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315" windowHeight="8880" tabRatio="921"/>
  </bookViews>
  <sheets>
    <sheet name="springs data" sheetId="5" r:id="rId1"/>
  </sheets>
  <definedNames>
    <definedName name="_xlnm._FilterDatabase" localSheetId="0" hidden="1">'springs data'!$A$4:$N$101</definedName>
  </definedNames>
  <calcPr calcId="145621"/>
</workbook>
</file>

<file path=xl/calcChain.xml><?xml version="1.0" encoding="utf-8"?>
<calcChain xmlns="http://schemas.openxmlformats.org/spreadsheetml/2006/main">
  <c r="MI37" i="5" l="1"/>
  <c r="MG37" i="5"/>
  <c r="ME37" i="5"/>
  <c r="MC37" i="5"/>
  <c r="MA37" i="5"/>
  <c r="LY37" i="5"/>
  <c r="LW37" i="5"/>
  <c r="LU37" i="5"/>
  <c r="LS37" i="5"/>
  <c r="LQ37" i="5"/>
  <c r="LO37" i="5"/>
  <c r="MI38" i="5"/>
  <c r="MG38" i="5"/>
  <c r="ME38" i="5"/>
  <c r="MC38" i="5"/>
  <c r="MA38" i="5"/>
  <c r="LY38" i="5"/>
  <c r="LW38" i="5"/>
  <c r="LU38" i="5"/>
  <c r="LS38" i="5"/>
  <c r="LQ38" i="5"/>
  <c r="LO38" i="5"/>
  <c r="MI85" i="5" l="1"/>
  <c r="MG85" i="5"/>
  <c r="ME85" i="5"/>
  <c r="MC85" i="5"/>
  <c r="MA85" i="5"/>
  <c r="LY85" i="5"/>
  <c r="LW85" i="5"/>
  <c r="LU85" i="5"/>
  <c r="LS85" i="5"/>
  <c r="LQ85" i="5"/>
  <c r="LO85" i="5"/>
  <c r="MI84" i="5"/>
  <c r="MG84" i="5"/>
  <c r="ME84" i="5"/>
  <c r="MC84" i="5"/>
  <c r="MA84" i="5"/>
  <c r="LY84" i="5"/>
  <c r="LW84" i="5"/>
  <c r="LU84" i="5"/>
  <c r="LS84" i="5"/>
  <c r="LQ84" i="5"/>
  <c r="LO84" i="5"/>
  <c r="MI83" i="5"/>
  <c r="MG83" i="5"/>
  <c r="ME83" i="5"/>
  <c r="MC83" i="5"/>
  <c r="MA83" i="5"/>
  <c r="LY83" i="5"/>
  <c r="LW83" i="5"/>
  <c r="LU83" i="5"/>
  <c r="LS83" i="5"/>
  <c r="LQ83" i="5"/>
  <c r="LO83" i="5"/>
  <c r="MI29" i="5"/>
  <c r="MG29" i="5"/>
  <c r="ME29" i="5"/>
  <c r="MC29" i="5"/>
  <c r="MA29" i="5"/>
  <c r="LY29" i="5"/>
  <c r="LW29" i="5"/>
  <c r="LU29" i="5"/>
  <c r="LS29" i="5"/>
  <c r="LQ29" i="5"/>
  <c r="LO29" i="5"/>
  <c r="MI55" i="5"/>
  <c r="MG55" i="5"/>
  <c r="ME55" i="5"/>
  <c r="MC55" i="5"/>
  <c r="MA55" i="5"/>
  <c r="LY55" i="5"/>
  <c r="LW55" i="5"/>
  <c r="LU55" i="5"/>
  <c r="LS55" i="5"/>
  <c r="LQ55" i="5"/>
  <c r="LO55" i="5"/>
  <c r="MI52" i="5"/>
  <c r="MG52" i="5"/>
  <c r="ME52" i="5"/>
  <c r="MC52" i="5"/>
  <c r="MA52" i="5"/>
  <c r="LY52" i="5"/>
  <c r="LW52" i="5"/>
  <c r="LU52" i="5"/>
  <c r="LS52" i="5"/>
  <c r="LQ52" i="5"/>
  <c r="LO52" i="5"/>
  <c r="MI31" i="5"/>
  <c r="MG31" i="5"/>
  <c r="ME31" i="5"/>
  <c r="MC31" i="5"/>
  <c r="MA31" i="5"/>
  <c r="LY31" i="5"/>
  <c r="LW31" i="5"/>
  <c r="LU31" i="5"/>
  <c r="LS31" i="5"/>
  <c r="LQ31" i="5"/>
  <c r="LO31" i="5"/>
  <c r="MI53" i="5"/>
  <c r="MG53" i="5"/>
  <c r="ME53" i="5"/>
  <c r="MC53" i="5"/>
  <c r="MA53" i="5"/>
  <c r="LY53" i="5"/>
  <c r="LW53" i="5"/>
  <c r="LU53" i="5"/>
  <c r="LS53" i="5"/>
  <c r="LQ53" i="5"/>
  <c r="LO53" i="5"/>
  <c r="MI12" i="5"/>
  <c r="MG12" i="5"/>
  <c r="ME12" i="5"/>
  <c r="MC12" i="5"/>
  <c r="MA12" i="5"/>
  <c r="LY12" i="5"/>
  <c r="LW12" i="5"/>
  <c r="LU12" i="5"/>
  <c r="LS12" i="5"/>
  <c r="LQ12" i="5"/>
  <c r="LO12" i="5"/>
  <c r="MI51" i="5"/>
  <c r="MG51" i="5"/>
  <c r="ME51" i="5"/>
  <c r="MC51" i="5"/>
  <c r="MA51" i="5"/>
  <c r="LY51" i="5"/>
  <c r="LW51" i="5"/>
  <c r="LU51" i="5"/>
  <c r="LS51" i="5"/>
  <c r="LQ51" i="5"/>
  <c r="LO51" i="5"/>
  <c r="MI50" i="5"/>
  <c r="MG50" i="5"/>
  <c r="ME50" i="5"/>
  <c r="MC50" i="5"/>
  <c r="MA50" i="5"/>
  <c r="LY50" i="5"/>
  <c r="LW50" i="5"/>
  <c r="LU50" i="5"/>
  <c r="LS50" i="5"/>
  <c r="LQ50" i="5"/>
  <c r="LO50" i="5"/>
  <c r="MI54" i="5"/>
  <c r="MG54" i="5"/>
  <c r="ME54" i="5"/>
  <c r="MC54" i="5"/>
  <c r="MA54" i="5"/>
  <c r="LY54" i="5"/>
  <c r="LW54" i="5"/>
  <c r="LU54" i="5"/>
  <c r="LS54" i="5"/>
  <c r="LQ54" i="5"/>
  <c r="LO54" i="5"/>
  <c r="MI34" i="5"/>
  <c r="MG34" i="5"/>
  <c r="ME34" i="5"/>
  <c r="MC34" i="5"/>
  <c r="MA34" i="5"/>
  <c r="LY34" i="5"/>
  <c r="LW34" i="5"/>
  <c r="LU34" i="5"/>
  <c r="LS34" i="5"/>
  <c r="LQ34" i="5"/>
  <c r="LO34" i="5"/>
  <c r="MI14" i="5"/>
  <c r="MG14" i="5"/>
  <c r="ME14" i="5"/>
  <c r="MC14" i="5"/>
  <c r="MA14" i="5"/>
  <c r="LY14" i="5"/>
  <c r="LW14" i="5"/>
  <c r="LU14" i="5"/>
  <c r="LS14" i="5"/>
  <c r="LQ14" i="5"/>
  <c r="LO14" i="5"/>
  <c r="MI62" i="5"/>
  <c r="MG62" i="5"/>
  <c r="ME62" i="5"/>
  <c r="MC62" i="5"/>
  <c r="MA62" i="5"/>
  <c r="LY62" i="5"/>
  <c r="LW62" i="5"/>
  <c r="LU62" i="5"/>
  <c r="LS62" i="5"/>
  <c r="LQ62" i="5"/>
  <c r="LO62" i="5"/>
  <c r="MI61" i="5"/>
  <c r="MG61" i="5"/>
  <c r="ME61" i="5"/>
  <c r="MC61" i="5"/>
  <c r="MA61" i="5"/>
  <c r="LY61" i="5"/>
  <c r="LW61" i="5"/>
  <c r="LU61" i="5"/>
  <c r="LS61" i="5"/>
  <c r="LQ61" i="5"/>
  <c r="LO61" i="5"/>
  <c r="MI68" i="5"/>
  <c r="MG68" i="5"/>
  <c r="ME68" i="5"/>
  <c r="MC68" i="5"/>
  <c r="MA68" i="5"/>
  <c r="LY68" i="5"/>
  <c r="LW68" i="5"/>
  <c r="LU68" i="5"/>
  <c r="LS68" i="5"/>
  <c r="LQ68" i="5"/>
  <c r="LO68" i="5"/>
  <c r="MI89" i="5"/>
  <c r="MG89" i="5"/>
  <c r="ME89" i="5"/>
  <c r="MC89" i="5"/>
  <c r="MA89" i="5"/>
  <c r="LY89" i="5"/>
  <c r="LW89" i="5"/>
  <c r="LU89" i="5"/>
  <c r="LS89" i="5"/>
  <c r="LQ89" i="5"/>
  <c r="LO89" i="5"/>
  <c r="AI89" i="5"/>
  <c r="AH89" i="5"/>
  <c r="AG89" i="5"/>
  <c r="AF89" i="5"/>
  <c r="AE89" i="5"/>
  <c r="AD89" i="5"/>
  <c r="AC89" i="5"/>
  <c r="AB89" i="5"/>
  <c r="MI13" i="5"/>
  <c r="MG13" i="5"/>
  <c r="ME13" i="5"/>
  <c r="MC13" i="5"/>
  <c r="MA13" i="5"/>
  <c r="LY13" i="5"/>
  <c r="LW13" i="5"/>
  <c r="LU13" i="5"/>
  <c r="LS13" i="5"/>
  <c r="LQ13" i="5"/>
  <c r="LO13" i="5"/>
  <c r="MI77" i="5"/>
  <c r="MG77" i="5"/>
  <c r="ME77" i="5"/>
  <c r="MC77" i="5"/>
  <c r="MA77" i="5"/>
  <c r="LY77" i="5"/>
  <c r="LW77" i="5"/>
  <c r="LU77" i="5"/>
  <c r="LS77" i="5"/>
  <c r="LQ77" i="5"/>
  <c r="LO77" i="5"/>
  <c r="MI72" i="5"/>
  <c r="MG72" i="5"/>
  <c r="ME72" i="5"/>
  <c r="MC72" i="5"/>
  <c r="MA72" i="5"/>
  <c r="LY72" i="5"/>
  <c r="LW72" i="5"/>
  <c r="LU72" i="5"/>
  <c r="LS72" i="5"/>
  <c r="LQ72" i="5"/>
  <c r="LO72" i="5"/>
  <c r="MI71" i="5"/>
  <c r="MG71" i="5"/>
  <c r="ME71" i="5"/>
  <c r="MC71" i="5"/>
  <c r="MA71" i="5"/>
  <c r="LY71" i="5"/>
  <c r="LW71" i="5"/>
  <c r="LU71" i="5"/>
  <c r="LS71" i="5"/>
  <c r="LQ71" i="5"/>
  <c r="LO71" i="5"/>
  <c r="MI78" i="5"/>
  <c r="MG78" i="5"/>
  <c r="ME78" i="5"/>
  <c r="MC78" i="5"/>
  <c r="MA78" i="5"/>
  <c r="LY78" i="5"/>
  <c r="LW78" i="5"/>
  <c r="LU78" i="5"/>
  <c r="LS78" i="5"/>
  <c r="LQ78" i="5"/>
  <c r="LO78" i="5"/>
  <c r="MI69" i="5"/>
  <c r="MG69" i="5"/>
  <c r="ME69" i="5"/>
  <c r="MC69" i="5"/>
  <c r="MA69" i="5"/>
  <c r="LY69" i="5"/>
  <c r="LW69" i="5"/>
  <c r="LU69" i="5"/>
  <c r="LS69" i="5"/>
  <c r="LQ69" i="5"/>
  <c r="LO69" i="5"/>
  <c r="MI44" i="5"/>
  <c r="MG44" i="5"/>
  <c r="ME44" i="5"/>
  <c r="MC44" i="5"/>
  <c r="MA44" i="5"/>
  <c r="LY44" i="5"/>
  <c r="LW44" i="5"/>
  <c r="LU44" i="5"/>
  <c r="LS44" i="5"/>
  <c r="LQ44" i="5"/>
  <c r="LO44" i="5"/>
  <c r="MI9" i="5"/>
  <c r="MG9" i="5"/>
  <c r="ME9" i="5"/>
  <c r="MC9" i="5"/>
  <c r="MA9" i="5"/>
  <c r="LY9" i="5"/>
  <c r="LW9" i="5"/>
  <c r="LU9" i="5"/>
  <c r="LS9" i="5"/>
  <c r="LQ9" i="5"/>
  <c r="LO9" i="5"/>
  <c r="MI56" i="5"/>
  <c r="MG56" i="5"/>
  <c r="ME56" i="5"/>
  <c r="MC56" i="5"/>
  <c r="MA56" i="5"/>
  <c r="LY56" i="5"/>
  <c r="LW56" i="5"/>
  <c r="LU56" i="5"/>
  <c r="LS56" i="5"/>
  <c r="LQ56" i="5"/>
  <c r="LO56" i="5"/>
  <c r="MI45" i="5"/>
  <c r="MG45" i="5"/>
  <c r="ME45" i="5"/>
  <c r="MC45" i="5"/>
  <c r="MA45" i="5"/>
  <c r="LY45" i="5"/>
  <c r="LW45" i="5"/>
  <c r="LU45" i="5"/>
  <c r="LS45" i="5"/>
  <c r="LQ45" i="5"/>
  <c r="LO45" i="5"/>
  <c r="MI11" i="5"/>
  <c r="MG11" i="5"/>
  <c r="ME11" i="5"/>
  <c r="MC11" i="5"/>
  <c r="MA11" i="5"/>
  <c r="LY11" i="5"/>
  <c r="LW11" i="5"/>
  <c r="LU11" i="5"/>
  <c r="LS11" i="5"/>
  <c r="LQ11" i="5"/>
  <c r="LO11" i="5"/>
  <c r="MI26" i="5"/>
  <c r="MG26" i="5"/>
  <c r="ME26" i="5"/>
  <c r="MC26" i="5"/>
  <c r="MA26" i="5"/>
  <c r="LY26" i="5"/>
  <c r="LW26" i="5"/>
  <c r="LU26" i="5"/>
  <c r="LS26" i="5"/>
  <c r="LQ26" i="5"/>
  <c r="LO26" i="5"/>
  <c r="MI98" i="5"/>
  <c r="MG98" i="5"/>
  <c r="ME98" i="5"/>
  <c r="MC98" i="5"/>
  <c r="MA98" i="5"/>
  <c r="LY98" i="5"/>
  <c r="LW98" i="5"/>
  <c r="LU98" i="5"/>
  <c r="LS98" i="5"/>
  <c r="LQ98" i="5"/>
  <c r="LO98" i="5"/>
  <c r="MI95" i="5"/>
  <c r="MG95" i="5"/>
  <c r="ME95" i="5"/>
  <c r="MC95" i="5"/>
  <c r="MA95" i="5"/>
  <c r="LY95" i="5"/>
  <c r="LW95" i="5"/>
  <c r="LU95" i="5"/>
  <c r="LS95" i="5"/>
  <c r="LQ95" i="5"/>
  <c r="LO95" i="5"/>
  <c r="MI82" i="5"/>
  <c r="MG82" i="5"/>
  <c r="ME82" i="5"/>
  <c r="MC82" i="5"/>
  <c r="MA82" i="5"/>
  <c r="LY82" i="5"/>
  <c r="LW82" i="5"/>
  <c r="LU82" i="5"/>
  <c r="LS82" i="5"/>
  <c r="LQ82" i="5"/>
  <c r="LO82" i="5"/>
  <c r="MI81" i="5"/>
  <c r="MG81" i="5"/>
  <c r="ME81" i="5"/>
  <c r="MC81" i="5"/>
  <c r="MA81" i="5"/>
  <c r="LY81" i="5"/>
  <c r="LW81" i="5"/>
  <c r="LU81" i="5"/>
  <c r="LS81" i="5"/>
  <c r="LQ81" i="5"/>
  <c r="LO81" i="5"/>
  <c r="MI80" i="5"/>
  <c r="MG80" i="5"/>
  <c r="ME80" i="5"/>
  <c r="MC80" i="5"/>
  <c r="MA80" i="5"/>
  <c r="LY80" i="5"/>
  <c r="LW80" i="5"/>
  <c r="LU80" i="5"/>
  <c r="LS80" i="5"/>
  <c r="LQ80" i="5"/>
  <c r="LO80" i="5"/>
  <c r="MI79" i="5"/>
  <c r="MG79" i="5"/>
  <c r="ME79" i="5"/>
  <c r="MC79" i="5"/>
  <c r="MA79" i="5"/>
  <c r="LY79" i="5"/>
  <c r="LW79" i="5"/>
  <c r="LU79" i="5"/>
  <c r="LS79" i="5"/>
  <c r="LQ79" i="5"/>
  <c r="LO79" i="5"/>
  <c r="MI33" i="5"/>
  <c r="MG33" i="5"/>
  <c r="ME33" i="5"/>
  <c r="MC33" i="5"/>
  <c r="MA33" i="5"/>
  <c r="LY33" i="5"/>
  <c r="LW33" i="5"/>
  <c r="LU33" i="5"/>
  <c r="LS33" i="5"/>
  <c r="LQ33" i="5"/>
  <c r="LO33" i="5"/>
  <c r="MI8" i="5"/>
  <c r="MG8" i="5"/>
  <c r="ME8" i="5"/>
  <c r="MC8" i="5"/>
  <c r="MA8" i="5"/>
  <c r="LY8" i="5"/>
  <c r="LW8" i="5"/>
  <c r="LU8" i="5"/>
  <c r="LS8" i="5"/>
  <c r="LQ8" i="5"/>
  <c r="LO8" i="5"/>
  <c r="MI30" i="5"/>
  <c r="MG30" i="5"/>
  <c r="ME30" i="5"/>
  <c r="MC30" i="5"/>
  <c r="MA30" i="5"/>
  <c r="LY30" i="5"/>
  <c r="LW30" i="5"/>
  <c r="LU30" i="5"/>
  <c r="LS30" i="5"/>
  <c r="LQ30" i="5"/>
  <c r="LO30" i="5"/>
  <c r="CG30" i="5"/>
  <c r="CF30" i="5"/>
  <c r="MJ43" i="5"/>
  <c r="MH43" i="5"/>
  <c r="MF43" i="5"/>
  <c r="MD43" i="5"/>
  <c r="MB43" i="5"/>
  <c r="LZ43" i="5"/>
  <c r="LX43" i="5"/>
  <c r="LV43" i="5"/>
  <c r="LT43" i="5"/>
  <c r="LR43" i="5"/>
  <c r="LP43" i="5"/>
  <c r="MJ93" i="5"/>
  <c r="MH93" i="5"/>
  <c r="MF93" i="5"/>
  <c r="MD93" i="5"/>
  <c r="MB93" i="5"/>
  <c r="LZ93" i="5"/>
  <c r="LX93" i="5"/>
  <c r="LV93" i="5"/>
  <c r="LT93" i="5"/>
  <c r="LR93" i="5"/>
  <c r="LP93" i="5"/>
  <c r="MJ94" i="5"/>
  <c r="MH94" i="5"/>
  <c r="MF94" i="5"/>
  <c r="MD94" i="5"/>
  <c r="MB94" i="5"/>
  <c r="LZ94" i="5"/>
  <c r="LX94" i="5"/>
  <c r="LV94" i="5"/>
  <c r="LT94" i="5"/>
  <c r="LR94" i="5"/>
  <c r="LP94" i="5"/>
  <c r="MJ70" i="5"/>
  <c r="MH70" i="5"/>
  <c r="MF70" i="5"/>
  <c r="MD70" i="5"/>
  <c r="MB70" i="5"/>
  <c r="LZ70" i="5"/>
  <c r="LX70" i="5"/>
  <c r="LV70" i="5"/>
  <c r="LT70" i="5"/>
  <c r="LR70" i="5"/>
  <c r="LP70" i="5"/>
  <c r="MJ88" i="5"/>
  <c r="MH88" i="5"/>
  <c r="MF88" i="5"/>
  <c r="MD88" i="5"/>
  <c r="MB88" i="5"/>
  <c r="LZ88" i="5"/>
  <c r="LX88" i="5"/>
  <c r="LV88" i="5"/>
  <c r="LT88" i="5"/>
  <c r="LR88" i="5"/>
  <c r="LP88" i="5"/>
  <c r="MJ87" i="5"/>
  <c r="MH87" i="5"/>
  <c r="MF87" i="5"/>
  <c r="MD87" i="5"/>
  <c r="MB87" i="5"/>
  <c r="LZ87" i="5"/>
  <c r="LX87" i="5"/>
  <c r="LV87" i="5"/>
  <c r="LT87" i="5"/>
  <c r="LR87" i="5"/>
  <c r="LP87" i="5"/>
  <c r="MI39" i="5"/>
  <c r="MG39" i="5"/>
  <c r="ME39" i="5"/>
  <c r="MC39" i="5"/>
  <c r="MA39" i="5"/>
  <c r="LY39" i="5"/>
  <c r="LW39" i="5"/>
  <c r="LU39" i="5"/>
  <c r="LS39" i="5"/>
  <c r="LQ39" i="5"/>
  <c r="LO39" i="5"/>
  <c r="MI21" i="5"/>
  <c r="MG21" i="5"/>
  <c r="ME21" i="5"/>
  <c r="MC21" i="5"/>
  <c r="MA21" i="5"/>
  <c r="LY21" i="5"/>
  <c r="LW21" i="5"/>
  <c r="LU21" i="5"/>
  <c r="LS21" i="5"/>
  <c r="LQ21" i="5"/>
  <c r="LO21" i="5"/>
  <c r="MI60" i="5"/>
  <c r="MG60" i="5"/>
  <c r="ME60" i="5"/>
  <c r="MC60" i="5"/>
  <c r="MA60" i="5"/>
  <c r="LY60" i="5"/>
  <c r="LW60" i="5"/>
  <c r="LU60" i="5"/>
  <c r="LS60" i="5"/>
  <c r="LQ60" i="5"/>
  <c r="LO60" i="5"/>
  <c r="MI66" i="5"/>
  <c r="MG66" i="5"/>
  <c r="ME66" i="5"/>
  <c r="MC66" i="5"/>
  <c r="MA66" i="5"/>
  <c r="LY66" i="5"/>
  <c r="LW66" i="5"/>
  <c r="LU66" i="5"/>
  <c r="LS66" i="5"/>
  <c r="LQ66" i="5"/>
  <c r="LO66" i="5"/>
  <c r="MI65" i="5"/>
  <c r="MG65" i="5"/>
  <c r="ME65" i="5"/>
  <c r="MC65" i="5"/>
  <c r="MA65" i="5"/>
  <c r="LY65" i="5"/>
  <c r="LW65" i="5"/>
  <c r="LU65" i="5"/>
  <c r="LS65" i="5"/>
  <c r="LQ65" i="5"/>
  <c r="LO65" i="5"/>
  <c r="MI86" i="5"/>
  <c r="MG86" i="5"/>
  <c r="ME86" i="5"/>
  <c r="MC86" i="5"/>
  <c r="MA86" i="5"/>
  <c r="LY86" i="5"/>
  <c r="LW86" i="5"/>
  <c r="LU86" i="5"/>
  <c r="LS86" i="5"/>
  <c r="LQ86" i="5"/>
  <c r="LO86" i="5"/>
  <c r="MI40" i="5"/>
  <c r="MG40" i="5"/>
  <c r="ME40" i="5"/>
  <c r="MC40" i="5"/>
  <c r="MA40" i="5"/>
  <c r="LY40" i="5"/>
  <c r="LW40" i="5"/>
  <c r="LU40" i="5"/>
  <c r="LS40" i="5"/>
  <c r="LQ40" i="5"/>
  <c r="LO40" i="5"/>
  <c r="MI24" i="5"/>
  <c r="MG24" i="5"/>
  <c r="ME24" i="5"/>
  <c r="MC24" i="5"/>
  <c r="MA24" i="5"/>
  <c r="LY24" i="5"/>
  <c r="LW24" i="5"/>
  <c r="LU24" i="5"/>
  <c r="LS24" i="5"/>
  <c r="LQ24" i="5"/>
  <c r="LO24" i="5"/>
  <c r="MI7" i="5"/>
  <c r="MG7" i="5"/>
  <c r="ME7" i="5"/>
  <c r="MC7" i="5"/>
  <c r="MA7" i="5"/>
  <c r="LY7" i="5"/>
  <c r="LW7" i="5"/>
  <c r="LU7" i="5"/>
  <c r="LS7" i="5"/>
  <c r="LQ7" i="5"/>
  <c r="LO7" i="5"/>
  <c r="MI32" i="5"/>
  <c r="MG32" i="5"/>
  <c r="ME32" i="5"/>
  <c r="MC32" i="5"/>
  <c r="MA32" i="5"/>
  <c r="LY32" i="5"/>
  <c r="LW32" i="5"/>
  <c r="LU32" i="5"/>
  <c r="LS32" i="5"/>
  <c r="LQ32" i="5"/>
  <c r="LO32" i="5"/>
  <c r="MI18" i="5"/>
  <c r="MG18" i="5"/>
  <c r="ME18" i="5"/>
  <c r="MC18" i="5"/>
  <c r="MA18" i="5"/>
  <c r="LY18" i="5"/>
  <c r="LW18" i="5"/>
  <c r="LU18" i="5"/>
  <c r="LS18" i="5"/>
  <c r="LQ18" i="5"/>
  <c r="LO18" i="5"/>
  <c r="MI76" i="5"/>
  <c r="MG76" i="5"/>
  <c r="ME76" i="5"/>
  <c r="MC76" i="5"/>
  <c r="MA76" i="5"/>
  <c r="LY76" i="5"/>
  <c r="LW76" i="5"/>
  <c r="LU76" i="5"/>
  <c r="LS76" i="5"/>
  <c r="LQ76" i="5"/>
  <c r="LO76" i="5"/>
  <c r="MI75" i="5"/>
  <c r="MG75" i="5"/>
  <c r="ME75" i="5"/>
  <c r="MC75" i="5"/>
  <c r="MA75" i="5"/>
  <c r="LY75" i="5"/>
  <c r="LW75" i="5"/>
  <c r="LU75" i="5"/>
  <c r="LS75" i="5"/>
  <c r="LQ75" i="5"/>
  <c r="LO75" i="5"/>
  <c r="MI74" i="5"/>
  <c r="MG74" i="5"/>
  <c r="ME74" i="5"/>
  <c r="MC74" i="5"/>
  <c r="MA74" i="5"/>
  <c r="LY74" i="5"/>
  <c r="LW74" i="5"/>
  <c r="LU74" i="5"/>
  <c r="LS74" i="5"/>
  <c r="LQ74" i="5"/>
  <c r="LO74" i="5"/>
  <c r="MI73" i="5"/>
  <c r="MG73" i="5"/>
  <c r="ME73" i="5"/>
  <c r="MC73" i="5"/>
  <c r="MA73" i="5"/>
  <c r="LY73" i="5"/>
  <c r="LW73" i="5"/>
  <c r="LU73" i="5"/>
  <c r="LS73" i="5"/>
  <c r="LQ73" i="5"/>
  <c r="LO73" i="5"/>
  <c r="MI19" i="5"/>
  <c r="MG19" i="5"/>
  <c r="ME19" i="5"/>
  <c r="MC19" i="5"/>
  <c r="MA19" i="5"/>
  <c r="LY19" i="5"/>
  <c r="LW19" i="5"/>
  <c r="LU19" i="5"/>
  <c r="LS19" i="5"/>
  <c r="LQ19" i="5"/>
  <c r="LO19" i="5"/>
  <c r="MI42" i="5"/>
  <c r="MG42" i="5"/>
  <c r="ME42" i="5"/>
  <c r="MC42" i="5"/>
  <c r="MA42" i="5"/>
  <c r="LY42" i="5"/>
  <c r="LW42" i="5"/>
  <c r="LU42" i="5"/>
  <c r="LS42" i="5"/>
  <c r="LQ42" i="5"/>
  <c r="LO42" i="5"/>
  <c r="MI36" i="5"/>
  <c r="MG36" i="5"/>
  <c r="ME36" i="5"/>
  <c r="MC36" i="5"/>
  <c r="MA36" i="5"/>
  <c r="LY36" i="5"/>
  <c r="LW36" i="5"/>
  <c r="LU36" i="5"/>
  <c r="LS36" i="5"/>
  <c r="LQ36" i="5"/>
  <c r="LO36" i="5"/>
  <c r="MI27" i="5"/>
  <c r="MG27" i="5"/>
  <c r="ME27" i="5"/>
  <c r="MC27" i="5"/>
  <c r="MA27" i="5"/>
  <c r="LY27" i="5"/>
  <c r="LW27" i="5"/>
  <c r="LU27" i="5"/>
  <c r="LS27" i="5"/>
  <c r="LQ27" i="5"/>
  <c r="LO27" i="5"/>
  <c r="MI64" i="5"/>
  <c r="MG64" i="5"/>
  <c r="ME64" i="5"/>
  <c r="MC64" i="5"/>
  <c r="MA64" i="5"/>
  <c r="LY64" i="5"/>
  <c r="LW64" i="5"/>
  <c r="LU64" i="5"/>
  <c r="LS64" i="5"/>
  <c r="LQ64" i="5"/>
  <c r="LO64" i="5"/>
  <c r="MI97" i="5"/>
  <c r="MG97" i="5"/>
  <c r="ME97" i="5"/>
  <c r="MC97" i="5"/>
  <c r="MA97" i="5"/>
  <c r="LY97" i="5"/>
  <c r="LW97" i="5"/>
  <c r="LU97" i="5"/>
  <c r="LS97" i="5"/>
  <c r="LQ97" i="5"/>
  <c r="LO97" i="5"/>
  <c r="MI96" i="5"/>
  <c r="MG96" i="5"/>
  <c r="ME96" i="5"/>
  <c r="MC96" i="5"/>
  <c r="MA96" i="5"/>
  <c r="LY96" i="5"/>
  <c r="LW96" i="5"/>
  <c r="LU96" i="5"/>
  <c r="LS96" i="5"/>
  <c r="LQ96" i="5"/>
  <c r="LO96" i="5"/>
  <c r="MI63" i="5"/>
  <c r="MG63" i="5"/>
  <c r="ME63" i="5"/>
  <c r="MC63" i="5"/>
  <c r="MA63" i="5"/>
  <c r="LY63" i="5"/>
  <c r="LW63" i="5"/>
  <c r="LU63" i="5"/>
  <c r="LS63" i="5"/>
  <c r="LQ63" i="5"/>
  <c r="LO63" i="5"/>
  <c r="MI46" i="5"/>
  <c r="MG46" i="5"/>
  <c r="ME46" i="5"/>
  <c r="MC46" i="5"/>
  <c r="MA46" i="5"/>
  <c r="LY46" i="5"/>
  <c r="LW46" i="5"/>
  <c r="LU46" i="5"/>
  <c r="LS46" i="5"/>
  <c r="LQ46" i="5"/>
  <c r="LO46" i="5"/>
  <c r="MI99" i="5"/>
  <c r="MG99" i="5"/>
  <c r="ME99" i="5"/>
  <c r="MC99" i="5"/>
  <c r="MA99" i="5"/>
  <c r="LY99" i="5"/>
  <c r="LW99" i="5"/>
  <c r="LU99" i="5"/>
  <c r="LS99" i="5"/>
  <c r="LQ99" i="5"/>
  <c r="LO99" i="5"/>
  <c r="MI90" i="5"/>
  <c r="MG90" i="5"/>
  <c r="ME90" i="5"/>
  <c r="MC90" i="5"/>
  <c r="MA90" i="5"/>
  <c r="LY90" i="5"/>
  <c r="LW90" i="5"/>
  <c r="LU90" i="5"/>
  <c r="LS90" i="5"/>
  <c r="LQ90" i="5"/>
  <c r="LO90" i="5"/>
  <c r="MI59" i="5"/>
  <c r="MG59" i="5"/>
  <c r="ME59" i="5"/>
  <c r="MC59" i="5"/>
  <c r="MA59" i="5"/>
  <c r="LY59" i="5"/>
  <c r="LW59" i="5"/>
  <c r="LU59" i="5"/>
  <c r="LS59" i="5"/>
  <c r="LQ59" i="5"/>
  <c r="LO59" i="5"/>
  <c r="MI58" i="5"/>
  <c r="MG58" i="5"/>
  <c r="ME58" i="5"/>
  <c r="MC58" i="5"/>
  <c r="MA58" i="5"/>
  <c r="LY58" i="5"/>
  <c r="LW58" i="5"/>
  <c r="LU58" i="5"/>
  <c r="LS58" i="5"/>
  <c r="LQ58" i="5"/>
  <c r="LO58" i="5"/>
  <c r="MI57" i="5"/>
  <c r="MG57" i="5"/>
  <c r="ME57" i="5"/>
  <c r="MC57" i="5"/>
  <c r="MA57" i="5"/>
  <c r="LY57" i="5"/>
  <c r="LW57" i="5"/>
  <c r="LU57" i="5"/>
  <c r="LS57" i="5"/>
  <c r="LQ57" i="5"/>
  <c r="LO57" i="5"/>
  <c r="MI47" i="5"/>
  <c r="MG47" i="5"/>
  <c r="ME47" i="5"/>
  <c r="MC47" i="5"/>
  <c r="MA47" i="5"/>
  <c r="LY47" i="5"/>
  <c r="LW47" i="5"/>
  <c r="LU47" i="5"/>
  <c r="LS47" i="5"/>
  <c r="LQ47" i="5"/>
  <c r="LO47" i="5"/>
  <c r="MI28" i="5"/>
  <c r="MG28" i="5"/>
  <c r="ME28" i="5"/>
  <c r="MC28" i="5"/>
  <c r="MA28" i="5"/>
  <c r="LY28" i="5"/>
  <c r="LW28" i="5"/>
  <c r="LU28" i="5"/>
  <c r="LS28" i="5"/>
  <c r="LQ28" i="5"/>
  <c r="LO28" i="5"/>
  <c r="MI35" i="5"/>
  <c r="MG35" i="5"/>
  <c r="ME35" i="5"/>
  <c r="MC35" i="5"/>
  <c r="MA35" i="5"/>
  <c r="LY35" i="5"/>
  <c r="LW35" i="5"/>
  <c r="LU35" i="5"/>
  <c r="LS35" i="5"/>
  <c r="LQ35" i="5"/>
  <c r="LO35" i="5"/>
  <c r="MI23" i="5"/>
  <c r="MG23" i="5"/>
  <c r="ME23" i="5"/>
  <c r="MC23" i="5"/>
  <c r="MA23" i="5"/>
  <c r="LY23" i="5"/>
  <c r="LW23" i="5"/>
  <c r="LU23" i="5"/>
  <c r="LS23" i="5"/>
  <c r="LQ23" i="5"/>
  <c r="LO23" i="5"/>
  <c r="MI67" i="5"/>
  <c r="MG67" i="5"/>
  <c r="ME67" i="5"/>
  <c r="MC67" i="5"/>
  <c r="MA67" i="5"/>
  <c r="LY67" i="5"/>
  <c r="LW67" i="5"/>
  <c r="LU67" i="5"/>
  <c r="LS67" i="5"/>
  <c r="LQ67" i="5"/>
  <c r="LO67" i="5"/>
  <c r="MI20" i="5"/>
  <c r="MG20" i="5"/>
  <c r="ME20" i="5"/>
  <c r="MC20" i="5"/>
  <c r="MA20" i="5"/>
  <c r="LY20" i="5"/>
  <c r="LW20" i="5"/>
  <c r="LU20" i="5"/>
  <c r="LS20" i="5"/>
  <c r="LQ20" i="5"/>
  <c r="LO20" i="5"/>
  <c r="MI101" i="5"/>
  <c r="MG101" i="5"/>
  <c r="ME101" i="5"/>
  <c r="MC101" i="5"/>
  <c r="MA101" i="5"/>
  <c r="LY101" i="5"/>
  <c r="LW101" i="5"/>
  <c r="LU101" i="5"/>
  <c r="LS101" i="5"/>
  <c r="LQ101" i="5"/>
  <c r="LO101" i="5"/>
  <c r="MI100" i="5"/>
  <c r="MG100" i="5"/>
  <c r="ME100" i="5"/>
  <c r="MC100" i="5"/>
  <c r="MA100" i="5"/>
  <c r="LY100" i="5"/>
  <c r="LW100" i="5"/>
  <c r="LU100" i="5"/>
  <c r="LS100" i="5"/>
  <c r="LQ100" i="5"/>
  <c r="LO100" i="5"/>
  <c r="MI92" i="5"/>
  <c r="MG92" i="5"/>
  <c r="ME92" i="5"/>
  <c r="MC92" i="5"/>
  <c r="MA92" i="5"/>
  <c r="LY92" i="5"/>
  <c r="LW92" i="5"/>
  <c r="LU92" i="5"/>
  <c r="LS92" i="5"/>
  <c r="LQ92" i="5"/>
  <c r="LO92" i="5"/>
  <c r="MI91" i="5"/>
  <c r="MG91" i="5"/>
  <c r="ME91" i="5"/>
  <c r="MC91" i="5"/>
  <c r="MA91" i="5"/>
  <c r="LY91" i="5"/>
  <c r="LW91" i="5"/>
  <c r="LU91" i="5"/>
  <c r="LS91" i="5"/>
  <c r="LQ91" i="5"/>
  <c r="LO91" i="5"/>
  <c r="MI41" i="5"/>
  <c r="MG41" i="5"/>
  <c r="ME41" i="5"/>
  <c r="MC41" i="5"/>
  <c r="MA41" i="5"/>
  <c r="LY41" i="5"/>
  <c r="LW41" i="5"/>
  <c r="LU41" i="5"/>
  <c r="LS41" i="5"/>
  <c r="LQ41" i="5"/>
  <c r="LO41" i="5"/>
  <c r="MI25" i="5"/>
  <c r="MG25" i="5"/>
  <c r="ME25" i="5"/>
  <c r="MC25" i="5"/>
  <c r="MA25" i="5"/>
  <c r="LY25" i="5"/>
  <c r="LW25" i="5"/>
  <c r="LU25" i="5"/>
  <c r="LS25" i="5"/>
  <c r="LQ25" i="5"/>
  <c r="LO25" i="5"/>
  <c r="MI17" i="5"/>
  <c r="MG17" i="5"/>
  <c r="ME17" i="5"/>
  <c r="MC17" i="5"/>
  <c r="MA17" i="5"/>
  <c r="LY17" i="5"/>
  <c r="LW17" i="5"/>
  <c r="LU17" i="5"/>
  <c r="LS17" i="5"/>
  <c r="LQ17" i="5"/>
  <c r="LO17" i="5"/>
  <c r="MI16" i="5"/>
  <c r="MG16" i="5"/>
  <c r="ME16" i="5"/>
  <c r="MC16" i="5"/>
  <c r="MA16" i="5"/>
  <c r="LY16" i="5"/>
  <c r="LW16" i="5"/>
  <c r="LU16" i="5"/>
  <c r="LS16" i="5"/>
  <c r="LQ16" i="5"/>
  <c r="LO16" i="5"/>
  <c r="MI15" i="5"/>
  <c r="MG15" i="5"/>
  <c r="ME15" i="5"/>
  <c r="MC15" i="5"/>
  <c r="MA15" i="5"/>
  <c r="LY15" i="5"/>
  <c r="LW15" i="5"/>
  <c r="LU15" i="5"/>
  <c r="LS15" i="5"/>
  <c r="LQ15" i="5"/>
  <c r="LO15" i="5"/>
  <c r="MI10" i="5"/>
  <c r="MG10" i="5"/>
  <c r="ME10" i="5"/>
  <c r="MC10" i="5"/>
  <c r="MA10" i="5"/>
  <c r="LY10" i="5"/>
  <c r="LW10" i="5"/>
  <c r="LU10" i="5"/>
  <c r="LS10" i="5"/>
  <c r="LQ10" i="5"/>
  <c r="LO10" i="5"/>
  <c r="MI6" i="5"/>
  <c r="MG6" i="5"/>
  <c r="ME6" i="5"/>
  <c r="MC6" i="5"/>
  <c r="MA6" i="5"/>
  <c r="LY6" i="5"/>
  <c r="LW6" i="5"/>
  <c r="LU6" i="5"/>
  <c r="LS6" i="5"/>
  <c r="LQ6" i="5"/>
  <c r="LO6" i="5"/>
  <c r="MI5" i="5"/>
  <c r="MG5" i="5"/>
  <c r="ME5" i="5"/>
  <c r="MC5" i="5"/>
  <c r="MA5" i="5"/>
  <c r="LY5" i="5"/>
  <c r="LW5" i="5"/>
  <c r="LU5" i="5"/>
  <c r="LS5" i="5"/>
  <c r="LQ5" i="5"/>
  <c r="LO5" i="5"/>
  <c r="MI49" i="5"/>
  <c r="MG49" i="5"/>
  <c r="ME49" i="5"/>
  <c r="MC49" i="5"/>
  <c r="MA49" i="5"/>
  <c r="LY49" i="5"/>
  <c r="LW49" i="5"/>
  <c r="LU49" i="5"/>
  <c r="LS49" i="5"/>
  <c r="LQ49" i="5"/>
  <c r="LO49" i="5"/>
  <c r="MI48" i="5"/>
  <c r="MG48" i="5"/>
  <c r="ME48" i="5"/>
  <c r="MC48" i="5"/>
  <c r="MA48" i="5"/>
  <c r="LY48" i="5"/>
  <c r="LW48" i="5"/>
  <c r="LU48" i="5"/>
  <c r="LS48" i="5"/>
  <c r="LQ48" i="5"/>
  <c r="LO48" i="5"/>
  <c r="MI22" i="5"/>
  <c r="MG22" i="5"/>
  <c r="ME22" i="5"/>
  <c r="MC22" i="5"/>
  <c r="MA22" i="5"/>
  <c r="LY22" i="5"/>
  <c r="LW22" i="5"/>
  <c r="LU22" i="5"/>
  <c r="LS22" i="5"/>
  <c r="LQ22" i="5"/>
  <c r="LO22" i="5"/>
</calcChain>
</file>

<file path=xl/sharedStrings.xml><?xml version="1.0" encoding="utf-8"?>
<sst xmlns="http://schemas.openxmlformats.org/spreadsheetml/2006/main" count="1302" uniqueCount="614">
  <si>
    <t>12.07.10</t>
  </si>
  <si>
    <t>Data</t>
  </si>
  <si>
    <t>Z/2</t>
  </si>
  <si>
    <t>Z/2/2</t>
  </si>
  <si>
    <t>02.09.10</t>
  </si>
  <si>
    <t>Z/1</t>
  </si>
  <si>
    <t>Z/1/2</t>
  </si>
  <si>
    <t>Z/4</t>
  </si>
  <si>
    <t>Z/4/1</t>
  </si>
  <si>
    <t>03.09.10</t>
  </si>
  <si>
    <t>05.11.10</t>
  </si>
  <si>
    <t>Z/3</t>
  </si>
  <si>
    <t>Z/3/2</t>
  </si>
  <si>
    <t>Z/1/1</t>
  </si>
  <si>
    <t>19.05.10</t>
  </si>
  <si>
    <t>04.11.10</t>
  </si>
  <si>
    <t>Z/4/2</t>
  </si>
  <si>
    <t>Z/2/3</t>
  </si>
  <si>
    <t>20.05.10</t>
  </si>
  <si>
    <t>Z/3/5</t>
  </si>
  <si>
    <t>Z/1/3</t>
  </si>
  <si>
    <t>13.07.10</t>
  </si>
  <si>
    <t>Z/5</t>
  </si>
  <si>
    <r>
      <rPr>
        <i/>
        <sz val="10"/>
        <rFont val="Times New Roman"/>
        <family val="1"/>
        <charset val="238"/>
      </rPr>
      <t>Hydryphantes tenuipalpis</t>
    </r>
    <r>
      <rPr>
        <sz val="10"/>
        <rFont val="Times New Roman"/>
        <family val="1"/>
        <charset val="238"/>
      </rPr>
      <t xml:space="preserve"> Thon</t>
    </r>
  </si>
  <si>
    <r>
      <rPr>
        <i/>
        <sz val="10"/>
        <rFont val="Times New Roman"/>
        <family val="1"/>
        <charset val="238"/>
      </rPr>
      <t>Thyopsis cancellata</t>
    </r>
    <r>
      <rPr>
        <sz val="10"/>
        <rFont val="Times New Roman"/>
        <family val="1"/>
        <charset val="238"/>
      </rPr>
      <t xml:space="preserve"> Piersig</t>
    </r>
  </si>
  <si>
    <r>
      <rPr>
        <i/>
        <sz val="10"/>
        <rFont val="Times New Roman"/>
        <family val="1"/>
        <charset val="238"/>
      </rPr>
      <t>Parathyas sp</t>
    </r>
    <r>
      <rPr>
        <sz val="10"/>
        <rFont val="Times New Roman"/>
        <family val="1"/>
        <charset val="238"/>
      </rPr>
      <t>. Koch, Lundblad</t>
    </r>
  </si>
  <si>
    <r>
      <rPr>
        <i/>
        <sz val="10"/>
        <rFont val="Times New Roman"/>
        <family val="1"/>
        <charset val="238"/>
      </rPr>
      <t>Parathyas barbigera</t>
    </r>
    <r>
      <rPr>
        <sz val="10"/>
        <rFont val="Times New Roman"/>
        <family val="1"/>
        <charset val="238"/>
      </rPr>
      <t xml:space="preserve"> Viets</t>
    </r>
  </si>
  <si>
    <r>
      <rPr>
        <i/>
        <sz val="10"/>
        <rFont val="Times New Roman"/>
        <family val="1"/>
        <charset val="238"/>
      </rPr>
      <t>Parathyas pachystoma</t>
    </r>
    <r>
      <rPr>
        <sz val="10"/>
        <rFont val="Times New Roman"/>
        <family val="1"/>
        <charset val="238"/>
      </rPr>
      <t xml:space="preserve"> Koenike</t>
    </r>
  </si>
  <si>
    <r>
      <rPr>
        <i/>
        <sz val="10"/>
        <rFont val="Times New Roman"/>
        <family val="1"/>
        <charset val="238"/>
      </rPr>
      <t>Parathyas palustris</t>
    </r>
    <r>
      <rPr>
        <sz val="10"/>
        <rFont val="Times New Roman"/>
        <family val="1"/>
        <charset val="238"/>
      </rPr>
      <t xml:space="preserve"> Koenike</t>
    </r>
  </si>
  <si>
    <r>
      <rPr>
        <i/>
        <sz val="10"/>
        <rFont val="Times New Roman"/>
        <family val="1"/>
        <charset val="238"/>
      </rPr>
      <t>Euthyas truncata</t>
    </r>
    <r>
      <rPr>
        <sz val="10"/>
        <rFont val="Times New Roman"/>
        <family val="1"/>
        <charset val="238"/>
      </rPr>
      <t xml:space="preserve"> (Neuman)</t>
    </r>
  </si>
  <si>
    <r>
      <t xml:space="preserve">Lebertia oblonga </t>
    </r>
    <r>
      <rPr>
        <sz val="10"/>
        <rFont val="Times New Roman"/>
        <family val="1"/>
        <charset val="238"/>
      </rPr>
      <t>Koenike</t>
    </r>
  </si>
  <si>
    <r>
      <t xml:space="preserve">Lebertia sp. </t>
    </r>
    <r>
      <rPr>
        <sz val="10"/>
        <rFont val="Times New Roman"/>
        <family val="1"/>
        <charset val="238"/>
      </rPr>
      <t>Neuman</t>
    </r>
  </si>
  <si>
    <r>
      <t xml:space="preserve">Atractides nodipalpis </t>
    </r>
    <r>
      <rPr>
        <sz val="10"/>
        <rFont val="Times New Roman"/>
        <family val="1"/>
        <charset val="238"/>
      </rPr>
      <t>(Thor)</t>
    </r>
  </si>
  <si>
    <t>21.05.10</t>
  </si>
  <si>
    <r>
      <t xml:space="preserve">Parathyas sp. </t>
    </r>
    <r>
      <rPr>
        <sz val="10"/>
        <rFont val="Times New Roman"/>
        <family val="1"/>
        <charset val="238"/>
      </rPr>
      <t>Koch, Lundblad</t>
    </r>
  </si>
  <si>
    <r>
      <t>Arrenurus cylindratus</t>
    </r>
    <r>
      <rPr>
        <sz val="10"/>
        <rFont val="Times New Roman"/>
        <family val="1"/>
        <charset val="238"/>
      </rPr>
      <t>Piersig</t>
    </r>
  </si>
  <si>
    <t>Z/2/1</t>
  </si>
  <si>
    <r>
      <t xml:space="preserve">Sperchon squamosus </t>
    </r>
    <r>
      <rPr>
        <sz val="10"/>
        <rFont val="Times New Roman"/>
        <family val="1"/>
        <charset val="238"/>
      </rPr>
      <t>Kramer</t>
    </r>
  </si>
  <si>
    <t>24.07.10</t>
  </si>
  <si>
    <r>
      <t xml:space="preserve">Piona nodata </t>
    </r>
    <r>
      <rPr>
        <sz val="10"/>
        <rFont val="Times New Roman"/>
        <family val="1"/>
        <charset val="238"/>
      </rPr>
      <t>(O.F. Müller)</t>
    </r>
  </si>
  <si>
    <r>
      <t xml:space="preserve">Tiphys latipes </t>
    </r>
    <r>
      <rPr>
        <sz val="10"/>
        <rFont val="Times New Roman"/>
        <family val="1"/>
        <charset val="238"/>
      </rPr>
      <t>(O.F. Müller)</t>
    </r>
  </si>
  <si>
    <r>
      <t xml:space="preserve">Arrenurus conicus </t>
    </r>
    <r>
      <rPr>
        <sz val="10"/>
        <rFont val="Times New Roman"/>
        <family val="1"/>
        <charset val="238"/>
      </rPr>
      <t>Piersig</t>
    </r>
  </si>
  <si>
    <r>
      <t xml:space="preserve">Arrenurus integrator </t>
    </r>
    <r>
      <rPr>
        <sz val="10"/>
        <rFont val="Times New Roman"/>
        <family val="1"/>
        <charset val="238"/>
      </rPr>
      <t>(O.F. Müller)</t>
    </r>
  </si>
  <si>
    <r>
      <t xml:space="preserve">Arrenurus mediorotundatus </t>
    </r>
    <r>
      <rPr>
        <sz val="10"/>
        <rFont val="Times New Roman"/>
        <family val="1"/>
        <charset val="238"/>
      </rPr>
      <t>Thor</t>
    </r>
  </si>
  <si>
    <r>
      <t xml:space="preserve">Lebertia salebrosa </t>
    </r>
    <r>
      <rPr>
        <sz val="10"/>
        <rFont val="Times New Roman"/>
        <family val="1"/>
        <charset val="238"/>
      </rPr>
      <t>Koenike</t>
    </r>
  </si>
  <si>
    <r>
      <t xml:space="preserve">Lebertia sinuata </t>
    </r>
    <r>
      <rPr>
        <sz val="10"/>
        <rFont val="Times New Roman"/>
        <family val="1"/>
        <charset val="238"/>
      </rPr>
      <t>Viets</t>
    </r>
  </si>
  <si>
    <r>
      <t xml:space="preserve">Bandakia concreta </t>
    </r>
    <r>
      <rPr>
        <sz val="10"/>
        <rFont val="Times New Roman"/>
        <family val="1"/>
        <charset val="238"/>
      </rPr>
      <t>Thor</t>
    </r>
  </si>
  <si>
    <t>Z/2/4</t>
  </si>
  <si>
    <r>
      <t xml:space="preserve">Tiphys sp. </t>
    </r>
    <r>
      <rPr>
        <sz val="10"/>
        <rFont val="Times New Roman"/>
        <family val="1"/>
        <charset val="238"/>
      </rPr>
      <t>Koch</t>
    </r>
  </si>
  <si>
    <r>
      <t xml:space="preserve">Rutripalpus limicola </t>
    </r>
    <r>
      <rPr>
        <sz val="10"/>
        <rFont val="Times New Roman"/>
        <family val="1"/>
        <charset val="238"/>
      </rPr>
      <t>Sokolow</t>
    </r>
  </si>
  <si>
    <r>
      <t xml:space="preserve">Arrenurus pugionifer </t>
    </r>
    <r>
      <rPr>
        <sz val="10"/>
        <rFont val="Times New Roman"/>
        <family val="1"/>
        <charset val="238"/>
      </rPr>
      <t>Koenike</t>
    </r>
  </si>
  <si>
    <t>Z/6</t>
  </si>
  <si>
    <t>Z/6/1</t>
  </si>
  <si>
    <r>
      <t xml:space="preserve">Lebertia glabra </t>
    </r>
    <r>
      <rPr>
        <sz val="10"/>
        <rFont val="Times New Roman"/>
        <family val="1"/>
        <charset val="238"/>
      </rPr>
      <t>Thor</t>
    </r>
  </si>
  <si>
    <t>Z/3/3</t>
  </si>
  <si>
    <t xml:space="preserve">04.11.10 </t>
  </si>
  <si>
    <r>
      <t xml:space="preserve">Arrenurus fimbriatus </t>
    </r>
    <r>
      <rPr>
        <sz val="10"/>
        <rFont val="Times New Roman"/>
        <family val="1"/>
        <charset val="238"/>
      </rPr>
      <t>Koenike</t>
    </r>
  </si>
  <si>
    <t>Z/6/2</t>
  </si>
  <si>
    <r>
      <t xml:space="preserve">Sperchon thienemanni </t>
    </r>
    <r>
      <rPr>
        <sz val="10"/>
        <rFont val="Times New Roman"/>
        <family val="1"/>
        <charset val="238"/>
      </rPr>
      <t>Koenike</t>
    </r>
  </si>
  <si>
    <r>
      <t xml:space="preserve">Tiphys scaurellus </t>
    </r>
    <r>
      <rPr>
        <sz val="10"/>
        <rFont val="Times New Roman"/>
        <family val="1"/>
        <charset val="238"/>
      </rPr>
      <t>Tuzovskij</t>
    </r>
  </si>
  <si>
    <t>Z/6/4</t>
  </si>
  <si>
    <t>11.07.10</t>
  </si>
  <si>
    <r>
      <t>Sperchon sp.</t>
    </r>
    <r>
      <rPr>
        <sz val="10"/>
        <rFont val="Times New Roman"/>
        <family val="1"/>
        <charset val="238"/>
      </rPr>
      <t>Kramer</t>
    </r>
  </si>
  <si>
    <t>Z/3/4</t>
  </si>
  <si>
    <r>
      <t xml:space="preserve">Eylais hamata </t>
    </r>
    <r>
      <rPr>
        <sz val="10"/>
        <rFont val="Times New Roman"/>
        <family val="1"/>
        <charset val="238"/>
      </rPr>
      <t>Koenike</t>
    </r>
  </si>
  <si>
    <r>
      <t xml:space="preserve">Hygrobates norvegicus </t>
    </r>
    <r>
      <rPr>
        <sz val="10"/>
        <rFont val="Times New Roman"/>
        <family val="1"/>
        <charset val="238"/>
      </rPr>
      <t>(Thor)</t>
    </r>
  </si>
  <si>
    <r>
      <t xml:space="preserve">Arrenurus sp. </t>
    </r>
    <r>
      <rPr>
        <sz val="10"/>
        <rFont val="Times New Roman"/>
        <family val="1"/>
        <charset val="238"/>
      </rPr>
      <t>Duges</t>
    </r>
  </si>
  <si>
    <r>
      <t xml:space="preserve">Lebertia sparsicapillata </t>
    </r>
    <r>
      <rPr>
        <sz val="10"/>
        <rFont val="Times New Roman"/>
        <family val="1"/>
        <charset val="238"/>
      </rPr>
      <t>Thor</t>
    </r>
  </si>
  <si>
    <r>
      <t xml:space="preserve">Piona nodata laminata </t>
    </r>
    <r>
      <rPr>
        <sz val="10"/>
        <rFont val="Times New Roman"/>
        <family val="1"/>
        <charset val="238"/>
      </rPr>
      <t>(Thor)</t>
    </r>
  </si>
  <si>
    <r>
      <rPr>
        <i/>
        <sz val="10"/>
        <rFont val="Times New Roman"/>
        <family val="1"/>
        <charset val="238"/>
      </rPr>
      <t>Hydryphantes ruber</t>
    </r>
    <r>
      <rPr>
        <sz val="10"/>
        <rFont val="Times New Roman"/>
        <family val="1"/>
        <charset val="238"/>
      </rPr>
      <t xml:space="preserve"> (de Geer)</t>
    </r>
  </si>
  <si>
    <r>
      <rPr>
        <i/>
        <sz val="10"/>
        <rFont val="Times New Roman"/>
        <family val="1"/>
        <charset val="238"/>
      </rPr>
      <t>Parathyas bruzelii</t>
    </r>
    <r>
      <rPr>
        <sz val="10"/>
        <rFont val="Times New Roman"/>
        <family val="1"/>
        <charset val="238"/>
      </rPr>
      <t xml:space="preserve"> Lundblad</t>
    </r>
  </si>
  <si>
    <r>
      <rPr>
        <i/>
        <sz val="10"/>
        <rFont val="Times New Roman"/>
        <family val="1"/>
        <charset val="238"/>
      </rPr>
      <t>Parathyas dirempta</t>
    </r>
    <r>
      <rPr>
        <sz val="10"/>
        <rFont val="Times New Roman"/>
        <family val="1"/>
        <charset val="238"/>
      </rPr>
      <t xml:space="preserve"> Koenike</t>
    </r>
  </si>
  <si>
    <r>
      <t xml:space="preserve">Hydrachna crassipalpis </t>
    </r>
    <r>
      <rPr>
        <sz val="10"/>
        <rFont val="Times New Roman"/>
        <family val="1"/>
        <charset val="238"/>
      </rPr>
      <t>Piersig</t>
    </r>
  </si>
  <si>
    <r>
      <t xml:space="preserve">Hydrachna leegei </t>
    </r>
    <r>
      <rPr>
        <sz val="10"/>
        <rFont val="Times New Roman"/>
        <family val="1"/>
        <charset val="238"/>
      </rPr>
      <t>Koenike</t>
    </r>
  </si>
  <si>
    <t>Z/5/5</t>
  </si>
  <si>
    <t>Z/5/1</t>
  </si>
  <si>
    <t>Z/5/2</t>
  </si>
  <si>
    <t>Z/5/4</t>
  </si>
  <si>
    <t>Z/6/3</t>
  </si>
  <si>
    <t>min. (1)</t>
  </si>
  <si>
    <t>max. (1)</t>
  </si>
  <si>
    <t>mean (1)</t>
  </si>
  <si>
    <t>std dev. (1)</t>
  </si>
  <si>
    <t>median (1)</t>
  </si>
  <si>
    <t>mode (1)</t>
  </si>
  <si>
    <t>most (1)</t>
  </si>
  <si>
    <t>min. (2)</t>
  </si>
  <si>
    <t>max. (2)</t>
  </si>
  <si>
    <t>mean (2)</t>
  </si>
  <si>
    <t>std dev. (2)</t>
  </si>
  <si>
    <t>median (2)</t>
  </si>
  <si>
    <t>mode (2)</t>
  </si>
  <si>
    <t>most (2)</t>
  </si>
  <si>
    <t>min. (3)</t>
  </si>
  <si>
    <t>max. (3)</t>
  </si>
  <si>
    <t>mean (3)</t>
  </si>
  <si>
    <t>std dev. (3)</t>
  </si>
  <si>
    <t>median (3)</t>
  </si>
  <si>
    <t>mode (3)</t>
  </si>
  <si>
    <t>most (3)</t>
  </si>
  <si>
    <t>min. (4)</t>
  </si>
  <si>
    <t>max. (4)</t>
  </si>
  <si>
    <t>mean (4)</t>
  </si>
  <si>
    <t>std dev. (4)</t>
  </si>
  <si>
    <t>median (4)</t>
  </si>
  <si>
    <t>mode (4)</t>
  </si>
  <si>
    <t>most (4)</t>
  </si>
  <si>
    <t>min. (5)</t>
  </si>
  <si>
    <t>max. (5)</t>
  </si>
  <si>
    <t>mean (5)</t>
  </si>
  <si>
    <t>std dev. (5)</t>
  </si>
  <si>
    <t>median (5)</t>
  </si>
  <si>
    <t>mode (5)</t>
  </si>
  <si>
    <t>most (5)</t>
  </si>
  <si>
    <t>min. (6)</t>
  </si>
  <si>
    <t>max. (6)</t>
  </si>
  <si>
    <t>mean (6)</t>
  </si>
  <si>
    <t>std dev. (6)</t>
  </si>
  <si>
    <t>median (6)</t>
  </si>
  <si>
    <t>mode (6)</t>
  </si>
  <si>
    <t>most (6)</t>
  </si>
  <si>
    <t>min. (7)</t>
  </si>
  <si>
    <t>max. (7)</t>
  </si>
  <si>
    <t>mean (7)</t>
  </si>
  <si>
    <t>std dev. (7)</t>
  </si>
  <si>
    <t>median (7)</t>
  </si>
  <si>
    <t>mode (7)</t>
  </si>
  <si>
    <t>most (7)</t>
  </si>
  <si>
    <t>min. (8)</t>
  </si>
  <si>
    <t>max. (8)</t>
  </si>
  <si>
    <t>mean (8)</t>
  </si>
  <si>
    <t>std dev. (8)</t>
  </si>
  <si>
    <t>median (8)</t>
  </si>
  <si>
    <t>mode (8)</t>
  </si>
  <si>
    <t>most (8)</t>
  </si>
  <si>
    <t>pH</t>
  </si>
  <si>
    <t>cond.</t>
  </si>
  <si>
    <t>NH4 A</t>
  </si>
  <si>
    <t>NO3 A</t>
  </si>
  <si>
    <t>PO3 A</t>
  </si>
  <si>
    <t>Fe A</t>
  </si>
  <si>
    <t>BZT5</t>
  </si>
  <si>
    <t>4mm</t>
  </si>
  <si>
    <t>3,15mm</t>
  </si>
  <si>
    <t>2,5mm</t>
  </si>
  <si>
    <t>0,4mm</t>
  </si>
  <si>
    <t>0,3mm</t>
  </si>
  <si>
    <t>0,1mm</t>
  </si>
  <si>
    <t>0,056mm</t>
  </si>
  <si>
    <t>&lt;0,056mm</t>
  </si>
  <si>
    <t>[%]</t>
  </si>
  <si>
    <t>M</t>
  </si>
  <si>
    <t>W</t>
  </si>
  <si>
    <t>TA</t>
  </si>
  <si>
    <t>MPS</t>
  </si>
  <si>
    <t>PSSD</t>
  </si>
  <si>
    <t>MEDPS</t>
  </si>
  <si>
    <t>NUMP</t>
  </si>
  <si>
    <t>PD</t>
  </si>
  <si>
    <t>TE</t>
  </si>
  <si>
    <t>MTE</t>
  </si>
  <si>
    <t>ED</t>
  </si>
  <si>
    <t>SUM</t>
  </si>
  <si>
    <t>MSI</t>
  </si>
  <si>
    <t>Cᵣ (ok.)</t>
  </si>
  <si>
    <t>SDI</t>
  </si>
  <si>
    <t>S E I</t>
  </si>
  <si>
    <t>NUMPD (1)</t>
  </si>
  <si>
    <t>CA (1)</t>
  </si>
  <si>
    <t>MCA (1)</t>
  </si>
  <si>
    <t>MCA % (1)</t>
  </si>
  <si>
    <t>PD (1)</t>
  </si>
  <si>
    <t>TE (1)</t>
  </si>
  <si>
    <t>MTE (1)</t>
  </si>
  <si>
    <t>ED (1)</t>
  </si>
  <si>
    <t>SUM (1)</t>
  </si>
  <si>
    <t>MSI (1)</t>
  </si>
  <si>
    <t>MAX. (1)</t>
  </si>
  <si>
    <t>MEAN (1)</t>
  </si>
  <si>
    <t>Ra (1)</t>
  </si>
  <si>
    <t>Cᵣ (1)</t>
  </si>
  <si>
    <t>L (1)</t>
  </si>
  <si>
    <t>L/D (1)</t>
  </si>
  <si>
    <t>NUMPD (2)</t>
  </si>
  <si>
    <t>CA (2)</t>
  </si>
  <si>
    <t>MCA (2)</t>
  </si>
  <si>
    <t>MCA % (2)</t>
  </si>
  <si>
    <t>PD (2)</t>
  </si>
  <si>
    <t>TE (2)</t>
  </si>
  <si>
    <t>MTE (2)</t>
  </si>
  <si>
    <t>ED (2)</t>
  </si>
  <si>
    <t>SUM (2)</t>
  </si>
  <si>
    <t>MSI (2)</t>
  </si>
  <si>
    <t>MAX. (2)</t>
  </si>
  <si>
    <t>MEAN (2)</t>
  </si>
  <si>
    <t>Ra (2)</t>
  </si>
  <si>
    <t>Cᵣ (2)</t>
  </si>
  <si>
    <t>L (2)</t>
  </si>
  <si>
    <t>L/D (2)</t>
  </si>
  <si>
    <t>NUMPD (3)</t>
  </si>
  <si>
    <t>CA (3)</t>
  </si>
  <si>
    <t>MCA (3)</t>
  </si>
  <si>
    <t>MCA % (3)</t>
  </si>
  <si>
    <t>PD (3)</t>
  </si>
  <si>
    <t>TE (3)</t>
  </si>
  <si>
    <t>MTE (3)</t>
  </si>
  <si>
    <t>ED (3)</t>
  </si>
  <si>
    <t>SUM (3)</t>
  </si>
  <si>
    <t>MSI (3)</t>
  </si>
  <si>
    <t>MAX. (3)</t>
  </si>
  <si>
    <t>MEAN (3)</t>
  </si>
  <si>
    <t>Ra (3)</t>
  </si>
  <si>
    <t>Cᵣ (3)</t>
  </si>
  <si>
    <t>L (3)</t>
  </si>
  <si>
    <t>L/D (3)</t>
  </si>
  <si>
    <t>NUMPD (4)</t>
  </si>
  <si>
    <t>CA (4)</t>
  </si>
  <si>
    <t>MCA (4)</t>
  </si>
  <si>
    <t>MCA % (4)</t>
  </si>
  <si>
    <t>PD (4)</t>
  </si>
  <si>
    <t>TE (4)</t>
  </si>
  <si>
    <t>MTE (4)</t>
  </si>
  <si>
    <t>ED (4)</t>
  </si>
  <si>
    <t>SUM (4)</t>
  </si>
  <si>
    <t>MSI (4)</t>
  </si>
  <si>
    <t>MAX. (4)</t>
  </si>
  <si>
    <t>MEAN (4)</t>
  </si>
  <si>
    <t>Ra (4)</t>
  </si>
  <si>
    <t>Cᵣ (4)</t>
  </si>
  <si>
    <t>L (4)</t>
  </si>
  <si>
    <t>L/D (4)</t>
  </si>
  <si>
    <t>NUMPD (5)</t>
  </si>
  <si>
    <t>CA (5)</t>
  </si>
  <si>
    <t>MCA (5)</t>
  </si>
  <si>
    <t>MCA % (5)</t>
  </si>
  <si>
    <t>PD (5)</t>
  </si>
  <si>
    <t>TE (5)</t>
  </si>
  <si>
    <t>MTE (5)</t>
  </si>
  <si>
    <t>ED (5)</t>
  </si>
  <si>
    <t>SUM (5)</t>
  </si>
  <si>
    <t>MSI (5)</t>
  </si>
  <si>
    <t>MAX. (5)</t>
  </si>
  <si>
    <t>MEAN (5)</t>
  </si>
  <si>
    <t>Ra (5)</t>
  </si>
  <si>
    <t>Cᵣ (5)</t>
  </si>
  <si>
    <t>L (5)</t>
  </si>
  <si>
    <t>L/D (5)</t>
  </si>
  <si>
    <t>NUMPD (6)</t>
  </si>
  <si>
    <t>CA (6)</t>
  </si>
  <si>
    <t>MCA (6)</t>
  </si>
  <si>
    <t>MCA % (6)</t>
  </si>
  <si>
    <t>PD (6)</t>
  </si>
  <si>
    <t>TE (6)</t>
  </si>
  <si>
    <t>MTE (6)</t>
  </si>
  <si>
    <t>ED (6)</t>
  </si>
  <si>
    <t>SUM (6)</t>
  </si>
  <si>
    <t>MSI (6)</t>
  </si>
  <si>
    <t>MAX. (6)</t>
  </si>
  <si>
    <t>MEAN (6)</t>
  </si>
  <si>
    <t>Ra (6)</t>
  </si>
  <si>
    <t>Cᵣ (6)</t>
  </si>
  <si>
    <t>L (6)</t>
  </si>
  <si>
    <t>L/D (6)</t>
  </si>
  <si>
    <t>NUMPD (7)</t>
  </si>
  <si>
    <t>CA (7)</t>
  </si>
  <si>
    <t>MCA (7)</t>
  </si>
  <si>
    <t>MCA % (7)</t>
  </si>
  <si>
    <t>PD (7)</t>
  </si>
  <si>
    <t>TE (7)</t>
  </si>
  <si>
    <t>MTE (7)</t>
  </si>
  <si>
    <t>ED (7)</t>
  </si>
  <si>
    <t>SUM (7)</t>
  </si>
  <si>
    <t>MSI (7)</t>
  </si>
  <si>
    <t>MAX. (7)</t>
  </si>
  <si>
    <t>MEAN (7)</t>
  </si>
  <si>
    <t>Ra (7)</t>
  </si>
  <si>
    <t>Cᵣ (7)</t>
  </si>
  <si>
    <t>L (7)</t>
  </si>
  <si>
    <t>L/D (7)</t>
  </si>
  <si>
    <t>NUMPD (8)</t>
  </si>
  <si>
    <t>CA (8)</t>
  </si>
  <si>
    <t>MCA (8)</t>
  </si>
  <si>
    <t>MCA % (8)</t>
  </si>
  <si>
    <t>PD (8)</t>
  </si>
  <si>
    <t>TE (8)</t>
  </si>
  <si>
    <t>MTE (8)</t>
  </si>
  <si>
    <t>ED (8)</t>
  </si>
  <si>
    <t>SUM (8)</t>
  </si>
  <si>
    <t>MSI (8)</t>
  </si>
  <si>
    <t>MAX. (8)</t>
  </si>
  <si>
    <t>MEAN (8)</t>
  </si>
  <si>
    <t>Ra (8)</t>
  </si>
  <si>
    <t>Cᵣ (8)</t>
  </si>
  <si>
    <t>L (8)</t>
  </si>
  <si>
    <t>L/D (8)</t>
  </si>
  <si>
    <t>NUMPD (9)</t>
  </si>
  <si>
    <t>CA (9)</t>
  </si>
  <si>
    <t>MCA (9)</t>
  </si>
  <si>
    <t>MCA % (9)</t>
  </si>
  <si>
    <t>PD (9)</t>
  </si>
  <si>
    <t>TE (9)</t>
  </si>
  <si>
    <t>MTE (9)</t>
  </si>
  <si>
    <t>ED (9)</t>
  </si>
  <si>
    <t>SUM (9)</t>
  </si>
  <si>
    <t>MSI (9)</t>
  </si>
  <si>
    <t>MAX. (9)</t>
  </si>
  <si>
    <t>MEAN (9)</t>
  </si>
  <si>
    <t>Ra (9)</t>
  </si>
  <si>
    <t>Cᵣ (9)</t>
  </si>
  <si>
    <t>L (9)</t>
  </si>
  <si>
    <t>L/D (9)</t>
  </si>
  <si>
    <t>NUMPD (11)</t>
  </si>
  <si>
    <t>CA (11)</t>
  </si>
  <si>
    <t>MCA (11)</t>
  </si>
  <si>
    <t>MCA % (11)</t>
  </si>
  <si>
    <t>PD (11)</t>
  </si>
  <si>
    <t>TE (11)</t>
  </si>
  <si>
    <t>MTE (11)</t>
  </si>
  <si>
    <t>ED (11)</t>
  </si>
  <si>
    <t>SUM (11)</t>
  </si>
  <si>
    <t>MSI (11)</t>
  </si>
  <si>
    <t>MAX. (11)</t>
  </si>
  <si>
    <t>MEAN (11)</t>
  </si>
  <si>
    <t>Ra (11)</t>
  </si>
  <si>
    <t>Cᵣ (11)</t>
  </si>
  <si>
    <t>L (11)</t>
  </si>
  <si>
    <t>L/D (11)</t>
  </si>
  <si>
    <t>NUMPD (12)</t>
  </si>
  <si>
    <t>CA (12)</t>
  </si>
  <si>
    <t>MCA (12)</t>
  </si>
  <si>
    <t>MCA % (12)</t>
  </si>
  <si>
    <t>PD (12)</t>
  </si>
  <si>
    <t>TE (12)</t>
  </si>
  <si>
    <t>MTE (12)</t>
  </si>
  <si>
    <t>ED (12)</t>
  </si>
  <si>
    <t>SUM (12)</t>
  </si>
  <si>
    <t>MSI (12)</t>
  </si>
  <si>
    <t>MAX. (12)</t>
  </si>
  <si>
    <t>MEAN (12)</t>
  </si>
  <si>
    <t>Ra (12)</t>
  </si>
  <si>
    <t>Cᵣ (12)</t>
  </si>
  <si>
    <t>L (12)</t>
  </si>
  <si>
    <t>L/D (12)</t>
  </si>
  <si>
    <t>NUMPD (13)</t>
  </si>
  <si>
    <t>CA (13)</t>
  </si>
  <si>
    <t>MCA (13)</t>
  </si>
  <si>
    <t>MCA % (13)</t>
  </si>
  <si>
    <t>PD (13)</t>
  </si>
  <si>
    <t>TE (13)</t>
  </si>
  <si>
    <t>MTE (13)</t>
  </si>
  <si>
    <t>ED (13)</t>
  </si>
  <si>
    <t>SUM (13)</t>
  </si>
  <si>
    <t>MSI (13)</t>
  </si>
  <si>
    <t>MAX. (13)</t>
  </si>
  <si>
    <t>MEAN (13)</t>
  </si>
  <si>
    <t>Ra (13)</t>
  </si>
  <si>
    <t>Cᵣ (13)</t>
  </si>
  <si>
    <t>L (13)</t>
  </si>
  <si>
    <t>L/D (13)</t>
  </si>
  <si>
    <t>NUMPD (14)</t>
  </si>
  <si>
    <t>CA (14)</t>
  </si>
  <si>
    <t>MCA (14)</t>
  </si>
  <si>
    <t>MCA % (14)</t>
  </si>
  <si>
    <t>PD (14)</t>
  </si>
  <si>
    <t>TE (14)</t>
  </si>
  <si>
    <t>MTE (14)</t>
  </si>
  <si>
    <t>ED (14)</t>
  </si>
  <si>
    <t>SUM (14)</t>
  </si>
  <si>
    <t>MSI (14)</t>
  </si>
  <si>
    <t>MAX. (14)</t>
  </si>
  <si>
    <t>MEAN (14)</t>
  </si>
  <si>
    <t>Ra (14)</t>
  </si>
  <si>
    <t>Cᵣ (14)</t>
  </si>
  <si>
    <t>L (14)</t>
  </si>
  <si>
    <t>L/D (14)</t>
  </si>
  <si>
    <t>NUMPD (15)</t>
  </si>
  <si>
    <t>CA (15)</t>
  </si>
  <si>
    <t>MCA (15)</t>
  </si>
  <si>
    <t>MCA % (15)</t>
  </si>
  <si>
    <t>PD (15)</t>
  </si>
  <si>
    <t>TE (15)</t>
  </si>
  <si>
    <t>MTE (15)</t>
  </si>
  <si>
    <t>ED (15)</t>
  </si>
  <si>
    <t>SUM (15)</t>
  </si>
  <si>
    <t>MSI (15)</t>
  </si>
  <si>
    <t>MAX. (15)</t>
  </si>
  <si>
    <t>MEAN (15)</t>
  </si>
  <si>
    <t>Ra (15)</t>
  </si>
  <si>
    <t>Cᵣ (15)</t>
  </si>
  <si>
    <t>L (15)</t>
  </si>
  <si>
    <t>L/D (15)</t>
  </si>
  <si>
    <t>NUMPD (16)</t>
  </si>
  <si>
    <t>CA (16)</t>
  </si>
  <si>
    <t>MCA (16)</t>
  </si>
  <si>
    <t>MCA % (16)</t>
  </si>
  <si>
    <t>PD (16)</t>
  </si>
  <si>
    <t>TE (16)</t>
  </si>
  <si>
    <t>MTE (16)</t>
  </si>
  <si>
    <t>ED (16)</t>
  </si>
  <si>
    <t>SUM (16)</t>
  </si>
  <si>
    <t>MSI (16)</t>
  </si>
  <si>
    <t>MAX. (16)</t>
  </si>
  <si>
    <t>MEAN (16)</t>
  </si>
  <si>
    <t>Ra (16)</t>
  </si>
  <si>
    <t>Cᵣ (16)</t>
  </si>
  <si>
    <t>L (16)</t>
  </si>
  <si>
    <t>L/D (16)</t>
  </si>
  <si>
    <t>NUMPD (17)</t>
  </si>
  <si>
    <t>CA (17)</t>
  </si>
  <si>
    <t>MCA (17)</t>
  </si>
  <si>
    <t>MCA % (17)</t>
  </si>
  <si>
    <t>PD (17)</t>
  </si>
  <si>
    <t>TE (17)</t>
  </si>
  <si>
    <t>MTE (17)</t>
  </si>
  <si>
    <t>ED (17)</t>
  </si>
  <si>
    <t>SUM (17)</t>
  </si>
  <si>
    <t>MSI (17)</t>
  </si>
  <si>
    <t>MAX. (17)</t>
  </si>
  <si>
    <t>MEAN (17)</t>
  </si>
  <si>
    <t>Ra (17)</t>
  </si>
  <si>
    <t>Cᵣ (17)</t>
  </si>
  <si>
    <t>L (17)</t>
  </si>
  <si>
    <t>L/D (17)</t>
  </si>
  <si>
    <t>NUMPD (18)</t>
  </si>
  <si>
    <t>CA (18)</t>
  </si>
  <si>
    <t>MCA (18)</t>
  </si>
  <si>
    <t>MCA % (18)</t>
  </si>
  <si>
    <t>PD (18)</t>
  </si>
  <si>
    <t>TE (18)</t>
  </si>
  <si>
    <t>MTE (18)</t>
  </si>
  <si>
    <t>ED (18)</t>
  </si>
  <si>
    <t>SUM (18)</t>
  </si>
  <si>
    <t>MSI (18)</t>
  </si>
  <si>
    <t>MAX. (18)</t>
  </si>
  <si>
    <t>MEAN (18)</t>
  </si>
  <si>
    <t>Ra (18)</t>
  </si>
  <si>
    <t>Cᵣ (18)</t>
  </si>
  <si>
    <t>L (18)</t>
  </si>
  <si>
    <t>L/D (18)</t>
  </si>
  <si>
    <t>Ra (zl)</t>
  </si>
  <si>
    <t>Cᵣ (zl)</t>
  </si>
  <si>
    <t>HQA</t>
  </si>
  <si>
    <t>HMS</t>
  </si>
  <si>
    <t>RHQ</t>
  </si>
  <si>
    <t>RHM</t>
  </si>
  <si>
    <t>OG</t>
  </si>
  <si>
    <t>PG</t>
  </si>
  <si>
    <t>SN</t>
  </si>
  <si>
    <t>SU</t>
  </si>
  <si>
    <t>Σ(NER)</t>
  </si>
  <si>
    <t>GL (NMR)</t>
  </si>
  <si>
    <t>KA</t>
  </si>
  <si>
    <t>Zr(B)</t>
  </si>
  <si>
    <t>Zr(S)</t>
  </si>
  <si>
    <t>PI</t>
  </si>
  <si>
    <t>ML</t>
  </si>
  <si>
    <t>Σ (NMR)</t>
  </si>
  <si>
    <t>PE</t>
  </si>
  <si>
    <t>KP</t>
  </si>
  <si>
    <t>RW</t>
  </si>
  <si>
    <t>WA</t>
  </si>
  <si>
    <t>Σ (FT)</t>
  </si>
  <si>
    <t>GL (NMB)</t>
  </si>
  <si>
    <t>ZP</t>
  </si>
  <si>
    <t>Σ (NMB)</t>
  </si>
  <si>
    <t>EB</t>
  </si>
  <si>
    <t>SB</t>
  </si>
  <si>
    <t>MU</t>
  </si>
  <si>
    <t>BN</t>
  </si>
  <si>
    <t>BU</t>
  </si>
  <si>
    <t>Σ (NEB)</t>
  </si>
  <si>
    <t>PP</t>
  </si>
  <si>
    <t>ST</t>
  </si>
  <si>
    <t>ŁA</t>
  </si>
  <si>
    <t>Σ (PB)</t>
  </si>
  <si>
    <t>WM</t>
  </si>
  <si>
    <t>WS</t>
  </si>
  <si>
    <t>WW</t>
  </si>
  <si>
    <t>ZB</t>
  </si>
  <si>
    <t>ZS</t>
  </si>
  <si>
    <t>Σ (WP)</t>
  </si>
  <si>
    <t>J</t>
  </si>
  <si>
    <t>P</t>
  </si>
  <si>
    <t>Z</t>
  </si>
  <si>
    <t>Σ (SP)</t>
  </si>
  <si>
    <t>LL (UT50)</t>
  </si>
  <si>
    <t>IL (UT50)</t>
  </si>
  <si>
    <t>ZK (UT50)</t>
  </si>
  <si>
    <t>TP (UT50)</t>
  </si>
  <si>
    <t>ZW (UT50)</t>
  </si>
  <si>
    <t>LE (UT50)</t>
  </si>
  <si>
    <t>GO (UT50)</t>
  </si>
  <si>
    <t>Σ (UT50)</t>
  </si>
  <si>
    <t>OR</t>
  </si>
  <si>
    <t>RP</t>
  </si>
  <si>
    <t>RK</t>
  </si>
  <si>
    <t>PC</t>
  </si>
  <si>
    <t>CC</t>
  </si>
  <si>
    <t>Σ (T)</t>
  </si>
  <si>
    <t>LL (UT5)</t>
  </si>
  <si>
    <t>IL (UT5)</t>
  </si>
  <si>
    <t>ZK (UT5)</t>
  </si>
  <si>
    <t>TP (UT5)</t>
  </si>
  <si>
    <t>ZW (UT5)</t>
  </si>
  <si>
    <t>LE (UT5)</t>
  </si>
  <si>
    <t>TO (UT5)</t>
  </si>
  <si>
    <t>Σ (UT5)</t>
  </si>
  <si>
    <t>17.05.10</t>
  </si>
  <si>
    <t>Species</t>
  </si>
  <si>
    <t xml:space="preserve">Lebertia maglioi </t>
  </si>
  <si>
    <t>Lebertia separata</t>
  </si>
  <si>
    <t>Geographical area</t>
  </si>
  <si>
    <t>Locality</t>
  </si>
  <si>
    <t>Site</t>
  </si>
  <si>
    <t>month</t>
  </si>
  <si>
    <t>Males</t>
  </si>
  <si>
    <t>Females</t>
  </si>
  <si>
    <t>Duutonyphs</t>
  </si>
  <si>
    <t>Total imagines</t>
  </si>
  <si>
    <t>Total</t>
  </si>
  <si>
    <t>type of waters</t>
  </si>
  <si>
    <t>type of spring</t>
  </si>
  <si>
    <t>Oxygen</t>
  </si>
  <si>
    <t>temperature</t>
  </si>
  <si>
    <t>Hardness</t>
  </si>
  <si>
    <t>Turnidity</t>
  </si>
  <si>
    <t>floow of waters m/s</t>
  </si>
  <si>
    <t>illumination</t>
  </si>
  <si>
    <t>degree of overgrowth</t>
  </si>
  <si>
    <t>sludge fractions (%)</t>
  </si>
  <si>
    <t>organic substrate</t>
  </si>
  <si>
    <t>mineral substrates</t>
  </si>
  <si>
    <t>buffer zones (general characteristics)</t>
  </si>
  <si>
    <t>Surface area</t>
  </si>
  <si>
    <t>Spatial character of layers in landscape</t>
  </si>
  <si>
    <t>Granulometry</t>
  </si>
  <si>
    <t>Character of layers' edges</t>
  </si>
  <si>
    <t>Shape of layers in landscape</t>
  </si>
  <si>
    <t>Density if layers in landscape</t>
  </si>
  <si>
    <t>Compact buildings (1)</t>
  </si>
  <si>
    <t>Loose buildings (2)</t>
  </si>
  <si>
    <t>Communication areas (3)</t>
  </si>
  <si>
    <t>Dumps and cottages (4)</t>
  </si>
  <si>
    <t>Parks (5)</t>
  </si>
  <si>
    <t>Sports grounds (6)</t>
  </si>
  <si>
    <t>Ground fields (7)</t>
  </si>
  <si>
    <t>Court and plantations (8)</t>
  </si>
  <si>
    <t>Buffer zones (charakteristics of layers)</t>
  </si>
  <si>
    <t>Meadows and pastures (9)</t>
  </si>
  <si>
    <t>Deciduous forests (11)</t>
  </si>
  <si>
    <t>Coniferous forests (12)</t>
  </si>
  <si>
    <t>Mixed forests (13)</t>
  </si>
  <si>
    <t>Steppe grasslands (14)</t>
  </si>
  <si>
    <t>Bushes (15)</t>
  </si>
  <si>
    <t>Lowlands (16)</t>
  </si>
  <si>
    <t>Streams (17)</t>
  </si>
  <si>
    <t>Water bodies (18)</t>
  </si>
  <si>
    <t>Surface of the patches in the basin</t>
  </si>
  <si>
    <t>Fall and boundaries in catchments</t>
  </si>
  <si>
    <t>forest (1) - distance from the river</t>
  </si>
  <si>
    <t>ground fields (2) - distance from the river</t>
  </si>
  <si>
    <t>catchments</t>
  </si>
  <si>
    <t>marshland (3) - distance from the river</t>
  </si>
  <si>
    <t>buildings (4) - distance from the river</t>
  </si>
  <si>
    <t>meadows (5) - distance from the river</t>
  </si>
  <si>
    <t>busches (6) - distance from the river</t>
  </si>
  <si>
    <t>wastelands (7) - distance from the river</t>
  </si>
  <si>
    <t>waters (8) - distance from the river</t>
  </si>
  <si>
    <t>hydromorphological indicators</t>
  </si>
  <si>
    <t>natural morphological elements of the riverbed (NER)</t>
  </si>
  <si>
    <t>flow type (FT)</t>
  </si>
  <si>
    <t>natural material of beds (NMB)</t>
  </si>
  <si>
    <t>natural elements of beds (NEB)</t>
  </si>
  <si>
    <t>profiles of beds (PB)</t>
  </si>
  <si>
    <t>water plants (WP)</t>
  </si>
  <si>
    <t>trees (T)</t>
  </si>
  <si>
    <t>structure of plants (SP)</t>
  </si>
  <si>
    <t>surface from springs</t>
  </si>
  <si>
    <t>surface from springs (%)</t>
  </si>
  <si>
    <t>catchment area</t>
  </si>
  <si>
    <t>catchment area (%)</t>
  </si>
  <si>
    <t>forest</t>
  </si>
  <si>
    <t>forest %</t>
  </si>
  <si>
    <t>meadows</t>
  </si>
  <si>
    <t>meadows %</t>
  </si>
  <si>
    <t>ground fields</t>
  </si>
  <si>
    <t>ground fields %</t>
  </si>
  <si>
    <t>buildings</t>
  </si>
  <si>
    <t>buildings%</t>
  </si>
  <si>
    <t>waters</t>
  </si>
  <si>
    <t>waters%</t>
  </si>
  <si>
    <t>marshland</t>
  </si>
  <si>
    <t>marshland %</t>
  </si>
  <si>
    <t>river</t>
  </si>
  <si>
    <t>river %</t>
  </si>
  <si>
    <t>busches</t>
  </si>
  <si>
    <t>busches %</t>
  </si>
  <si>
    <t>wasteland</t>
  </si>
  <si>
    <t>wasteland%</t>
  </si>
  <si>
    <t>length of the borders (m)</t>
  </si>
  <si>
    <t>river fall</t>
  </si>
  <si>
    <t>distance from springs</t>
  </si>
  <si>
    <t>River Krąpiel</t>
  </si>
  <si>
    <t>May</t>
  </si>
  <si>
    <t>July</t>
  </si>
  <si>
    <t>September</t>
  </si>
  <si>
    <t>November</t>
  </si>
  <si>
    <t>spring</t>
  </si>
  <si>
    <t>limnocrene</t>
  </si>
  <si>
    <t>helocrene</t>
  </si>
  <si>
    <t>reocrene</t>
  </si>
  <si>
    <t>natural material of riverbed (NMR)</t>
  </si>
  <si>
    <t>usinig of  terrain in 5 m (UT5)</t>
  </si>
  <si>
    <t>usinig of  terrain in 50 m (UT50)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</si>
</sst>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8">
    <font>
      <sz val="10"/>
      <name val="Arial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0" borderId="0" xfId="0" applyFont="1" applyBorder="1" applyAlignment="1" applyProtection="1">
      <alignment horizontal="center" textRotation="90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2" fontId="0" fillId="0" borderId="0" xfId="0" applyNumberFormat="1"/>
    <xf numFmtId="2" fontId="0" fillId="0" borderId="0" xfId="0" applyNumberFormat="1" applyAlignment="1"/>
    <xf numFmtId="0" fontId="0" fillId="0" borderId="0" xfId="0" applyAlignment="1"/>
    <xf numFmtId="164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Alignment="1">
      <alignment horizontal="center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NumberFormat="1" applyBorder="1"/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H101"/>
  <sheetViews>
    <sheetView tabSelected="1" topLeftCell="OE1" workbookViewId="0">
      <selection activeCell="OL4" sqref="OL4"/>
    </sheetView>
  </sheetViews>
  <sheetFormatPr defaultRowHeight="12.75"/>
  <cols>
    <col min="1" max="1" width="28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5703125" customWidth="1"/>
  </cols>
  <sheetData>
    <row r="1" spans="1:475">
      <c r="AN1" t="s">
        <v>532</v>
      </c>
      <c r="AZ1" s="9"/>
      <c r="BA1" s="9"/>
      <c r="BB1" s="25" t="s">
        <v>547</v>
      </c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7" t="s">
        <v>561</v>
      </c>
      <c r="LO1" s="27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9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</row>
    <row r="2" spans="1:475">
      <c r="AN2" s="26" t="s">
        <v>533</v>
      </c>
      <c r="AO2" s="26"/>
      <c r="AP2" s="26"/>
      <c r="AQ2" s="30" t="s">
        <v>534</v>
      </c>
      <c r="AR2" s="30"/>
      <c r="AS2" s="30"/>
      <c r="AT2" s="31" t="s">
        <v>536</v>
      </c>
      <c r="AU2" s="30"/>
      <c r="AV2" s="30"/>
      <c r="AW2" s="32" t="s">
        <v>537</v>
      </c>
      <c r="AX2" s="33"/>
      <c r="AY2" s="22" t="s">
        <v>538</v>
      </c>
      <c r="AZ2" s="9"/>
      <c r="BA2" s="9"/>
      <c r="BB2" s="25" t="s">
        <v>539</v>
      </c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5" t="s">
        <v>540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5" t="s">
        <v>541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5" t="s">
        <v>542</v>
      </c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5" t="s">
        <v>543</v>
      </c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5" t="s">
        <v>544</v>
      </c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5" t="s">
        <v>545</v>
      </c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5" t="s">
        <v>546</v>
      </c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5" t="s">
        <v>548</v>
      </c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5" t="s">
        <v>549</v>
      </c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5" t="s">
        <v>550</v>
      </c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5" t="s">
        <v>551</v>
      </c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5" t="s">
        <v>552</v>
      </c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5" t="s">
        <v>553</v>
      </c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5" t="s">
        <v>554</v>
      </c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5" t="s">
        <v>555</v>
      </c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5" t="s">
        <v>556</v>
      </c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34" t="s">
        <v>557</v>
      </c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8" t="s">
        <v>558</v>
      </c>
      <c r="MK2" s="28"/>
      <c r="ML2" s="28"/>
      <c r="MM2" s="28"/>
      <c r="MN2" s="28"/>
      <c r="MO2" s="28" t="s">
        <v>559</v>
      </c>
      <c r="MP2" s="28"/>
      <c r="MQ2" s="28"/>
      <c r="MR2" s="28"/>
      <c r="MS2" s="28"/>
      <c r="MT2" s="28"/>
      <c r="MU2" s="28"/>
      <c r="MV2" s="28" t="s">
        <v>560</v>
      </c>
      <c r="MW2" s="28"/>
      <c r="MX2" s="28"/>
      <c r="MY2" s="28"/>
      <c r="MZ2" s="28"/>
      <c r="NA2" s="28"/>
      <c r="NB2" s="28"/>
      <c r="NC2" s="28" t="s">
        <v>562</v>
      </c>
      <c r="ND2" s="28"/>
      <c r="NE2" s="28"/>
      <c r="NF2" s="28"/>
      <c r="NG2" s="28"/>
      <c r="NH2" s="28"/>
      <c r="NI2" s="28"/>
      <c r="NJ2" s="35" t="s">
        <v>563</v>
      </c>
      <c r="NK2" s="35"/>
      <c r="NL2" s="35"/>
      <c r="NM2" s="35"/>
      <c r="NN2" s="35"/>
      <c r="NO2" s="35"/>
      <c r="NP2" s="35"/>
      <c r="NQ2" s="35" t="s">
        <v>564</v>
      </c>
      <c r="NR2" s="35"/>
      <c r="NS2" s="35"/>
      <c r="NT2" s="35"/>
      <c r="NU2" s="35"/>
      <c r="NV2" s="35"/>
      <c r="NW2" s="35"/>
      <c r="NX2" s="35" t="s">
        <v>565</v>
      </c>
      <c r="NY2" s="35"/>
      <c r="NZ2" s="35"/>
      <c r="OA2" s="35"/>
      <c r="OB2" s="35"/>
      <c r="OC2" s="35"/>
      <c r="OD2" s="35"/>
      <c r="OE2" s="35" t="s">
        <v>566</v>
      </c>
      <c r="OF2" s="35"/>
      <c r="OG2" s="35"/>
      <c r="OH2" s="35"/>
      <c r="OI2" s="35"/>
      <c r="OJ2" s="35"/>
      <c r="OK2" s="35"/>
      <c r="OL2" s="35" t="s">
        <v>567</v>
      </c>
      <c r="OM2" s="35"/>
      <c r="ON2" s="35"/>
      <c r="OO2" s="35"/>
      <c r="OP2" s="35"/>
      <c r="OQ2" s="35"/>
      <c r="OR2" s="35"/>
      <c r="OS2" s="25" t="s">
        <v>568</v>
      </c>
      <c r="OT2" s="26"/>
      <c r="OU2" s="26"/>
      <c r="OV2" s="26"/>
      <c r="OW2" s="25" t="s">
        <v>569</v>
      </c>
      <c r="OX2" s="26"/>
      <c r="OY2" s="26"/>
      <c r="OZ2" s="26"/>
      <c r="PA2" s="30"/>
      <c r="PB2" s="25" t="s">
        <v>611</v>
      </c>
      <c r="PC2" s="26"/>
      <c r="PD2" s="26"/>
      <c r="PE2" s="26"/>
      <c r="PF2" s="26"/>
      <c r="PG2" s="26"/>
      <c r="PH2" s="30"/>
      <c r="PI2" s="25" t="s">
        <v>570</v>
      </c>
      <c r="PJ2" s="26"/>
      <c r="PK2" s="26"/>
      <c r="PL2" s="26"/>
      <c r="PM2" s="30"/>
      <c r="PN2" s="25" t="s">
        <v>571</v>
      </c>
      <c r="PO2" s="26"/>
      <c r="PP2" s="30"/>
      <c r="PQ2" s="25" t="s">
        <v>572</v>
      </c>
      <c r="PR2" s="26"/>
      <c r="PS2" s="26"/>
      <c r="PT2" s="26"/>
      <c r="PU2" s="26"/>
      <c r="PV2" s="30"/>
      <c r="PW2" s="25" t="s">
        <v>573</v>
      </c>
      <c r="PX2" s="26"/>
      <c r="PY2" s="26"/>
      <c r="PZ2" s="26"/>
      <c r="QA2" s="30"/>
      <c r="QB2" s="25" t="s">
        <v>574</v>
      </c>
      <c r="QC2" s="26"/>
      <c r="QD2" s="26"/>
      <c r="QE2" s="26"/>
      <c r="QF2" s="26"/>
      <c r="QG2" s="30"/>
      <c r="QH2" s="25" t="s">
        <v>576</v>
      </c>
      <c r="QI2" s="26"/>
      <c r="QJ2" s="26"/>
      <c r="QK2" s="30"/>
      <c r="QL2" s="25" t="s">
        <v>613</v>
      </c>
      <c r="QM2" s="26"/>
      <c r="QN2" s="26"/>
      <c r="QO2" s="26"/>
      <c r="QP2" s="26"/>
      <c r="QQ2" s="26"/>
      <c r="QR2" s="26"/>
      <c r="QS2" s="30"/>
      <c r="QT2" s="25" t="s">
        <v>575</v>
      </c>
      <c r="QU2" s="26"/>
      <c r="QV2" s="26"/>
      <c r="QW2" s="26"/>
      <c r="QX2" s="26"/>
      <c r="QY2" s="30"/>
      <c r="QZ2" s="25" t="s">
        <v>612</v>
      </c>
      <c r="RA2" s="26"/>
      <c r="RB2" s="26"/>
      <c r="RC2" s="26"/>
      <c r="RD2" s="26"/>
      <c r="RE2" s="26"/>
      <c r="RF2" s="26"/>
      <c r="RG2" s="30"/>
    </row>
    <row r="3" spans="1:475">
      <c r="AB3" s="26" t="s">
        <v>529</v>
      </c>
      <c r="AC3" s="26"/>
      <c r="AD3" s="26"/>
      <c r="AE3" s="26"/>
      <c r="AF3" s="26"/>
      <c r="AG3" s="26"/>
      <c r="AH3" s="26"/>
      <c r="AI3" s="26"/>
      <c r="AJ3" s="5" t="s">
        <v>530</v>
      </c>
      <c r="AK3" s="5" t="s">
        <v>531</v>
      </c>
      <c r="AL3" s="25" t="s">
        <v>535</v>
      </c>
      <c r="AM3" s="26"/>
      <c r="AX3" s="10"/>
      <c r="AZ3" s="9"/>
      <c r="BA3" s="9"/>
      <c r="BC3" s="11"/>
      <c r="BD3" s="11"/>
      <c r="BE3" s="10"/>
      <c r="BK3" s="10"/>
      <c r="BL3" s="12"/>
      <c r="BM3" s="12"/>
      <c r="BN3" s="12"/>
      <c r="BO3" s="12"/>
      <c r="BP3" s="12"/>
      <c r="BQ3" s="12"/>
      <c r="BS3" s="11"/>
      <c r="BT3" s="11"/>
      <c r="BU3" s="10"/>
      <c r="CA3" s="10"/>
      <c r="CB3" s="12"/>
      <c r="CC3" s="12"/>
      <c r="CD3" s="12"/>
      <c r="CE3" s="12"/>
      <c r="CF3" s="12"/>
      <c r="CG3" s="12"/>
      <c r="CI3" s="11"/>
      <c r="CJ3" s="11"/>
      <c r="CK3" s="10"/>
      <c r="CQ3" s="10"/>
      <c r="CR3" s="12"/>
      <c r="CS3" s="12"/>
      <c r="CT3" s="12"/>
      <c r="CU3" s="12"/>
      <c r="CV3" s="12"/>
      <c r="CW3" s="12"/>
      <c r="CY3" s="11"/>
      <c r="CZ3" s="11"/>
      <c r="DA3" s="10"/>
      <c r="DG3" s="10"/>
      <c r="DH3" s="12"/>
      <c r="DI3" s="12"/>
      <c r="DJ3" s="12"/>
      <c r="DK3" s="12"/>
      <c r="DL3" s="12"/>
      <c r="DM3" s="12"/>
      <c r="DO3" s="11"/>
      <c r="DP3" s="11"/>
      <c r="DQ3" s="10"/>
      <c r="DW3" s="10"/>
      <c r="DX3" s="12"/>
      <c r="DY3" s="12"/>
      <c r="DZ3" s="12"/>
      <c r="EA3" s="12"/>
      <c r="EB3" s="12"/>
      <c r="EC3" s="12"/>
      <c r="EE3" s="11"/>
      <c r="EF3" s="11"/>
      <c r="EG3" s="10"/>
      <c r="EM3" s="10"/>
      <c r="EN3" s="12"/>
      <c r="EO3" s="12"/>
      <c r="EP3" s="12"/>
      <c r="EQ3" s="12"/>
      <c r="ER3" s="12"/>
      <c r="ES3" s="12"/>
      <c r="EU3" s="11"/>
      <c r="EV3" s="11"/>
      <c r="EW3" s="10"/>
      <c r="FC3" s="10"/>
      <c r="FD3" s="12"/>
      <c r="FE3" s="12"/>
      <c r="FF3" s="12"/>
      <c r="FG3" s="12"/>
      <c r="FH3" s="12"/>
      <c r="FI3" s="12"/>
      <c r="FK3" s="11"/>
      <c r="FL3" s="11"/>
      <c r="FM3" s="10"/>
      <c r="FS3" s="10"/>
      <c r="FT3" s="12"/>
      <c r="FU3" s="12"/>
      <c r="FV3" s="12"/>
      <c r="FW3" s="12"/>
      <c r="FX3" s="12"/>
      <c r="FY3" s="12"/>
      <c r="GA3" s="11"/>
      <c r="GB3" s="11"/>
      <c r="GC3" s="10"/>
      <c r="GI3" s="10"/>
      <c r="GJ3" s="12"/>
      <c r="GK3" s="12"/>
      <c r="GL3" s="12"/>
      <c r="GM3" s="12"/>
      <c r="GN3" s="12"/>
      <c r="GO3" s="12"/>
      <c r="GQ3" s="11"/>
      <c r="GR3" s="11"/>
      <c r="GS3" s="10"/>
      <c r="GY3" s="10"/>
      <c r="GZ3" s="12"/>
      <c r="HA3" s="12"/>
      <c r="HB3" s="12"/>
      <c r="HC3" s="12"/>
      <c r="HD3" s="12"/>
      <c r="HE3" s="12"/>
      <c r="HG3" s="11"/>
      <c r="HH3" s="11"/>
      <c r="HI3" s="10"/>
      <c r="HO3" s="10"/>
      <c r="HP3" s="12"/>
      <c r="HQ3" s="12"/>
      <c r="HR3" s="12"/>
      <c r="HS3" s="12"/>
      <c r="HT3" s="12"/>
      <c r="HU3" s="12"/>
      <c r="HW3" s="11"/>
      <c r="HX3" s="11"/>
      <c r="HY3" s="10"/>
      <c r="IE3" s="10"/>
      <c r="IF3" s="12"/>
      <c r="IG3" s="12"/>
      <c r="IH3" s="12"/>
      <c r="II3" s="12"/>
      <c r="IJ3" s="12"/>
      <c r="IK3" s="12"/>
      <c r="IM3" s="11"/>
      <c r="IN3" s="11"/>
      <c r="IO3" s="10"/>
      <c r="IU3" s="10"/>
      <c r="IV3" s="12"/>
      <c r="IW3" s="12"/>
      <c r="IX3" s="12"/>
      <c r="IY3" s="12"/>
      <c r="IZ3" s="12"/>
      <c r="JA3" s="12"/>
      <c r="JC3" s="11"/>
      <c r="JD3" s="11"/>
      <c r="JE3" s="10"/>
      <c r="JK3" s="10"/>
      <c r="JL3" s="12"/>
      <c r="JM3" s="12"/>
      <c r="JN3" s="12"/>
      <c r="JO3" s="12"/>
      <c r="JP3" s="12"/>
      <c r="JQ3" s="12"/>
      <c r="JS3" s="11"/>
      <c r="JT3" s="11"/>
      <c r="JU3" s="10"/>
      <c r="KA3" s="10"/>
      <c r="KB3" s="12"/>
      <c r="KC3" s="12"/>
      <c r="KD3" s="12"/>
      <c r="KE3" s="12"/>
      <c r="KF3" s="12"/>
      <c r="KG3" s="12"/>
      <c r="KI3" s="11"/>
      <c r="KJ3" s="11"/>
      <c r="KK3" s="10"/>
      <c r="KQ3" s="10"/>
      <c r="KR3" s="12"/>
      <c r="KS3" s="12"/>
      <c r="KT3" s="12"/>
      <c r="KU3" s="12"/>
      <c r="KV3" s="12"/>
      <c r="KW3" s="12"/>
      <c r="KY3" s="11"/>
      <c r="KZ3" s="11"/>
      <c r="LA3" s="10"/>
      <c r="LG3" s="10"/>
      <c r="LH3" s="12"/>
      <c r="LI3" s="12"/>
      <c r="LJ3" s="12"/>
      <c r="LK3" s="12"/>
      <c r="LL3" s="12"/>
      <c r="LM3" s="12"/>
      <c r="LN3" s="13"/>
      <c r="LO3" s="13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24"/>
      <c r="MC3" s="9"/>
      <c r="MD3" s="9"/>
      <c r="ME3" s="9"/>
      <c r="MF3" s="9"/>
      <c r="MG3" s="9"/>
      <c r="MH3" s="9"/>
      <c r="MI3" s="9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12"/>
      <c r="RA3" s="12"/>
      <c r="RB3" s="12"/>
      <c r="RC3" s="12"/>
      <c r="RD3" s="12"/>
      <c r="RE3" s="12"/>
      <c r="RF3" s="12"/>
      <c r="RG3" s="12"/>
    </row>
    <row r="4" spans="1:475" ht="81">
      <c r="A4" s="1" t="s">
        <v>508</v>
      </c>
      <c r="B4" s="1" t="s">
        <v>511</v>
      </c>
      <c r="C4" s="1" t="s">
        <v>512</v>
      </c>
      <c r="D4" s="1" t="s">
        <v>513</v>
      </c>
      <c r="E4" s="1" t="s">
        <v>1</v>
      </c>
      <c r="F4" s="1" t="s">
        <v>514</v>
      </c>
      <c r="G4" s="1" t="s">
        <v>515</v>
      </c>
      <c r="H4" s="1" t="s">
        <v>516</v>
      </c>
      <c r="I4" s="1" t="s">
        <v>517</v>
      </c>
      <c r="J4" s="1" t="s">
        <v>518</v>
      </c>
      <c r="K4" s="1" t="s">
        <v>519</v>
      </c>
      <c r="L4" s="1" t="s">
        <v>520</v>
      </c>
      <c r="M4" s="1" t="s">
        <v>521</v>
      </c>
      <c r="N4" t="s">
        <v>522</v>
      </c>
      <c r="O4" t="s">
        <v>135</v>
      </c>
      <c r="P4" t="s">
        <v>523</v>
      </c>
      <c r="Q4" s="5" t="s">
        <v>136</v>
      </c>
      <c r="R4" t="s">
        <v>137</v>
      </c>
      <c r="S4" t="s">
        <v>138</v>
      </c>
      <c r="T4" t="s">
        <v>139</v>
      </c>
      <c r="U4" t="s">
        <v>140</v>
      </c>
      <c r="V4" t="s">
        <v>525</v>
      </c>
      <c r="W4" t="s">
        <v>524</v>
      </c>
      <c r="X4" t="s">
        <v>141</v>
      </c>
      <c r="Y4" t="s">
        <v>526</v>
      </c>
      <c r="Z4" t="s">
        <v>527</v>
      </c>
      <c r="AA4" t="s">
        <v>528</v>
      </c>
      <c r="AB4" s="4" t="s">
        <v>142</v>
      </c>
      <c r="AC4" s="4" t="s">
        <v>143</v>
      </c>
      <c r="AD4" s="4" t="s">
        <v>144</v>
      </c>
      <c r="AE4" s="4" t="s">
        <v>145</v>
      </c>
      <c r="AF4" s="4" t="s">
        <v>146</v>
      </c>
      <c r="AG4" s="4" t="s">
        <v>147</v>
      </c>
      <c r="AH4" s="4" t="s">
        <v>148</v>
      </c>
      <c r="AI4" s="4" t="s">
        <v>149</v>
      </c>
      <c r="AJ4" s="5" t="s">
        <v>150</v>
      </c>
      <c r="AK4" s="5" t="s">
        <v>150</v>
      </c>
      <c r="AL4" s="14" t="s">
        <v>151</v>
      </c>
      <c r="AM4" s="14" t="s">
        <v>152</v>
      </c>
      <c r="AN4" t="s">
        <v>153</v>
      </c>
      <c r="AO4" t="s">
        <v>154</v>
      </c>
      <c r="AP4" t="s">
        <v>155</v>
      </c>
      <c r="AQ4" t="s">
        <v>156</v>
      </c>
      <c r="AR4" t="s">
        <v>157</v>
      </c>
      <c r="AS4" t="s">
        <v>158</v>
      </c>
      <c r="AT4" t="s">
        <v>159</v>
      </c>
      <c r="AU4" t="s">
        <v>160</v>
      </c>
      <c r="AV4" t="s">
        <v>161</v>
      </c>
      <c r="AW4" t="s">
        <v>162</v>
      </c>
      <c r="AX4" s="10" t="s">
        <v>163</v>
      </c>
      <c r="AY4" t="s">
        <v>164</v>
      </c>
      <c r="AZ4" s="9" t="s">
        <v>165</v>
      </c>
      <c r="BA4" s="9" t="s">
        <v>166</v>
      </c>
      <c r="BB4" s="15" t="s">
        <v>167</v>
      </c>
      <c r="BC4" s="10" t="s">
        <v>168</v>
      </c>
      <c r="BD4" s="10" t="s">
        <v>169</v>
      </c>
      <c r="BE4" s="10" t="s">
        <v>170</v>
      </c>
      <c r="BF4" t="s">
        <v>171</v>
      </c>
      <c r="BG4" t="s">
        <v>172</v>
      </c>
      <c r="BH4" t="s">
        <v>173</v>
      </c>
      <c r="BI4" t="s">
        <v>174</v>
      </c>
      <c r="BJ4" t="s">
        <v>175</v>
      </c>
      <c r="BK4" s="10" t="s">
        <v>176</v>
      </c>
      <c r="BL4" s="10" t="s">
        <v>177</v>
      </c>
      <c r="BM4" s="10" t="s">
        <v>178</v>
      </c>
      <c r="BN4" s="10" t="s">
        <v>179</v>
      </c>
      <c r="BO4" s="10" t="s">
        <v>180</v>
      </c>
      <c r="BP4" s="10" t="s">
        <v>181</v>
      </c>
      <c r="BQ4" s="10" t="s">
        <v>182</v>
      </c>
      <c r="BR4" s="15" t="s">
        <v>183</v>
      </c>
      <c r="BS4" s="10" t="s">
        <v>184</v>
      </c>
      <c r="BT4" s="10" t="s">
        <v>185</v>
      </c>
      <c r="BU4" s="10" t="s">
        <v>186</v>
      </c>
      <c r="BV4" t="s">
        <v>187</v>
      </c>
      <c r="BW4" t="s">
        <v>188</v>
      </c>
      <c r="BX4" t="s">
        <v>189</v>
      </c>
      <c r="BY4" t="s">
        <v>190</v>
      </c>
      <c r="BZ4" t="s">
        <v>191</v>
      </c>
      <c r="CA4" s="10" t="s">
        <v>192</v>
      </c>
      <c r="CB4" s="10" t="s">
        <v>193</v>
      </c>
      <c r="CC4" s="10" t="s">
        <v>194</v>
      </c>
      <c r="CD4" s="10" t="s">
        <v>195</v>
      </c>
      <c r="CE4" s="10" t="s">
        <v>196</v>
      </c>
      <c r="CF4" s="10" t="s">
        <v>197</v>
      </c>
      <c r="CG4" s="10" t="s">
        <v>198</v>
      </c>
      <c r="CH4" s="15" t="s">
        <v>199</v>
      </c>
      <c r="CI4" s="10" t="s">
        <v>200</v>
      </c>
      <c r="CJ4" s="10" t="s">
        <v>201</v>
      </c>
      <c r="CK4" s="10" t="s">
        <v>202</v>
      </c>
      <c r="CL4" t="s">
        <v>203</v>
      </c>
      <c r="CM4" t="s">
        <v>204</v>
      </c>
      <c r="CN4" t="s">
        <v>205</v>
      </c>
      <c r="CO4" t="s">
        <v>206</v>
      </c>
      <c r="CP4" t="s">
        <v>207</v>
      </c>
      <c r="CQ4" s="10" t="s">
        <v>208</v>
      </c>
      <c r="CR4" s="10" t="s">
        <v>209</v>
      </c>
      <c r="CS4" s="10" t="s">
        <v>210</v>
      </c>
      <c r="CT4" s="10" t="s">
        <v>211</v>
      </c>
      <c r="CU4" s="10" t="s">
        <v>212</v>
      </c>
      <c r="CV4" s="10" t="s">
        <v>213</v>
      </c>
      <c r="CW4" s="10" t="s">
        <v>214</v>
      </c>
      <c r="CX4" s="15" t="s">
        <v>215</v>
      </c>
      <c r="CY4" s="10" t="s">
        <v>216</v>
      </c>
      <c r="CZ4" s="10" t="s">
        <v>217</v>
      </c>
      <c r="DA4" s="10" t="s">
        <v>218</v>
      </c>
      <c r="DB4" t="s">
        <v>219</v>
      </c>
      <c r="DC4" t="s">
        <v>220</v>
      </c>
      <c r="DD4" t="s">
        <v>221</v>
      </c>
      <c r="DE4" t="s">
        <v>222</v>
      </c>
      <c r="DF4" t="s">
        <v>223</v>
      </c>
      <c r="DG4" s="10" t="s">
        <v>224</v>
      </c>
      <c r="DH4" s="10" t="s">
        <v>225</v>
      </c>
      <c r="DI4" s="10" t="s">
        <v>226</v>
      </c>
      <c r="DJ4" s="10" t="s">
        <v>227</v>
      </c>
      <c r="DK4" s="10" t="s">
        <v>228</v>
      </c>
      <c r="DL4" s="10" t="s">
        <v>229</v>
      </c>
      <c r="DM4" s="10" t="s">
        <v>230</v>
      </c>
      <c r="DN4" s="15" t="s">
        <v>231</v>
      </c>
      <c r="DO4" s="10" t="s">
        <v>232</v>
      </c>
      <c r="DP4" s="10" t="s">
        <v>233</v>
      </c>
      <c r="DQ4" s="10" t="s">
        <v>234</v>
      </c>
      <c r="DR4" t="s">
        <v>235</v>
      </c>
      <c r="DS4" t="s">
        <v>236</v>
      </c>
      <c r="DT4" t="s">
        <v>237</v>
      </c>
      <c r="DU4" t="s">
        <v>238</v>
      </c>
      <c r="DV4" t="s">
        <v>239</v>
      </c>
      <c r="DW4" s="10" t="s">
        <v>240</v>
      </c>
      <c r="DX4" s="10" t="s">
        <v>241</v>
      </c>
      <c r="DY4" s="10" t="s">
        <v>242</v>
      </c>
      <c r="DZ4" s="10" t="s">
        <v>243</v>
      </c>
      <c r="EA4" s="10" t="s">
        <v>244</v>
      </c>
      <c r="EB4" s="10" t="s">
        <v>245</v>
      </c>
      <c r="EC4" s="10" t="s">
        <v>246</v>
      </c>
      <c r="ED4" s="15" t="s">
        <v>247</v>
      </c>
      <c r="EE4" s="10" t="s">
        <v>248</v>
      </c>
      <c r="EF4" s="10" t="s">
        <v>249</v>
      </c>
      <c r="EG4" s="10" t="s">
        <v>250</v>
      </c>
      <c r="EH4" t="s">
        <v>251</v>
      </c>
      <c r="EI4" t="s">
        <v>252</v>
      </c>
      <c r="EJ4" t="s">
        <v>253</v>
      </c>
      <c r="EK4" t="s">
        <v>254</v>
      </c>
      <c r="EL4" t="s">
        <v>255</v>
      </c>
      <c r="EM4" s="10" t="s">
        <v>256</v>
      </c>
      <c r="EN4" s="10" t="s">
        <v>257</v>
      </c>
      <c r="EO4" s="10" t="s">
        <v>258</v>
      </c>
      <c r="EP4" s="10" t="s">
        <v>259</v>
      </c>
      <c r="EQ4" s="10" t="s">
        <v>260</v>
      </c>
      <c r="ER4" s="10" t="s">
        <v>261</v>
      </c>
      <c r="ES4" s="10" t="s">
        <v>262</v>
      </c>
      <c r="ET4" s="15" t="s">
        <v>263</v>
      </c>
      <c r="EU4" s="10" t="s">
        <v>264</v>
      </c>
      <c r="EV4" s="10" t="s">
        <v>265</v>
      </c>
      <c r="EW4" s="10" t="s">
        <v>266</v>
      </c>
      <c r="EX4" t="s">
        <v>267</v>
      </c>
      <c r="EY4" t="s">
        <v>268</v>
      </c>
      <c r="EZ4" t="s">
        <v>269</v>
      </c>
      <c r="FA4" t="s">
        <v>270</v>
      </c>
      <c r="FB4" t="s">
        <v>271</v>
      </c>
      <c r="FC4" s="10" t="s">
        <v>272</v>
      </c>
      <c r="FD4" s="10" t="s">
        <v>273</v>
      </c>
      <c r="FE4" s="10" t="s">
        <v>274</v>
      </c>
      <c r="FF4" s="10" t="s">
        <v>275</v>
      </c>
      <c r="FG4" s="10" t="s">
        <v>276</v>
      </c>
      <c r="FH4" s="10" t="s">
        <v>277</v>
      </c>
      <c r="FI4" s="10" t="s">
        <v>278</v>
      </c>
      <c r="FJ4" s="15" t="s">
        <v>279</v>
      </c>
      <c r="FK4" s="10" t="s">
        <v>280</v>
      </c>
      <c r="FL4" s="10" t="s">
        <v>281</v>
      </c>
      <c r="FM4" s="10" t="s">
        <v>282</v>
      </c>
      <c r="FN4" t="s">
        <v>283</v>
      </c>
      <c r="FO4" t="s">
        <v>284</v>
      </c>
      <c r="FP4" t="s">
        <v>285</v>
      </c>
      <c r="FQ4" t="s">
        <v>286</v>
      </c>
      <c r="FR4" t="s">
        <v>287</v>
      </c>
      <c r="FS4" s="10" t="s">
        <v>288</v>
      </c>
      <c r="FT4" s="10" t="s">
        <v>289</v>
      </c>
      <c r="FU4" s="10" t="s">
        <v>290</v>
      </c>
      <c r="FV4" s="10" t="s">
        <v>291</v>
      </c>
      <c r="FW4" s="10" t="s">
        <v>292</v>
      </c>
      <c r="FX4" s="10" t="s">
        <v>293</v>
      </c>
      <c r="FY4" s="10" t="s">
        <v>294</v>
      </c>
      <c r="FZ4" s="15" t="s">
        <v>295</v>
      </c>
      <c r="GA4" s="10" t="s">
        <v>296</v>
      </c>
      <c r="GB4" s="10" t="s">
        <v>297</v>
      </c>
      <c r="GC4" s="10" t="s">
        <v>298</v>
      </c>
      <c r="GD4" t="s">
        <v>299</v>
      </c>
      <c r="GE4" t="s">
        <v>300</v>
      </c>
      <c r="GF4" t="s">
        <v>301</v>
      </c>
      <c r="GG4" t="s">
        <v>302</v>
      </c>
      <c r="GH4" t="s">
        <v>303</v>
      </c>
      <c r="GI4" s="10" t="s">
        <v>304</v>
      </c>
      <c r="GJ4" s="10" t="s">
        <v>305</v>
      </c>
      <c r="GK4" s="10" t="s">
        <v>306</v>
      </c>
      <c r="GL4" s="10" t="s">
        <v>307</v>
      </c>
      <c r="GM4" s="10" t="s">
        <v>308</v>
      </c>
      <c r="GN4" s="10" t="s">
        <v>309</v>
      </c>
      <c r="GO4" s="10" t="s">
        <v>310</v>
      </c>
      <c r="GP4" s="15" t="s">
        <v>311</v>
      </c>
      <c r="GQ4" s="10" t="s">
        <v>312</v>
      </c>
      <c r="GR4" s="10" t="s">
        <v>313</v>
      </c>
      <c r="GS4" s="10" t="s">
        <v>314</v>
      </c>
      <c r="GT4" t="s">
        <v>315</v>
      </c>
      <c r="GU4" t="s">
        <v>316</v>
      </c>
      <c r="GV4" t="s">
        <v>317</v>
      </c>
      <c r="GW4" t="s">
        <v>318</v>
      </c>
      <c r="GX4" t="s">
        <v>319</v>
      </c>
      <c r="GY4" s="10" t="s">
        <v>320</v>
      </c>
      <c r="GZ4" s="10" t="s">
        <v>321</v>
      </c>
      <c r="HA4" s="10" t="s">
        <v>322</v>
      </c>
      <c r="HB4" s="10" t="s">
        <v>323</v>
      </c>
      <c r="HC4" s="10" t="s">
        <v>324</v>
      </c>
      <c r="HD4" s="10" t="s">
        <v>325</v>
      </c>
      <c r="HE4" s="10" t="s">
        <v>326</v>
      </c>
      <c r="HF4" s="15" t="s">
        <v>327</v>
      </c>
      <c r="HG4" s="10" t="s">
        <v>328</v>
      </c>
      <c r="HH4" s="10" t="s">
        <v>329</v>
      </c>
      <c r="HI4" s="10" t="s">
        <v>330</v>
      </c>
      <c r="HJ4" t="s">
        <v>331</v>
      </c>
      <c r="HK4" t="s">
        <v>332</v>
      </c>
      <c r="HL4" t="s">
        <v>333</v>
      </c>
      <c r="HM4" t="s">
        <v>334</v>
      </c>
      <c r="HN4" t="s">
        <v>335</v>
      </c>
      <c r="HO4" s="10" t="s">
        <v>336</v>
      </c>
      <c r="HP4" s="10" t="s">
        <v>337</v>
      </c>
      <c r="HQ4" s="10" t="s">
        <v>338</v>
      </c>
      <c r="HR4" s="10" t="s">
        <v>339</v>
      </c>
      <c r="HS4" s="10" t="s">
        <v>340</v>
      </c>
      <c r="HT4" s="10" t="s">
        <v>341</v>
      </c>
      <c r="HU4" s="10" t="s">
        <v>342</v>
      </c>
      <c r="HV4" s="15" t="s">
        <v>343</v>
      </c>
      <c r="HW4" s="10" t="s">
        <v>344</v>
      </c>
      <c r="HX4" s="10" t="s">
        <v>345</v>
      </c>
      <c r="HY4" s="10" t="s">
        <v>346</v>
      </c>
      <c r="HZ4" t="s">
        <v>347</v>
      </c>
      <c r="IA4" t="s">
        <v>348</v>
      </c>
      <c r="IB4" t="s">
        <v>349</v>
      </c>
      <c r="IC4" t="s">
        <v>350</v>
      </c>
      <c r="ID4" t="s">
        <v>351</v>
      </c>
      <c r="IE4" s="10" t="s">
        <v>352</v>
      </c>
      <c r="IF4" s="10" t="s">
        <v>353</v>
      </c>
      <c r="IG4" s="10" t="s">
        <v>354</v>
      </c>
      <c r="IH4" s="10" t="s">
        <v>355</v>
      </c>
      <c r="II4" s="10" t="s">
        <v>356</v>
      </c>
      <c r="IJ4" s="10" t="s">
        <v>357</v>
      </c>
      <c r="IK4" s="10" t="s">
        <v>358</v>
      </c>
      <c r="IL4" s="15" t="s">
        <v>359</v>
      </c>
      <c r="IM4" s="10" t="s">
        <v>360</v>
      </c>
      <c r="IN4" s="10" t="s">
        <v>361</v>
      </c>
      <c r="IO4" s="10" t="s">
        <v>362</v>
      </c>
      <c r="IP4" t="s">
        <v>363</v>
      </c>
      <c r="IQ4" t="s">
        <v>364</v>
      </c>
      <c r="IR4" t="s">
        <v>365</v>
      </c>
      <c r="IS4" t="s">
        <v>366</v>
      </c>
      <c r="IT4" t="s">
        <v>367</v>
      </c>
      <c r="IU4" s="10" t="s">
        <v>368</v>
      </c>
      <c r="IV4" s="10" t="s">
        <v>369</v>
      </c>
      <c r="IW4" s="10" t="s">
        <v>370</v>
      </c>
      <c r="IX4" s="10" t="s">
        <v>371</v>
      </c>
      <c r="IY4" s="10" t="s">
        <v>372</v>
      </c>
      <c r="IZ4" s="10" t="s">
        <v>373</v>
      </c>
      <c r="JA4" s="10" t="s">
        <v>374</v>
      </c>
      <c r="JB4" s="15" t="s">
        <v>375</v>
      </c>
      <c r="JC4" s="10" t="s">
        <v>376</v>
      </c>
      <c r="JD4" s="10" t="s">
        <v>377</v>
      </c>
      <c r="JE4" s="10" t="s">
        <v>378</v>
      </c>
      <c r="JF4" t="s">
        <v>379</v>
      </c>
      <c r="JG4" t="s">
        <v>380</v>
      </c>
      <c r="JH4" t="s">
        <v>381</v>
      </c>
      <c r="JI4" t="s">
        <v>382</v>
      </c>
      <c r="JJ4" t="s">
        <v>383</v>
      </c>
      <c r="JK4" s="10" t="s">
        <v>384</v>
      </c>
      <c r="JL4" s="10" t="s">
        <v>385</v>
      </c>
      <c r="JM4" s="10" t="s">
        <v>386</v>
      </c>
      <c r="JN4" s="10" t="s">
        <v>387</v>
      </c>
      <c r="JO4" s="10" t="s">
        <v>388</v>
      </c>
      <c r="JP4" s="10" t="s">
        <v>389</v>
      </c>
      <c r="JQ4" s="10" t="s">
        <v>390</v>
      </c>
      <c r="JR4" s="15" t="s">
        <v>391</v>
      </c>
      <c r="JS4" s="10" t="s">
        <v>392</v>
      </c>
      <c r="JT4" s="10" t="s">
        <v>393</v>
      </c>
      <c r="JU4" s="10" t="s">
        <v>394</v>
      </c>
      <c r="JV4" t="s">
        <v>395</v>
      </c>
      <c r="JW4" t="s">
        <v>396</v>
      </c>
      <c r="JX4" t="s">
        <v>397</v>
      </c>
      <c r="JY4" t="s">
        <v>398</v>
      </c>
      <c r="JZ4" t="s">
        <v>399</v>
      </c>
      <c r="KA4" s="10" t="s">
        <v>400</v>
      </c>
      <c r="KB4" s="10" t="s">
        <v>401</v>
      </c>
      <c r="KC4" s="10" t="s">
        <v>402</v>
      </c>
      <c r="KD4" s="10" t="s">
        <v>403</v>
      </c>
      <c r="KE4" s="10" t="s">
        <v>404</v>
      </c>
      <c r="KF4" s="10" t="s">
        <v>405</v>
      </c>
      <c r="KG4" s="10" t="s">
        <v>406</v>
      </c>
      <c r="KH4" s="15" t="s">
        <v>407</v>
      </c>
      <c r="KI4" s="10" t="s">
        <v>408</v>
      </c>
      <c r="KJ4" s="10" t="s">
        <v>409</v>
      </c>
      <c r="KK4" s="10" t="s">
        <v>410</v>
      </c>
      <c r="KL4" t="s">
        <v>411</v>
      </c>
      <c r="KM4" t="s">
        <v>412</v>
      </c>
      <c r="KN4" t="s">
        <v>413</v>
      </c>
      <c r="KO4" t="s">
        <v>414</v>
      </c>
      <c r="KP4" t="s">
        <v>415</v>
      </c>
      <c r="KQ4" s="10" t="s">
        <v>416</v>
      </c>
      <c r="KR4" s="10" t="s">
        <v>417</v>
      </c>
      <c r="KS4" s="10" t="s">
        <v>418</v>
      </c>
      <c r="KT4" s="10" t="s">
        <v>419</v>
      </c>
      <c r="KU4" s="10" t="s">
        <v>420</v>
      </c>
      <c r="KV4" s="10" t="s">
        <v>421</v>
      </c>
      <c r="KW4" s="10" t="s">
        <v>422</v>
      </c>
      <c r="KX4" s="15" t="s">
        <v>423</v>
      </c>
      <c r="KY4" s="10" t="s">
        <v>424</v>
      </c>
      <c r="KZ4" s="10" t="s">
        <v>425</v>
      </c>
      <c r="LA4" s="10" t="s">
        <v>426</v>
      </c>
      <c r="LB4" t="s">
        <v>427</v>
      </c>
      <c r="LC4" t="s">
        <v>428</v>
      </c>
      <c r="LD4" t="s">
        <v>429</v>
      </c>
      <c r="LE4" t="s">
        <v>430</v>
      </c>
      <c r="LF4" t="s">
        <v>431</v>
      </c>
      <c r="LG4" s="10" t="s">
        <v>432</v>
      </c>
      <c r="LH4" s="10" t="s">
        <v>433</v>
      </c>
      <c r="LI4" s="10" t="s">
        <v>434</v>
      </c>
      <c r="LJ4" s="10" t="s">
        <v>435</v>
      </c>
      <c r="LK4" s="10" t="s">
        <v>436</v>
      </c>
      <c r="LL4" s="10" t="s">
        <v>437</v>
      </c>
      <c r="LM4" s="10" t="s">
        <v>438</v>
      </c>
      <c r="LN4" s="23" t="s">
        <v>577</v>
      </c>
      <c r="LO4" s="23" t="s">
        <v>578</v>
      </c>
      <c r="LP4" s="24" t="s">
        <v>579</v>
      </c>
      <c r="LQ4" s="24" t="s">
        <v>580</v>
      </c>
      <c r="LR4" s="24" t="s">
        <v>581</v>
      </c>
      <c r="LS4" s="24" t="s">
        <v>582</v>
      </c>
      <c r="LT4" s="24" t="s">
        <v>583</v>
      </c>
      <c r="LU4" s="24" t="s">
        <v>584</v>
      </c>
      <c r="LV4" s="24" t="s">
        <v>585</v>
      </c>
      <c r="LW4" s="24" t="s">
        <v>586</v>
      </c>
      <c r="LX4" s="24" t="s">
        <v>587</v>
      </c>
      <c r="LY4" s="24" t="s">
        <v>588</v>
      </c>
      <c r="LZ4" s="24" t="s">
        <v>589</v>
      </c>
      <c r="MA4" s="24" t="s">
        <v>590</v>
      </c>
      <c r="MB4" s="24" t="s">
        <v>591</v>
      </c>
      <c r="MC4" s="24" t="s">
        <v>592</v>
      </c>
      <c r="MD4" s="24" t="s">
        <v>593</v>
      </c>
      <c r="ME4" s="24" t="s">
        <v>594</v>
      </c>
      <c r="MF4" s="24" t="s">
        <v>595</v>
      </c>
      <c r="MG4" s="24" t="s">
        <v>596</v>
      </c>
      <c r="MH4" s="24" t="s">
        <v>597</v>
      </c>
      <c r="MI4" s="24" t="s">
        <v>598</v>
      </c>
      <c r="MJ4" s="22" t="s">
        <v>599</v>
      </c>
      <c r="MK4" t="s">
        <v>439</v>
      </c>
      <c r="ML4" t="s">
        <v>440</v>
      </c>
      <c r="MM4" s="22" t="s">
        <v>600</v>
      </c>
      <c r="MN4" s="22" t="s">
        <v>601</v>
      </c>
      <c r="MO4" t="s">
        <v>79</v>
      </c>
      <c r="MP4" t="s">
        <v>80</v>
      </c>
      <c r="MQ4" t="s">
        <v>81</v>
      </c>
      <c r="MR4" t="s">
        <v>82</v>
      </c>
      <c r="MS4" t="s">
        <v>83</v>
      </c>
      <c r="MT4" t="s">
        <v>84</v>
      </c>
      <c r="MU4" t="s">
        <v>85</v>
      </c>
      <c r="MV4" t="s">
        <v>86</v>
      </c>
      <c r="MW4" t="s">
        <v>87</v>
      </c>
      <c r="MX4" t="s">
        <v>88</v>
      </c>
      <c r="MY4" t="s">
        <v>89</v>
      </c>
      <c r="MZ4" t="s">
        <v>90</v>
      </c>
      <c r="NA4" t="s">
        <v>91</v>
      </c>
      <c r="NB4" t="s">
        <v>92</v>
      </c>
      <c r="NC4" t="s">
        <v>93</v>
      </c>
      <c r="ND4" t="s">
        <v>94</v>
      </c>
      <c r="NE4" t="s">
        <v>95</v>
      </c>
      <c r="NF4" t="s">
        <v>96</v>
      </c>
      <c r="NG4" t="s">
        <v>97</v>
      </c>
      <c r="NH4" t="s">
        <v>98</v>
      </c>
      <c r="NI4" t="s">
        <v>99</v>
      </c>
      <c r="NJ4" t="s">
        <v>100</v>
      </c>
      <c r="NK4" t="s">
        <v>101</v>
      </c>
      <c r="NL4" t="s">
        <v>102</v>
      </c>
      <c r="NM4" t="s">
        <v>103</v>
      </c>
      <c r="NN4" t="s">
        <v>104</v>
      </c>
      <c r="NO4" t="s">
        <v>105</v>
      </c>
      <c r="NP4" t="s">
        <v>106</v>
      </c>
      <c r="NQ4" t="s">
        <v>107</v>
      </c>
      <c r="NR4" t="s">
        <v>108</v>
      </c>
      <c r="NS4" t="s">
        <v>109</v>
      </c>
      <c r="NT4" t="s">
        <v>110</v>
      </c>
      <c r="NU4" t="s">
        <v>111</v>
      </c>
      <c r="NV4" t="s">
        <v>112</v>
      </c>
      <c r="NW4" t="s">
        <v>113</v>
      </c>
      <c r="NX4" t="s">
        <v>114</v>
      </c>
      <c r="NY4" t="s">
        <v>115</v>
      </c>
      <c r="NZ4" t="s">
        <v>116</v>
      </c>
      <c r="OA4" t="s">
        <v>117</v>
      </c>
      <c r="OB4" t="s">
        <v>118</v>
      </c>
      <c r="OC4" t="s">
        <v>119</v>
      </c>
      <c r="OD4" t="s">
        <v>120</v>
      </c>
      <c r="OE4" t="s">
        <v>121</v>
      </c>
      <c r="OF4" t="s">
        <v>122</v>
      </c>
      <c r="OG4" t="s">
        <v>123</v>
      </c>
      <c r="OH4" t="s">
        <v>124</v>
      </c>
      <c r="OI4" t="s">
        <v>125</v>
      </c>
      <c r="OJ4" t="s">
        <v>126</v>
      </c>
      <c r="OK4" t="s">
        <v>127</v>
      </c>
      <c r="OL4" t="s">
        <v>128</v>
      </c>
      <c r="OM4" t="s">
        <v>129</v>
      </c>
      <c r="ON4" t="s">
        <v>130</v>
      </c>
      <c r="OO4" t="s">
        <v>131</v>
      </c>
      <c r="OP4" t="s">
        <v>132</v>
      </c>
      <c r="OQ4" t="s">
        <v>133</v>
      </c>
      <c r="OR4" t="s">
        <v>134</v>
      </c>
      <c r="OS4" t="s">
        <v>441</v>
      </c>
      <c r="OT4" t="s">
        <v>442</v>
      </c>
      <c r="OU4" t="s">
        <v>443</v>
      </c>
      <c r="OV4" t="s">
        <v>444</v>
      </c>
      <c r="OW4" t="s">
        <v>445</v>
      </c>
      <c r="OX4" t="s">
        <v>446</v>
      </c>
      <c r="OY4" t="s">
        <v>447</v>
      </c>
      <c r="OZ4" t="s">
        <v>448</v>
      </c>
      <c r="PA4" t="s">
        <v>449</v>
      </c>
      <c r="PB4" t="s">
        <v>450</v>
      </c>
      <c r="PC4" t="s">
        <v>451</v>
      </c>
      <c r="PD4" t="s">
        <v>452</v>
      </c>
      <c r="PE4" t="s">
        <v>453</v>
      </c>
      <c r="PF4" t="s">
        <v>454</v>
      </c>
      <c r="PG4" t="s">
        <v>455</v>
      </c>
      <c r="PH4" t="s">
        <v>456</v>
      </c>
      <c r="PI4" t="s">
        <v>457</v>
      </c>
      <c r="PJ4" t="s">
        <v>458</v>
      </c>
      <c r="PK4" t="s">
        <v>459</v>
      </c>
      <c r="PL4" t="s">
        <v>460</v>
      </c>
      <c r="PM4" t="s">
        <v>461</v>
      </c>
      <c r="PN4" t="s">
        <v>462</v>
      </c>
      <c r="PO4" t="s">
        <v>463</v>
      </c>
      <c r="PP4" t="s">
        <v>464</v>
      </c>
      <c r="PQ4" t="s">
        <v>465</v>
      </c>
      <c r="PR4" t="s">
        <v>466</v>
      </c>
      <c r="PS4" t="s">
        <v>467</v>
      </c>
      <c r="PT4" t="s">
        <v>468</v>
      </c>
      <c r="PU4" t="s">
        <v>469</v>
      </c>
      <c r="PV4" t="s">
        <v>470</v>
      </c>
      <c r="PW4" t="s">
        <v>471</v>
      </c>
      <c r="PX4" t="s">
        <v>158</v>
      </c>
      <c r="PY4" t="s">
        <v>472</v>
      </c>
      <c r="PZ4" t="s">
        <v>473</v>
      </c>
      <c r="QA4" t="s">
        <v>474</v>
      </c>
      <c r="QB4" t="s">
        <v>475</v>
      </c>
      <c r="QC4" t="s">
        <v>476</v>
      </c>
      <c r="QD4" t="s">
        <v>477</v>
      </c>
      <c r="QE4" t="s">
        <v>478</v>
      </c>
      <c r="QF4" t="s">
        <v>479</v>
      </c>
      <c r="QG4" t="s">
        <v>480</v>
      </c>
      <c r="QH4" t="s">
        <v>481</v>
      </c>
      <c r="QI4" t="s">
        <v>482</v>
      </c>
      <c r="QJ4" t="s">
        <v>483</v>
      </c>
      <c r="QK4" t="s">
        <v>484</v>
      </c>
      <c r="QL4" t="s">
        <v>485</v>
      </c>
      <c r="QM4" t="s">
        <v>486</v>
      </c>
      <c r="QN4" t="s">
        <v>487</v>
      </c>
      <c r="QO4" t="s">
        <v>488</v>
      </c>
      <c r="QP4" t="s">
        <v>489</v>
      </c>
      <c r="QQ4" t="s">
        <v>490</v>
      </c>
      <c r="QR4" t="s">
        <v>491</v>
      </c>
      <c r="QS4" t="s">
        <v>492</v>
      </c>
      <c r="QT4" t="s">
        <v>493</v>
      </c>
      <c r="QU4" t="s">
        <v>494</v>
      </c>
      <c r="QV4" t="s">
        <v>495</v>
      </c>
      <c r="QW4" t="s">
        <v>496</v>
      </c>
      <c r="QX4" t="s">
        <v>497</v>
      </c>
      <c r="QY4" t="s">
        <v>498</v>
      </c>
      <c r="QZ4" t="s">
        <v>499</v>
      </c>
      <c r="RA4" t="s">
        <v>500</v>
      </c>
      <c r="RB4" t="s">
        <v>501</v>
      </c>
      <c r="RC4" t="s">
        <v>502</v>
      </c>
      <c r="RD4" t="s">
        <v>503</v>
      </c>
      <c r="RE4" t="s">
        <v>504</v>
      </c>
      <c r="RF4" t="s">
        <v>505</v>
      </c>
      <c r="RG4" t="s">
        <v>506</v>
      </c>
    </row>
    <row r="5" spans="1:475">
      <c r="A5" s="2" t="s">
        <v>69</v>
      </c>
      <c r="B5" s="2" t="s">
        <v>602</v>
      </c>
      <c r="C5" s="2" t="s">
        <v>5</v>
      </c>
      <c r="D5" s="2" t="s">
        <v>6</v>
      </c>
      <c r="E5" s="2" t="s">
        <v>14</v>
      </c>
      <c r="F5" s="2" t="s">
        <v>603</v>
      </c>
      <c r="G5" s="3">
        <v>2</v>
      </c>
      <c r="H5" s="3">
        <v>5</v>
      </c>
      <c r="I5" s="3"/>
      <c r="J5" s="3">
        <v>7</v>
      </c>
      <c r="K5" s="3">
        <v>7</v>
      </c>
      <c r="L5" s="3" t="s">
        <v>607</v>
      </c>
      <c r="M5" s="7" t="s">
        <v>608</v>
      </c>
      <c r="N5" s="16">
        <v>2.9</v>
      </c>
      <c r="O5" s="16">
        <v>7.04</v>
      </c>
      <c r="P5" s="16">
        <v>10.5</v>
      </c>
      <c r="Q5" s="14">
        <v>173.4</v>
      </c>
      <c r="R5" s="14">
        <v>0.3</v>
      </c>
      <c r="S5" s="14">
        <v>9.5</v>
      </c>
      <c r="T5" s="14">
        <v>0.2</v>
      </c>
      <c r="U5" s="14">
        <v>0.1</v>
      </c>
      <c r="V5" s="14">
        <v>44.8</v>
      </c>
      <c r="W5" s="14">
        <v>61</v>
      </c>
      <c r="X5" s="16">
        <v>0.5</v>
      </c>
      <c r="Y5" s="16">
        <v>0</v>
      </c>
      <c r="Z5" s="17">
        <v>19.267399267399266</v>
      </c>
      <c r="AA5" s="17">
        <v>2</v>
      </c>
      <c r="AB5" s="10">
        <v>7.7910174152153973</v>
      </c>
      <c r="AC5" s="10">
        <v>3.6663611365719517</v>
      </c>
      <c r="AD5" s="10">
        <v>2.9254506568897032</v>
      </c>
      <c r="AE5" s="10">
        <v>16.269477543538038</v>
      </c>
      <c r="AF5" s="10">
        <v>4.7662694775435375</v>
      </c>
      <c r="AG5" s="10">
        <v>39.650168041552085</v>
      </c>
      <c r="AH5" s="10">
        <v>16.582645890620224</v>
      </c>
      <c r="AI5" s="10">
        <v>8.3486098380690485</v>
      </c>
      <c r="AJ5" s="18">
        <v>9.9914573722877087</v>
      </c>
      <c r="AK5" s="18">
        <v>90.008542627712302</v>
      </c>
      <c r="AL5" s="16">
        <v>2.0533333333333332</v>
      </c>
      <c r="AM5" s="16">
        <v>2.0003030303030305</v>
      </c>
      <c r="AN5" s="16">
        <v>78.540000000000006</v>
      </c>
      <c r="AO5" s="16">
        <v>1.4280000000000002</v>
      </c>
      <c r="AP5" s="16">
        <v>2.76</v>
      </c>
      <c r="AQ5" s="16">
        <v>0.52</v>
      </c>
      <c r="AR5" s="16">
        <v>55</v>
      </c>
      <c r="AS5" s="16">
        <v>70.028011204481786</v>
      </c>
      <c r="AT5" s="16">
        <v>37176</v>
      </c>
      <c r="AU5" s="16">
        <v>676</v>
      </c>
      <c r="AV5" s="16">
        <v>473.33842627960269</v>
      </c>
      <c r="AW5">
        <v>107.1</v>
      </c>
      <c r="AX5" s="10">
        <v>1.95</v>
      </c>
      <c r="AY5" s="10">
        <v>1.8181818181818181</v>
      </c>
      <c r="AZ5" s="16">
        <v>2.0548000000000002</v>
      </c>
      <c r="BA5" s="16">
        <v>0.89239000000000002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>
        <v>8</v>
      </c>
      <c r="BS5">
        <v>5.04</v>
      </c>
      <c r="BT5">
        <v>0.63</v>
      </c>
      <c r="BU5">
        <v>6.4171122994652396</v>
      </c>
      <c r="BV5">
        <v>10.185892538833714</v>
      </c>
      <c r="BW5">
        <v>3025</v>
      </c>
      <c r="BX5">
        <v>378</v>
      </c>
      <c r="BY5">
        <v>38.515406162464984</v>
      </c>
      <c r="BZ5">
        <v>11.33</v>
      </c>
      <c r="CA5" s="10">
        <v>1.42</v>
      </c>
      <c r="CB5">
        <v>145.34633348874999</v>
      </c>
      <c r="CC5">
        <v>9.7381171437500011</v>
      </c>
      <c r="CD5">
        <v>1.41670361125</v>
      </c>
      <c r="CE5">
        <v>1.41670361125</v>
      </c>
      <c r="CF5">
        <v>390.25876983832205</v>
      </c>
      <c r="CG5">
        <v>13.633848157378067</v>
      </c>
      <c r="CH5">
        <v>2</v>
      </c>
      <c r="CI5">
        <v>3.1</v>
      </c>
      <c r="CJ5">
        <v>1.55</v>
      </c>
      <c r="CK5">
        <v>3.9470333587980648</v>
      </c>
      <c r="CL5">
        <v>2.5464731347084286</v>
      </c>
      <c r="CM5">
        <v>5011</v>
      </c>
      <c r="CN5">
        <v>2506</v>
      </c>
      <c r="CO5">
        <v>63.801884390119682</v>
      </c>
      <c r="CP5">
        <v>11.1</v>
      </c>
      <c r="CQ5" s="10">
        <v>5.55</v>
      </c>
      <c r="CR5">
        <v>822.78636624000001</v>
      </c>
      <c r="CS5">
        <v>137.75541185500001</v>
      </c>
      <c r="CT5">
        <v>5.5490591650000001</v>
      </c>
      <c r="CU5">
        <v>5.5490591650000001</v>
      </c>
      <c r="CV5">
        <v>375.72930979428594</v>
      </c>
      <c r="CW5">
        <v>7.5245021813452126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10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 s="10">
        <v>0</v>
      </c>
      <c r="EN5" s="10">
        <v>0</v>
      </c>
      <c r="EO5" s="10">
        <v>0</v>
      </c>
      <c r="EP5" s="10">
        <v>0</v>
      </c>
      <c r="EQ5" s="10">
        <v>0</v>
      </c>
      <c r="ER5" s="10">
        <v>0</v>
      </c>
      <c r="ES5" s="10">
        <v>0</v>
      </c>
      <c r="ET5">
        <v>7</v>
      </c>
      <c r="EU5">
        <v>28.22</v>
      </c>
      <c r="EV5">
        <v>4.04</v>
      </c>
      <c r="EW5">
        <v>35.930735930735921</v>
      </c>
      <c r="EX5">
        <v>8.9126559714794986</v>
      </c>
      <c r="EY5">
        <v>6447</v>
      </c>
      <c r="EZ5">
        <v>921</v>
      </c>
      <c r="FA5">
        <v>82.085561497326196</v>
      </c>
      <c r="FB5">
        <v>10.47</v>
      </c>
      <c r="FC5" s="10">
        <v>1.56</v>
      </c>
      <c r="FD5">
        <v>325.3995371414286</v>
      </c>
      <c r="FE5">
        <v>11.418959012857142</v>
      </c>
      <c r="FF5">
        <v>1.49567209</v>
      </c>
      <c r="FG5">
        <v>1.5632701042857147</v>
      </c>
      <c r="FH5">
        <v>381.31643550180871</v>
      </c>
      <c r="FI5">
        <v>27.777593868860031</v>
      </c>
      <c r="FJ5">
        <v>3</v>
      </c>
      <c r="FK5">
        <v>1.7</v>
      </c>
      <c r="FL5">
        <v>0.56999999999999995</v>
      </c>
      <c r="FM5">
        <v>2.1645021645021645</v>
      </c>
      <c r="FN5">
        <v>3.8197097020626432</v>
      </c>
      <c r="FO5">
        <v>1187</v>
      </c>
      <c r="FP5">
        <v>396</v>
      </c>
      <c r="FQ5">
        <v>15.113318054494524</v>
      </c>
      <c r="FR5">
        <v>4.43</v>
      </c>
      <c r="FS5" s="10">
        <v>1.48</v>
      </c>
      <c r="FT5">
        <v>149.90996920000001</v>
      </c>
      <c r="FU5">
        <v>10.558973706666666</v>
      </c>
      <c r="FV5">
        <v>1.4769560033333333</v>
      </c>
      <c r="FW5">
        <v>1.4769560033333333</v>
      </c>
      <c r="FX5">
        <v>292.5719386066545</v>
      </c>
      <c r="FY5">
        <v>14.114987428185877</v>
      </c>
      <c r="FZ5">
        <v>11</v>
      </c>
      <c r="GA5">
        <v>29.4</v>
      </c>
      <c r="GB5">
        <v>2.68</v>
      </c>
      <c r="GC5">
        <v>37.433155080213901</v>
      </c>
      <c r="GD5">
        <v>14.005602240896359</v>
      </c>
      <c r="GE5">
        <v>10651</v>
      </c>
      <c r="GF5">
        <v>968</v>
      </c>
      <c r="GG5">
        <v>135.61242678889738</v>
      </c>
      <c r="GH5">
        <v>20.02</v>
      </c>
      <c r="GI5" s="10">
        <v>1.82</v>
      </c>
      <c r="GJ5">
        <v>301.99426585272727</v>
      </c>
      <c r="GK5">
        <v>14.077447541818181</v>
      </c>
      <c r="GL5">
        <v>1.7876519554545458</v>
      </c>
      <c r="GM5">
        <v>1.8203853245454547</v>
      </c>
      <c r="GN5">
        <v>335.71471933060008</v>
      </c>
      <c r="GO5">
        <v>21.553377612325772</v>
      </c>
      <c r="GP5">
        <v>13</v>
      </c>
      <c r="GQ5">
        <v>7.6</v>
      </c>
      <c r="GR5">
        <v>0.57999999999999996</v>
      </c>
      <c r="GS5">
        <v>9.6765979118920278</v>
      </c>
      <c r="GT5">
        <v>16.552075375604787</v>
      </c>
      <c r="GU5">
        <v>6353</v>
      </c>
      <c r="GV5">
        <v>489</v>
      </c>
      <c r="GW5">
        <v>80.888719124013235</v>
      </c>
      <c r="GX5">
        <v>23.39</v>
      </c>
      <c r="GY5" s="10">
        <v>1.8</v>
      </c>
      <c r="GZ5">
        <v>178.56277106307695</v>
      </c>
      <c r="HA5">
        <v>17.395028813076923</v>
      </c>
      <c r="HB5">
        <v>1.7994692184615386</v>
      </c>
      <c r="HC5">
        <v>1.7994692184615386</v>
      </c>
      <c r="HD5">
        <v>375.31570855632197</v>
      </c>
      <c r="HE5">
        <v>10.991968492987001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 s="10">
        <v>0</v>
      </c>
      <c r="HP5" s="10">
        <v>0</v>
      </c>
      <c r="HQ5" s="10">
        <v>0</v>
      </c>
      <c r="HR5" s="10">
        <v>0</v>
      </c>
      <c r="HS5" s="10">
        <v>0</v>
      </c>
      <c r="HT5" s="10">
        <v>0</v>
      </c>
      <c r="HU5" s="10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 s="10">
        <v>0</v>
      </c>
      <c r="IF5" s="10">
        <v>0</v>
      </c>
      <c r="IG5" s="10">
        <v>0</v>
      </c>
      <c r="IH5" s="10">
        <v>0</v>
      </c>
      <c r="II5" s="10">
        <v>0</v>
      </c>
      <c r="IJ5" s="10">
        <v>0</v>
      </c>
      <c r="IK5" s="10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 s="10">
        <v>0</v>
      </c>
      <c r="IV5" s="10">
        <v>0</v>
      </c>
      <c r="IW5" s="10">
        <v>0</v>
      </c>
      <c r="IX5" s="10">
        <v>0</v>
      </c>
      <c r="IY5" s="10">
        <v>0</v>
      </c>
      <c r="IZ5" s="10">
        <v>0</v>
      </c>
      <c r="JA5" s="10">
        <v>0</v>
      </c>
      <c r="JB5">
        <v>1</v>
      </c>
      <c r="JC5">
        <v>0.23</v>
      </c>
      <c r="JD5">
        <v>0.23</v>
      </c>
      <c r="JE5">
        <v>0.29284441049146931</v>
      </c>
      <c r="JF5">
        <v>1.2732365673542143</v>
      </c>
      <c r="JG5">
        <v>276</v>
      </c>
      <c r="JH5">
        <v>276</v>
      </c>
      <c r="JI5">
        <v>3.5141329258976315</v>
      </c>
      <c r="JJ5">
        <v>1.61</v>
      </c>
      <c r="JK5" s="10">
        <v>1.61</v>
      </c>
      <c r="JL5">
        <v>119.75153043</v>
      </c>
      <c r="JM5">
        <v>14.182758509999999</v>
      </c>
      <c r="JN5">
        <v>1.6127417500000001</v>
      </c>
      <c r="JO5">
        <v>1.6127417500000001</v>
      </c>
      <c r="JP5">
        <v>220.4432414259345</v>
      </c>
      <c r="JQ5">
        <v>8.4434583251562287</v>
      </c>
      <c r="JR5">
        <v>5</v>
      </c>
      <c r="JS5">
        <v>1.92</v>
      </c>
      <c r="JT5">
        <v>0.38</v>
      </c>
      <c r="JU5">
        <v>2.4446142093200911</v>
      </c>
      <c r="JV5">
        <v>6.3661828367710713</v>
      </c>
      <c r="JW5">
        <v>1388</v>
      </c>
      <c r="JX5">
        <v>278</v>
      </c>
      <c r="JY5">
        <v>17.672523554876495</v>
      </c>
      <c r="JZ5">
        <v>6.98</v>
      </c>
      <c r="KA5" s="10">
        <v>1.4</v>
      </c>
      <c r="KB5">
        <v>107.116731996</v>
      </c>
      <c r="KC5">
        <v>9.9091658700000007</v>
      </c>
      <c r="KD5">
        <v>1.3257619420000002</v>
      </c>
      <c r="KE5">
        <v>1.3955479660000001</v>
      </c>
      <c r="KF5">
        <v>412.69202490536355</v>
      </c>
      <c r="KG5">
        <v>10.559641442706885</v>
      </c>
      <c r="KH5">
        <v>2</v>
      </c>
      <c r="KI5">
        <v>0.39</v>
      </c>
      <c r="KJ5">
        <v>0.15</v>
      </c>
      <c r="KK5">
        <v>0.49656226126814362</v>
      </c>
      <c r="KL5">
        <v>2.5464731347084286</v>
      </c>
      <c r="KM5">
        <v>2177</v>
      </c>
      <c r="KN5">
        <v>1088</v>
      </c>
      <c r="KO5">
        <v>27.718360071301245</v>
      </c>
      <c r="KP5">
        <v>13.61</v>
      </c>
      <c r="KQ5" s="10">
        <v>6.8</v>
      </c>
      <c r="KR5">
        <v>485.05336234999999</v>
      </c>
      <c r="KS5">
        <v>349.73543805500003</v>
      </c>
      <c r="KT5">
        <v>6.8049636800000002</v>
      </c>
      <c r="KU5">
        <v>6.8049636800000002</v>
      </c>
      <c r="KV5">
        <v>311.94985323814251</v>
      </c>
      <c r="KW5">
        <v>1.4015033283858815</v>
      </c>
      <c r="KX5">
        <v>3</v>
      </c>
      <c r="KY5">
        <v>0.94</v>
      </c>
      <c r="KZ5">
        <v>0.31</v>
      </c>
      <c r="LA5">
        <v>1.1968423733129614</v>
      </c>
      <c r="LB5">
        <v>3.8197097020626432</v>
      </c>
      <c r="LC5">
        <v>661</v>
      </c>
      <c r="LD5">
        <v>220</v>
      </c>
      <c r="LE5">
        <v>8.4160937102113564</v>
      </c>
      <c r="LF5">
        <v>3.68</v>
      </c>
      <c r="LG5" s="10">
        <v>1.23</v>
      </c>
      <c r="LH5" s="16">
        <v>202.679413606</v>
      </c>
      <c r="LI5" s="16">
        <v>6.3009296160000003</v>
      </c>
      <c r="LJ5" s="16">
        <v>1.1396164440000001</v>
      </c>
      <c r="LK5" s="16">
        <v>1.1696141660000001</v>
      </c>
      <c r="LL5" s="16">
        <v>380.34550124274364</v>
      </c>
      <c r="LM5" s="16">
        <v>26.214528396014249</v>
      </c>
      <c r="LN5">
        <v>1768.8</v>
      </c>
      <c r="LO5" s="15">
        <f t="shared" ref="LO5:LO9" si="0">LN5/60568.3*100</f>
        <v>2.9203395175364006</v>
      </c>
      <c r="LP5">
        <v>505.5</v>
      </c>
      <c r="LQ5" s="15">
        <f t="shared" ref="LQ5:LQ9" si="1">LP5/60568.3*100</f>
        <v>0.83459499441126783</v>
      </c>
      <c r="LR5">
        <v>202.16000000000003</v>
      </c>
      <c r="LS5">
        <f t="shared" ref="LS5:LU9" si="2">LR5*100/505.5</f>
        <v>39.992087042532155</v>
      </c>
      <c r="LT5">
        <v>63.26</v>
      </c>
      <c r="LU5">
        <f t="shared" ref="LU5:LU7" si="3">LT5*100/505.5</f>
        <v>12.514342235410485</v>
      </c>
      <c r="LV5">
        <v>196.5</v>
      </c>
      <c r="LW5">
        <f t="shared" ref="LW5:LW9" si="4">LV5*100/505.5</f>
        <v>38.872403560830861</v>
      </c>
      <c r="LX5">
        <v>17.78</v>
      </c>
      <c r="LY5">
        <f t="shared" ref="LY5:LY9" si="5">LX5*100/505.5</f>
        <v>3.5173095944609298</v>
      </c>
      <c r="LZ5">
        <v>5.76</v>
      </c>
      <c r="MA5">
        <f t="shared" ref="MA5:MA9" si="6">LZ5*100/505.5</f>
        <v>1.1394658753709199</v>
      </c>
      <c r="MB5">
        <v>16.690000000000001</v>
      </c>
      <c r="MC5">
        <f t="shared" ref="MC5:MC9" si="7">MB5*100/505.5</f>
        <v>3.3016815034619191</v>
      </c>
      <c r="MD5">
        <v>0</v>
      </c>
      <c r="ME5">
        <f t="shared" ref="ME5:ME9" si="8">MD5*100/505.5</f>
        <v>0</v>
      </c>
      <c r="MF5">
        <v>3.35</v>
      </c>
      <c r="MG5">
        <f t="shared" ref="MG5:MG9" si="9">MF5*100/505.5</f>
        <v>0.66271018793273984</v>
      </c>
      <c r="MH5">
        <v>0</v>
      </c>
      <c r="MI5">
        <f t="shared" ref="MI5:MI9" si="10">MH5*100/505.5</f>
        <v>0</v>
      </c>
      <c r="MJ5">
        <v>18001.128275030002</v>
      </c>
      <c r="MK5">
        <v>10.44997304</v>
      </c>
      <c r="ML5">
        <v>1.49694018</v>
      </c>
      <c r="MM5">
        <v>4.5999999999999996</v>
      </c>
      <c r="MN5">
        <v>11200</v>
      </c>
      <c r="MO5">
        <v>0</v>
      </c>
      <c r="MP5">
        <v>1182.6600000000001</v>
      </c>
      <c r="MQ5">
        <v>315.07600000000002</v>
      </c>
      <c r="MR5">
        <v>290.55500000000001</v>
      </c>
      <c r="MS5">
        <v>211.78800000000001</v>
      </c>
      <c r="MT5">
        <v>0.144368</v>
      </c>
      <c r="MU5">
        <v>117</v>
      </c>
      <c r="MV5">
        <v>0</v>
      </c>
      <c r="MW5">
        <v>1132.8800000000001</v>
      </c>
      <c r="MX5">
        <v>448.64400000000001</v>
      </c>
      <c r="MY5">
        <v>245.33</v>
      </c>
      <c r="MZ5">
        <v>444.33100000000002</v>
      </c>
      <c r="NA5">
        <v>476.41399999999999</v>
      </c>
      <c r="NB5">
        <v>54</v>
      </c>
      <c r="NC5">
        <v>6.5049999999999997E-2</v>
      </c>
      <c r="ND5">
        <v>220.78800000000001</v>
      </c>
      <c r="NE5">
        <v>63.045299999999997</v>
      </c>
      <c r="NF5">
        <v>46.107199999999999</v>
      </c>
      <c r="NG5">
        <v>54.5184</v>
      </c>
      <c r="NH5">
        <v>70.037999999999997</v>
      </c>
      <c r="NI5">
        <v>12</v>
      </c>
      <c r="NJ5">
        <v>15.036300000000001</v>
      </c>
      <c r="NK5">
        <v>15.036300000000001</v>
      </c>
      <c r="NL5">
        <v>279.83100000000002</v>
      </c>
      <c r="NM5">
        <v>158.65799999999999</v>
      </c>
      <c r="NN5">
        <v>245.26300000000001</v>
      </c>
      <c r="NO5">
        <v>170.726</v>
      </c>
      <c r="NP5">
        <v>10</v>
      </c>
      <c r="NQ5">
        <v>0</v>
      </c>
      <c r="NR5">
        <v>901.5</v>
      </c>
      <c r="NS5">
        <v>381.61</v>
      </c>
      <c r="NT5">
        <v>209.477</v>
      </c>
      <c r="NU5">
        <v>386.15300000000002</v>
      </c>
      <c r="NV5">
        <v>0.110046</v>
      </c>
      <c r="NW5">
        <v>74</v>
      </c>
      <c r="NX5">
        <v>449.32900000000001</v>
      </c>
      <c r="NY5">
        <v>701.47699999999998</v>
      </c>
      <c r="NZ5">
        <v>567.57100000000003</v>
      </c>
      <c r="OA5">
        <v>59.825200000000002</v>
      </c>
      <c r="OB5">
        <v>567.37</v>
      </c>
      <c r="OC5">
        <v>466.72</v>
      </c>
      <c r="OD5">
        <v>3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26.1783</v>
      </c>
      <c r="OM5">
        <v>987.59299999999996</v>
      </c>
      <c r="ON5">
        <v>511.20100000000002</v>
      </c>
      <c r="OO5">
        <v>375.78199999999998</v>
      </c>
      <c r="OP5">
        <v>351.38299999999998</v>
      </c>
      <c r="OQ5">
        <v>85.914599999999993</v>
      </c>
      <c r="OR5">
        <v>5</v>
      </c>
      <c r="OS5">
        <v>53</v>
      </c>
      <c r="OT5">
        <v>24</v>
      </c>
      <c r="OU5">
        <v>135.50892857142856</v>
      </c>
      <c r="OV5">
        <v>14.5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3.5</v>
      </c>
      <c r="PE5">
        <v>0</v>
      </c>
      <c r="PF5">
        <v>4</v>
      </c>
      <c r="PG5">
        <v>0</v>
      </c>
      <c r="PH5">
        <v>7.5</v>
      </c>
      <c r="PI5">
        <v>0</v>
      </c>
      <c r="PJ5">
        <v>0</v>
      </c>
      <c r="PK5">
        <v>5</v>
      </c>
      <c r="PL5">
        <v>6</v>
      </c>
      <c r="PM5">
        <v>11</v>
      </c>
      <c r="PN5">
        <v>0</v>
      </c>
      <c r="PO5">
        <v>12</v>
      </c>
      <c r="PP5">
        <v>12</v>
      </c>
      <c r="PQ5">
        <v>2.5</v>
      </c>
      <c r="PR5">
        <v>0</v>
      </c>
      <c r="PS5">
        <v>3.5</v>
      </c>
      <c r="PT5">
        <v>0</v>
      </c>
      <c r="PU5">
        <v>0</v>
      </c>
      <c r="PV5">
        <v>6</v>
      </c>
      <c r="PW5">
        <v>1</v>
      </c>
      <c r="PX5">
        <v>0</v>
      </c>
      <c r="PY5">
        <v>4</v>
      </c>
      <c r="PZ5">
        <v>3</v>
      </c>
      <c r="QA5">
        <v>8</v>
      </c>
      <c r="QB5">
        <v>3</v>
      </c>
      <c r="QC5">
        <v>0</v>
      </c>
      <c r="QD5">
        <v>4</v>
      </c>
      <c r="QE5">
        <v>1.5</v>
      </c>
      <c r="QF5">
        <v>0</v>
      </c>
      <c r="QG5">
        <v>8.5</v>
      </c>
      <c r="QH5">
        <v>1</v>
      </c>
      <c r="QI5">
        <v>4</v>
      </c>
      <c r="QJ5">
        <v>3</v>
      </c>
      <c r="QK5">
        <v>8</v>
      </c>
      <c r="QL5">
        <v>16</v>
      </c>
      <c r="QM5">
        <v>0</v>
      </c>
      <c r="QN5">
        <v>5.5</v>
      </c>
      <c r="QO5">
        <v>4.5</v>
      </c>
      <c r="QP5">
        <v>5</v>
      </c>
      <c r="QQ5">
        <v>4</v>
      </c>
      <c r="QR5">
        <v>0</v>
      </c>
      <c r="QS5">
        <v>35</v>
      </c>
      <c r="QT5">
        <v>0</v>
      </c>
      <c r="QU5">
        <v>0</v>
      </c>
      <c r="QV5">
        <v>0</v>
      </c>
      <c r="QW5">
        <v>0</v>
      </c>
      <c r="QX5">
        <v>10</v>
      </c>
      <c r="QY5">
        <v>10</v>
      </c>
      <c r="QZ5">
        <v>16</v>
      </c>
      <c r="RA5">
        <v>0</v>
      </c>
      <c r="RB5">
        <v>11</v>
      </c>
      <c r="RC5">
        <v>4.5</v>
      </c>
      <c r="RD5">
        <v>10</v>
      </c>
      <c r="RE5">
        <v>4</v>
      </c>
      <c r="RF5">
        <v>0</v>
      </c>
      <c r="RG5">
        <v>45.5</v>
      </c>
    </row>
    <row r="6" spans="1:475">
      <c r="A6" s="2" t="s">
        <v>23</v>
      </c>
      <c r="B6" s="2" t="s">
        <v>602</v>
      </c>
      <c r="C6" s="2" t="s">
        <v>5</v>
      </c>
      <c r="D6" s="2" t="s">
        <v>6</v>
      </c>
      <c r="E6" s="2" t="s">
        <v>14</v>
      </c>
      <c r="F6" s="2" t="s">
        <v>603</v>
      </c>
      <c r="G6" s="3">
        <v>1</v>
      </c>
      <c r="H6" s="3"/>
      <c r="I6" s="3"/>
      <c r="J6" s="3">
        <v>1</v>
      </c>
      <c r="K6" s="3">
        <v>1</v>
      </c>
      <c r="L6" s="3" t="s">
        <v>607</v>
      </c>
      <c r="M6" s="7" t="s">
        <v>608</v>
      </c>
      <c r="N6" s="16">
        <v>2.9</v>
      </c>
      <c r="O6" s="16">
        <v>7.04</v>
      </c>
      <c r="P6" s="16">
        <v>10.5</v>
      </c>
      <c r="Q6" s="14">
        <v>173.4</v>
      </c>
      <c r="R6" s="14">
        <v>0.3</v>
      </c>
      <c r="S6" s="14">
        <v>9.5</v>
      </c>
      <c r="T6" s="14">
        <v>0.2</v>
      </c>
      <c r="U6" s="14">
        <v>0.1</v>
      </c>
      <c r="V6" s="14">
        <v>44.8</v>
      </c>
      <c r="W6" s="14">
        <v>61</v>
      </c>
      <c r="X6" s="16">
        <v>0.5</v>
      </c>
      <c r="Y6" s="16">
        <v>0</v>
      </c>
      <c r="Z6" s="17">
        <v>19.267399267399266</v>
      </c>
      <c r="AA6" s="17">
        <v>2</v>
      </c>
      <c r="AB6" s="10">
        <v>7.7910174152153973</v>
      </c>
      <c r="AC6" s="10">
        <v>3.6663611365719517</v>
      </c>
      <c r="AD6" s="10">
        <v>2.9254506568897032</v>
      </c>
      <c r="AE6" s="10">
        <v>16.269477543538038</v>
      </c>
      <c r="AF6" s="10">
        <v>4.7662694775435375</v>
      </c>
      <c r="AG6" s="10">
        <v>39.650168041552085</v>
      </c>
      <c r="AH6" s="10">
        <v>16.582645890620224</v>
      </c>
      <c r="AI6" s="10">
        <v>8.3486098380690485</v>
      </c>
      <c r="AJ6" s="18">
        <v>9.9914573722877087</v>
      </c>
      <c r="AK6" s="18">
        <v>90.008542627712302</v>
      </c>
      <c r="AL6" s="16">
        <v>2.0533333333333332</v>
      </c>
      <c r="AM6" s="16">
        <v>2.0003030303030305</v>
      </c>
      <c r="AN6" s="16">
        <v>78.540000000000006</v>
      </c>
      <c r="AO6" s="16">
        <v>1.4280000000000002</v>
      </c>
      <c r="AP6" s="16">
        <v>2.76</v>
      </c>
      <c r="AQ6" s="16">
        <v>0.52</v>
      </c>
      <c r="AR6" s="16">
        <v>55</v>
      </c>
      <c r="AS6" s="16">
        <v>70.028011204481786</v>
      </c>
      <c r="AT6" s="16">
        <v>37176</v>
      </c>
      <c r="AU6" s="16">
        <v>676</v>
      </c>
      <c r="AV6" s="16">
        <v>473.33842627960269</v>
      </c>
      <c r="AW6">
        <v>107.1</v>
      </c>
      <c r="AX6" s="10">
        <v>1.95</v>
      </c>
      <c r="AY6" s="10">
        <v>1.8181818181818181</v>
      </c>
      <c r="AZ6" s="16">
        <v>2.0548000000000002</v>
      </c>
      <c r="BA6" s="16">
        <v>0.89239000000000002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>
        <v>8</v>
      </c>
      <c r="BS6">
        <v>5.04</v>
      </c>
      <c r="BT6">
        <v>0.63</v>
      </c>
      <c r="BU6">
        <v>6.4171122994652396</v>
      </c>
      <c r="BV6">
        <v>10.185892538833714</v>
      </c>
      <c r="BW6">
        <v>3025</v>
      </c>
      <c r="BX6">
        <v>378</v>
      </c>
      <c r="BY6">
        <v>38.515406162464984</v>
      </c>
      <c r="BZ6">
        <v>11.33</v>
      </c>
      <c r="CA6" s="10">
        <v>1.42</v>
      </c>
      <c r="CB6">
        <v>145.34633348874999</v>
      </c>
      <c r="CC6">
        <v>9.7381171437500011</v>
      </c>
      <c r="CD6">
        <v>1.41670361125</v>
      </c>
      <c r="CE6">
        <v>1.41670361125</v>
      </c>
      <c r="CF6">
        <v>390.25876983832205</v>
      </c>
      <c r="CG6">
        <v>13.633848157378067</v>
      </c>
      <c r="CH6">
        <v>2</v>
      </c>
      <c r="CI6">
        <v>3.1</v>
      </c>
      <c r="CJ6">
        <v>1.55</v>
      </c>
      <c r="CK6">
        <v>3.9470333587980648</v>
      </c>
      <c r="CL6">
        <v>2.5464731347084286</v>
      </c>
      <c r="CM6">
        <v>5011</v>
      </c>
      <c r="CN6">
        <v>2506</v>
      </c>
      <c r="CO6">
        <v>63.801884390119682</v>
      </c>
      <c r="CP6">
        <v>11.1</v>
      </c>
      <c r="CQ6" s="10">
        <v>5.55</v>
      </c>
      <c r="CR6">
        <v>822.78636624000001</v>
      </c>
      <c r="CS6">
        <v>137.75541185500001</v>
      </c>
      <c r="CT6">
        <v>5.5490591650000001</v>
      </c>
      <c r="CU6">
        <v>5.5490591650000001</v>
      </c>
      <c r="CV6">
        <v>375.72930979428594</v>
      </c>
      <c r="CW6">
        <v>7.5245021813452126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10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 s="10">
        <v>0</v>
      </c>
      <c r="EN6" s="10">
        <v>0</v>
      </c>
      <c r="EO6" s="10">
        <v>0</v>
      </c>
      <c r="EP6" s="10">
        <v>0</v>
      </c>
      <c r="EQ6" s="10">
        <v>0</v>
      </c>
      <c r="ER6" s="10">
        <v>0</v>
      </c>
      <c r="ES6" s="10">
        <v>0</v>
      </c>
      <c r="ET6">
        <v>7</v>
      </c>
      <c r="EU6">
        <v>28.22</v>
      </c>
      <c r="EV6">
        <v>4.04</v>
      </c>
      <c r="EW6">
        <v>35.930735930735921</v>
      </c>
      <c r="EX6">
        <v>8.9126559714794986</v>
      </c>
      <c r="EY6">
        <v>6447</v>
      </c>
      <c r="EZ6">
        <v>921</v>
      </c>
      <c r="FA6">
        <v>82.085561497326196</v>
      </c>
      <c r="FB6">
        <v>10.47</v>
      </c>
      <c r="FC6" s="10">
        <v>1.56</v>
      </c>
      <c r="FD6">
        <v>325.3995371414286</v>
      </c>
      <c r="FE6">
        <v>11.418959012857142</v>
      </c>
      <c r="FF6">
        <v>1.49567209</v>
      </c>
      <c r="FG6">
        <v>1.5632701042857147</v>
      </c>
      <c r="FH6">
        <v>381.31643550180871</v>
      </c>
      <c r="FI6">
        <v>27.777593868860031</v>
      </c>
      <c r="FJ6">
        <v>3</v>
      </c>
      <c r="FK6">
        <v>1.7</v>
      </c>
      <c r="FL6">
        <v>0.56999999999999995</v>
      </c>
      <c r="FM6">
        <v>2.1645021645021645</v>
      </c>
      <c r="FN6">
        <v>3.8197097020626432</v>
      </c>
      <c r="FO6">
        <v>1187</v>
      </c>
      <c r="FP6">
        <v>396</v>
      </c>
      <c r="FQ6">
        <v>15.113318054494524</v>
      </c>
      <c r="FR6">
        <v>4.43</v>
      </c>
      <c r="FS6" s="10">
        <v>1.48</v>
      </c>
      <c r="FT6">
        <v>149.90996920000001</v>
      </c>
      <c r="FU6">
        <v>10.558973706666666</v>
      </c>
      <c r="FV6">
        <v>1.4769560033333333</v>
      </c>
      <c r="FW6">
        <v>1.4769560033333333</v>
      </c>
      <c r="FX6">
        <v>292.5719386066545</v>
      </c>
      <c r="FY6">
        <v>14.114987428185877</v>
      </c>
      <c r="FZ6">
        <v>11</v>
      </c>
      <c r="GA6">
        <v>29.4</v>
      </c>
      <c r="GB6">
        <v>2.68</v>
      </c>
      <c r="GC6">
        <v>37.433155080213901</v>
      </c>
      <c r="GD6">
        <v>14.005602240896359</v>
      </c>
      <c r="GE6">
        <v>10651</v>
      </c>
      <c r="GF6">
        <v>968</v>
      </c>
      <c r="GG6">
        <v>135.61242678889738</v>
      </c>
      <c r="GH6">
        <v>20.02</v>
      </c>
      <c r="GI6" s="10">
        <v>1.82</v>
      </c>
      <c r="GJ6">
        <v>301.99426585272727</v>
      </c>
      <c r="GK6">
        <v>14.077447541818181</v>
      </c>
      <c r="GL6">
        <v>1.7876519554545458</v>
      </c>
      <c r="GM6">
        <v>1.8203853245454547</v>
      </c>
      <c r="GN6">
        <v>335.71471933060008</v>
      </c>
      <c r="GO6">
        <v>21.553377612325772</v>
      </c>
      <c r="GP6">
        <v>13</v>
      </c>
      <c r="GQ6">
        <v>7.6</v>
      </c>
      <c r="GR6">
        <v>0.57999999999999996</v>
      </c>
      <c r="GS6">
        <v>9.6765979118920278</v>
      </c>
      <c r="GT6">
        <v>16.552075375604787</v>
      </c>
      <c r="GU6">
        <v>6353</v>
      </c>
      <c r="GV6">
        <v>489</v>
      </c>
      <c r="GW6">
        <v>80.888719124013235</v>
      </c>
      <c r="GX6">
        <v>23.39</v>
      </c>
      <c r="GY6" s="10">
        <v>1.8</v>
      </c>
      <c r="GZ6">
        <v>178.56277106307695</v>
      </c>
      <c r="HA6">
        <v>17.395028813076923</v>
      </c>
      <c r="HB6">
        <v>1.7994692184615386</v>
      </c>
      <c r="HC6">
        <v>1.7994692184615386</v>
      </c>
      <c r="HD6">
        <v>375.31570855632197</v>
      </c>
      <c r="HE6">
        <v>10.991968492987001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 s="10">
        <v>0</v>
      </c>
      <c r="HP6" s="10">
        <v>0</v>
      </c>
      <c r="HQ6" s="10">
        <v>0</v>
      </c>
      <c r="HR6" s="10">
        <v>0</v>
      </c>
      <c r="HS6" s="10">
        <v>0</v>
      </c>
      <c r="HT6" s="10">
        <v>0</v>
      </c>
      <c r="HU6" s="10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 s="10">
        <v>0</v>
      </c>
      <c r="IF6" s="10">
        <v>0</v>
      </c>
      <c r="IG6" s="10">
        <v>0</v>
      </c>
      <c r="IH6" s="10">
        <v>0</v>
      </c>
      <c r="II6" s="10">
        <v>0</v>
      </c>
      <c r="IJ6" s="10">
        <v>0</v>
      </c>
      <c r="IK6" s="10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 s="10">
        <v>0</v>
      </c>
      <c r="IV6" s="10">
        <v>0</v>
      </c>
      <c r="IW6" s="10">
        <v>0</v>
      </c>
      <c r="IX6" s="10">
        <v>0</v>
      </c>
      <c r="IY6" s="10">
        <v>0</v>
      </c>
      <c r="IZ6" s="10">
        <v>0</v>
      </c>
      <c r="JA6" s="10">
        <v>0</v>
      </c>
      <c r="JB6">
        <v>1</v>
      </c>
      <c r="JC6">
        <v>0.23</v>
      </c>
      <c r="JD6">
        <v>0.23</v>
      </c>
      <c r="JE6">
        <v>0.29284441049146931</v>
      </c>
      <c r="JF6">
        <v>1.2732365673542143</v>
      </c>
      <c r="JG6">
        <v>276</v>
      </c>
      <c r="JH6">
        <v>276</v>
      </c>
      <c r="JI6">
        <v>3.5141329258976315</v>
      </c>
      <c r="JJ6">
        <v>1.61</v>
      </c>
      <c r="JK6" s="10">
        <v>1.61</v>
      </c>
      <c r="JL6">
        <v>119.75153043</v>
      </c>
      <c r="JM6">
        <v>14.182758509999999</v>
      </c>
      <c r="JN6">
        <v>1.6127417500000001</v>
      </c>
      <c r="JO6">
        <v>1.6127417500000001</v>
      </c>
      <c r="JP6">
        <v>220.4432414259345</v>
      </c>
      <c r="JQ6">
        <v>8.4434583251562287</v>
      </c>
      <c r="JR6">
        <v>5</v>
      </c>
      <c r="JS6">
        <v>1.92</v>
      </c>
      <c r="JT6">
        <v>0.38</v>
      </c>
      <c r="JU6">
        <v>2.4446142093200911</v>
      </c>
      <c r="JV6">
        <v>6.3661828367710713</v>
      </c>
      <c r="JW6">
        <v>1388</v>
      </c>
      <c r="JX6">
        <v>278</v>
      </c>
      <c r="JY6">
        <v>17.672523554876495</v>
      </c>
      <c r="JZ6">
        <v>6.98</v>
      </c>
      <c r="KA6" s="10">
        <v>1.4</v>
      </c>
      <c r="KB6">
        <v>107.116731996</v>
      </c>
      <c r="KC6">
        <v>9.9091658700000007</v>
      </c>
      <c r="KD6">
        <v>1.3257619420000002</v>
      </c>
      <c r="KE6">
        <v>1.3955479660000001</v>
      </c>
      <c r="KF6">
        <v>412.69202490536355</v>
      </c>
      <c r="KG6">
        <v>10.559641442706885</v>
      </c>
      <c r="KH6">
        <v>2</v>
      </c>
      <c r="KI6">
        <v>0.39</v>
      </c>
      <c r="KJ6">
        <v>0.15</v>
      </c>
      <c r="KK6">
        <v>0.49656226126814362</v>
      </c>
      <c r="KL6">
        <v>2.5464731347084286</v>
      </c>
      <c r="KM6">
        <v>2177</v>
      </c>
      <c r="KN6">
        <v>1088</v>
      </c>
      <c r="KO6">
        <v>27.718360071301245</v>
      </c>
      <c r="KP6">
        <v>13.61</v>
      </c>
      <c r="KQ6" s="10">
        <v>6.8</v>
      </c>
      <c r="KR6">
        <v>485.05336234999999</v>
      </c>
      <c r="KS6">
        <v>349.73543805500003</v>
      </c>
      <c r="KT6">
        <v>6.8049636800000002</v>
      </c>
      <c r="KU6">
        <v>6.8049636800000002</v>
      </c>
      <c r="KV6">
        <v>311.94985323814251</v>
      </c>
      <c r="KW6">
        <v>1.4015033283858815</v>
      </c>
      <c r="KX6">
        <v>3</v>
      </c>
      <c r="KY6">
        <v>0.94</v>
      </c>
      <c r="KZ6">
        <v>0.31</v>
      </c>
      <c r="LA6">
        <v>1.1968423733129614</v>
      </c>
      <c r="LB6">
        <v>3.8197097020626432</v>
      </c>
      <c r="LC6">
        <v>661</v>
      </c>
      <c r="LD6">
        <v>220</v>
      </c>
      <c r="LE6">
        <v>8.4160937102113564</v>
      </c>
      <c r="LF6">
        <v>3.68</v>
      </c>
      <c r="LG6" s="10">
        <v>1.23</v>
      </c>
      <c r="LH6" s="16">
        <v>202.679413606</v>
      </c>
      <c r="LI6" s="16">
        <v>6.3009296160000003</v>
      </c>
      <c r="LJ6" s="16">
        <v>1.1396164440000001</v>
      </c>
      <c r="LK6" s="16">
        <v>1.1696141660000001</v>
      </c>
      <c r="LL6" s="16">
        <v>380.34550124274364</v>
      </c>
      <c r="LM6" s="16">
        <v>26.214528396014249</v>
      </c>
      <c r="LN6">
        <v>1768.8</v>
      </c>
      <c r="LO6" s="15">
        <f t="shared" si="0"/>
        <v>2.9203395175364006</v>
      </c>
      <c r="LP6">
        <v>505.5</v>
      </c>
      <c r="LQ6" s="15">
        <f t="shared" si="1"/>
        <v>0.83459499441126783</v>
      </c>
      <c r="LR6">
        <v>202.16000000000003</v>
      </c>
      <c r="LS6">
        <f t="shared" si="2"/>
        <v>39.992087042532155</v>
      </c>
      <c r="LT6">
        <v>63.26</v>
      </c>
      <c r="LU6">
        <f t="shared" si="3"/>
        <v>12.514342235410485</v>
      </c>
      <c r="LV6">
        <v>196.5</v>
      </c>
      <c r="LW6">
        <f t="shared" si="4"/>
        <v>38.872403560830861</v>
      </c>
      <c r="LX6">
        <v>17.78</v>
      </c>
      <c r="LY6">
        <f t="shared" si="5"/>
        <v>3.5173095944609298</v>
      </c>
      <c r="LZ6">
        <v>5.76</v>
      </c>
      <c r="MA6">
        <f t="shared" si="6"/>
        <v>1.1394658753709199</v>
      </c>
      <c r="MB6">
        <v>16.690000000000001</v>
      </c>
      <c r="MC6">
        <f t="shared" si="7"/>
        <v>3.3016815034619191</v>
      </c>
      <c r="MD6">
        <v>0</v>
      </c>
      <c r="ME6">
        <f t="shared" si="8"/>
        <v>0</v>
      </c>
      <c r="MF6">
        <v>3.35</v>
      </c>
      <c r="MG6">
        <f t="shared" si="9"/>
        <v>0.66271018793273984</v>
      </c>
      <c r="MH6">
        <v>0</v>
      </c>
      <c r="MI6">
        <f t="shared" si="10"/>
        <v>0</v>
      </c>
      <c r="MJ6">
        <v>18001.128275030002</v>
      </c>
      <c r="MK6">
        <v>10.44997304</v>
      </c>
      <c r="ML6">
        <v>1.49694018</v>
      </c>
      <c r="MM6">
        <v>4.5999999999999996</v>
      </c>
      <c r="MN6">
        <v>11200</v>
      </c>
      <c r="MO6">
        <v>0</v>
      </c>
      <c r="MP6">
        <v>1182.6600000000001</v>
      </c>
      <c r="MQ6">
        <v>315.07600000000002</v>
      </c>
      <c r="MR6">
        <v>290.55500000000001</v>
      </c>
      <c r="MS6">
        <v>211.78800000000001</v>
      </c>
      <c r="MT6">
        <v>0.144368</v>
      </c>
      <c r="MU6">
        <v>117</v>
      </c>
      <c r="MV6">
        <v>0</v>
      </c>
      <c r="MW6">
        <v>1132.8800000000001</v>
      </c>
      <c r="MX6">
        <v>448.64400000000001</v>
      </c>
      <c r="MY6">
        <v>245.33</v>
      </c>
      <c r="MZ6">
        <v>444.33100000000002</v>
      </c>
      <c r="NA6">
        <v>476.41399999999999</v>
      </c>
      <c r="NB6">
        <v>54</v>
      </c>
      <c r="NC6">
        <v>6.5049999999999997E-2</v>
      </c>
      <c r="ND6">
        <v>220.78800000000001</v>
      </c>
      <c r="NE6">
        <v>63.045299999999997</v>
      </c>
      <c r="NF6">
        <v>46.107199999999999</v>
      </c>
      <c r="NG6">
        <v>54.5184</v>
      </c>
      <c r="NH6">
        <v>70.037999999999997</v>
      </c>
      <c r="NI6">
        <v>12</v>
      </c>
      <c r="NJ6">
        <v>15.036300000000001</v>
      </c>
      <c r="NK6">
        <v>15.036300000000001</v>
      </c>
      <c r="NL6">
        <v>279.83100000000002</v>
      </c>
      <c r="NM6">
        <v>158.65799999999999</v>
      </c>
      <c r="NN6">
        <v>245.26300000000001</v>
      </c>
      <c r="NO6">
        <v>170.726</v>
      </c>
      <c r="NP6">
        <v>10</v>
      </c>
      <c r="NQ6">
        <v>0</v>
      </c>
      <c r="NR6">
        <v>901.5</v>
      </c>
      <c r="NS6">
        <v>381.61</v>
      </c>
      <c r="NT6">
        <v>209.477</v>
      </c>
      <c r="NU6">
        <v>386.15300000000002</v>
      </c>
      <c r="NV6">
        <v>0.110046</v>
      </c>
      <c r="NW6">
        <v>74</v>
      </c>
      <c r="NX6">
        <v>449.32900000000001</v>
      </c>
      <c r="NY6">
        <v>701.47699999999998</v>
      </c>
      <c r="NZ6">
        <v>567.57100000000003</v>
      </c>
      <c r="OA6">
        <v>59.825200000000002</v>
      </c>
      <c r="OB6">
        <v>567.37</v>
      </c>
      <c r="OC6">
        <v>466.72</v>
      </c>
      <c r="OD6">
        <v>3</v>
      </c>
      <c r="OE6">
        <v>0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26.1783</v>
      </c>
      <c r="OM6">
        <v>987.59299999999996</v>
      </c>
      <c r="ON6">
        <v>511.20100000000002</v>
      </c>
      <c r="OO6">
        <v>375.78199999999998</v>
      </c>
      <c r="OP6">
        <v>351.38299999999998</v>
      </c>
      <c r="OQ6">
        <v>85.914599999999993</v>
      </c>
      <c r="OR6">
        <v>5</v>
      </c>
      <c r="OS6">
        <v>53</v>
      </c>
      <c r="OT6">
        <v>24</v>
      </c>
      <c r="OU6">
        <v>135.50892857142856</v>
      </c>
      <c r="OV6">
        <v>14.5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3.5</v>
      </c>
      <c r="PE6">
        <v>0</v>
      </c>
      <c r="PF6">
        <v>4</v>
      </c>
      <c r="PG6">
        <v>0</v>
      </c>
      <c r="PH6">
        <v>7.5</v>
      </c>
      <c r="PI6">
        <v>0</v>
      </c>
      <c r="PJ6">
        <v>0</v>
      </c>
      <c r="PK6">
        <v>5</v>
      </c>
      <c r="PL6">
        <v>6</v>
      </c>
      <c r="PM6">
        <v>11</v>
      </c>
      <c r="PN6">
        <v>0</v>
      </c>
      <c r="PO6">
        <v>12</v>
      </c>
      <c r="PP6">
        <v>12</v>
      </c>
      <c r="PQ6">
        <v>2.5</v>
      </c>
      <c r="PR6">
        <v>0</v>
      </c>
      <c r="PS6">
        <v>3.5</v>
      </c>
      <c r="PT6">
        <v>0</v>
      </c>
      <c r="PU6">
        <v>0</v>
      </c>
      <c r="PV6">
        <v>6</v>
      </c>
      <c r="PW6">
        <v>1</v>
      </c>
      <c r="PX6">
        <v>0</v>
      </c>
      <c r="PY6">
        <v>4</v>
      </c>
      <c r="PZ6">
        <v>3</v>
      </c>
      <c r="QA6">
        <v>8</v>
      </c>
      <c r="QB6">
        <v>3</v>
      </c>
      <c r="QC6">
        <v>0</v>
      </c>
      <c r="QD6">
        <v>4</v>
      </c>
      <c r="QE6">
        <v>1.5</v>
      </c>
      <c r="QF6">
        <v>0</v>
      </c>
      <c r="QG6">
        <v>8.5</v>
      </c>
      <c r="QH6">
        <v>1</v>
      </c>
      <c r="QI6">
        <v>4</v>
      </c>
      <c r="QJ6">
        <v>3</v>
      </c>
      <c r="QK6">
        <v>8</v>
      </c>
      <c r="QL6">
        <v>16</v>
      </c>
      <c r="QM6">
        <v>0</v>
      </c>
      <c r="QN6">
        <v>5.5</v>
      </c>
      <c r="QO6">
        <v>4.5</v>
      </c>
      <c r="QP6">
        <v>5</v>
      </c>
      <c r="QQ6">
        <v>4</v>
      </c>
      <c r="QR6">
        <v>0</v>
      </c>
      <c r="QS6">
        <v>35</v>
      </c>
      <c r="QT6">
        <v>0</v>
      </c>
      <c r="QU6">
        <v>0</v>
      </c>
      <c r="QV6">
        <v>0</v>
      </c>
      <c r="QW6">
        <v>0</v>
      </c>
      <c r="QX6">
        <v>10</v>
      </c>
      <c r="QY6">
        <v>10</v>
      </c>
      <c r="QZ6">
        <v>16</v>
      </c>
      <c r="RA6">
        <v>0</v>
      </c>
      <c r="RB6">
        <v>11</v>
      </c>
      <c r="RC6">
        <v>4.5</v>
      </c>
      <c r="RD6">
        <v>10</v>
      </c>
      <c r="RE6">
        <v>4</v>
      </c>
      <c r="RF6">
        <v>0</v>
      </c>
      <c r="RG6">
        <v>45.5</v>
      </c>
    </row>
    <row r="7" spans="1:475">
      <c r="A7" s="2" t="s">
        <v>23</v>
      </c>
      <c r="B7" s="2" t="s">
        <v>602</v>
      </c>
      <c r="C7" s="2" t="s">
        <v>2</v>
      </c>
      <c r="D7" s="2" t="s">
        <v>17</v>
      </c>
      <c r="E7" s="2" t="s">
        <v>14</v>
      </c>
      <c r="F7" s="2" t="s">
        <v>603</v>
      </c>
      <c r="G7" s="3"/>
      <c r="H7" s="3">
        <v>1</v>
      </c>
      <c r="I7" s="3"/>
      <c r="J7" s="3">
        <v>1</v>
      </c>
      <c r="K7" s="3">
        <v>1</v>
      </c>
      <c r="L7" s="3" t="s">
        <v>607</v>
      </c>
      <c r="M7" s="3" t="s">
        <v>609</v>
      </c>
      <c r="N7" s="14">
        <v>7.3</v>
      </c>
      <c r="O7" s="14">
        <v>7.1</v>
      </c>
      <c r="P7" s="14">
        <v>10.7</v>
      </c>
      <c r="Q7" s="14">
        <v>140.9</v>
      </c>
      <c r="R7" s="14">
        <v>0.2</v>
      </c>
      <c r="S7" s="16">
        <v>0.5</v>
      </c>
      <c r="T7" s="14">
        <v>0.5</v>
      </c>
      <c r="U7" s="14">
        <v>0.15</v>
      </c>
      <c r="V7" s="14">
        <v>60</v>
      </c>
      <c r="W7" s="14">
        <v>58</v>
      </c>
      <c r="X7" s="16">
        <v>4.8</v>
      </c>
      <c r="Y7" s="14">
        <v>0</v>
      </c>
      <c r="Z7" s="17">
        <v>31.455223880597014</v>
      </c>
      <c r="AA7" s="17">
        <v>1</v>
      </c>
      <c r="AB7" s="10">
        <v>5.1795748839482032</v>
      </c>
      <c r="AC7" s="10">
        <v>2.5164915709748348</v>
      </c>
      <c r="AD7" s="10">
        <v>2.6875152699731246</v>
      </c>
      <c r="AE7" s="10">
        <v>40.483752748595158</v>
      </c>
      <c r="AF7" s="10">
        <v>7.2562912289274362</v>
      </c>
      <c r="AG7" s="10">
        <v>27.19276814072807</v>
      </c>
      <c r="AH7" s="10">
        <v>5.0329831419496696</v>
      </c>
      <c r="AI7" s="10">
        <v>9.6506230149034913</v>
      </c>
      <c r="AJ7" s="18">
        <v>43.42133352309115</v>
      </c>
      <c r="AK7" s="18">
        <v>56.57866647690885</v>
      </c>
      <c r="AL7" s="16">
        <v>1.9866666666666666</v>
      </c>
      <c r="AM7" s="16">
        <v>1.5181818181818183</v>
      </c>
      <c r="AN7" s="16">
        <v>78.489999999999995</v>
      </c>
      <c r="AO7" s="16">
        <v>3.42</v>
      </c>
      <c r="AP7" s="16">
        <v>4.9400000000000004</v>
      </c>
      <c r="AQ7" s="16">
        <v>1.25</v>
      </c>
      <c r="AR7" s="16">
        <v>23</v>
      </c>
      <c r="AS7" s="16">
        <v>29.303095935787997</v>
      </c>
      <c r="AT7" s="16">
        <v>28969</v>
      </c>
      <c r="AU7" s="16">
        <v>1260</v>
      </c>
      <c r="AV7" s="16">
        <v>369.07886354949676</v>
      </c>
      <c r="AW7" s="16">
        <v>60.33</v>
      </c>
      <c r="AX7" s="10">
        <v>2.62</v>
      </c>
      <c r="AY7" s="16">
        <v>4.3478260869565215</v>
      </c>
      <c r="AZ7" s="16">
        <v>1.73024</v>
      </c>
      <c r="BA7" s="16">
        <v>0.88917000000000002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>
        <v>1</v>
      </c>
      <c r="CI7">
        <v>0.51</v>
      </c>
      <c r="CJ7">
        <v>0.51</v>
      </c>
      <c r="CK7">
        <v>0.64976430118486439</v>
      </c>
      <c r="CL7">
        <v>1.2740476493820869</v>
      </c>
      <c r="CM7">
        <v>1286</v>
      </c>
      <c r="CN7">
        <v>1286</v>
      </c>
      <c r="CO7">
        <v>16.384252771053639</v>
      </c>
      <c r="CP7">
        <v>5.08</v>
      </c>
      <c r="CQ7" s="10">
        <v>5.08</v>
      </c>
      <c r="CR7" s="10">
        <v>515.64829542999996</v>
      </c>
      <c r="CS7" s="10">
        <v>130.27016356999999</v>
      </c>
      <c r="CT7" s="10">
        <v>5.0846575100000004</v>
      </c>
      <c r="CU7" s="10">
        <v>5.0846575100000004</v>
      </c>
      <c r="CV7" s="10">
        <v>266.69934751723292</v>
      </c>
      <c r="CW7" s="10">
        <v>3.9582992858417949</v>
      </c>
      <c r="CX7" s="19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20">
        <v>0</v>
      </c>
      <c r="EA7" s="20">
        <v>0</v>
      </c>
      <c r="EB7" s="20">
        <v>0</v>
      </c>
      <c r="EC7" s="20">
        <v>0</v>
      </c>
      <c r="ED7" s="20">
        <v>0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0</v>
      </c>
      <c r="EK7" s="20">
        <v>0</v>
      </c>
      <c r="EL7" s="20">
        <v>0</v>
      </c>
      <c r="EM7" s="20">
        <v>0</v>
      </c>
      <c r="EN7" s="20">
        <v>0</v>
      </c>
      <c r="EO7" s="20">
        <v>0</v>
      </c>
      <c r="EP7" s="20">
        <v>0</v>
      </c>
      <c r="EQ7" s="20">
        <v>0</v>
      </c>
      <c r="ER7" s="20">
        <v>0</v>
      </c>
      <c r="ES7" s="20">
        <v>0</v>
      </c>
      <c r="ET7">
        <v>2</v>
      </c>
      <c r="EU7">
        <v>32.31</v>
      </c>
      <c r="EV7">
        <v>16.16</v>
      </c>
      <c r="EW7">
        <v>41.16447955153523</v>
      </c>
      <c r="EX7">
        <v>2.5480952987641738</v>
      </c>
      <c r="EY7">
        <v>4262</v>
      </c>
      <c r="EZ7">
        <v>2131</v>
      </c>
      <c r="FA7">
        <v>54.29991081666455</v>
      </c>
      <c r="FB7">
        <v>2.95</v>
      </c>
      <c r="FC7" s="10">
        <v>1.47</v>
      </c>
      <c r="FD7">
        <v>683.0137125</v>
      </c>
      <c r="FE7">
        <v>8.9725478649999992</v>
      </c>
      <c r="FF7">
        <v>1.473681875</v>
      </c>
      <c r="FG7">
        <v>1.473681875</v>
      </c>
      <c r="FH7">
        <v>371.45371855656072</v>
      </c>
      <c r="FI7">
        <v>77.804866035446196</v>
      </c>
      <c r="FJ7" s="16">
        <v>0</v>
      </c>
      <c r="FK7" s="14">
        <v>0</v>
      </c>
      <c r="FL7" s="14">
        <v>0</v>
      </c>
      <c r="FM7" s="14">
        <v>0</v>
      </c>
      <c r="FN7" s="14">
        <v>0</v>
      </c>
      <c r="FO7" s="14">
        <v>0</v>
      </c>
      <c r="FP7" s="14">
        <v>0</v>
      </c>
      <c r="FQ7" s="14">
        <v>0</v>
      </c>
      <c r="FR7" s="14">
        <v>0</v>
      </c>
      <c r="FS7" s="14">
        <v>0</v>
      </c>
      <c r="FT7" s="14">
        <v>0</v>
      </c>
      <c r="FU7" s="14">
        <v>0</v>
      </c>
      <c r="FV7" s="14">
        <v>0</v>
      </c>
      <c r="FW7" s="14">
        <v>0</v>
      </c>
      <c r="FX7" s="14">
        <v>0</v>
      </c>
      <c r="FY7" s="14">
        <v>0</v>
      </c>
      <c r="FZ7">
        <v>5</v>
      </c>
      <c r="GA7">
        <v>9.6199999999999992</v>
      </c>
      <c r="GB7">
        <v>1.92</v>
      </c>
      <c r="GC7">
        <v>12.256338387055676</v>
      </c>
      <c r="GD7">
        <v>6.3702382469104357</v>
      </c>
      <c r="GE7">
        <v>5076</v>
      </c>
      <c r="GF7">
        <v>1015</v>
      </c>
      <c r="GG7">
        <v>64.670658682634738</v>
      </c>
      <c r="GH7">
        <v>9.4700000000000006</v>
      </c>
      <c r="GI7" s="10">
        <v>1.89</v>
      </c>
      <c r="GJ7">
        <v>295.11946180000001</v>
      </c>
      <c r="GK7">
        <v>16.284104845999998</v>
      </c>
      <c r="GL7">
        <v>1.8932107999999999</v>
      </c>
      <c r="GM7">
        <v>1.8932107999999999</v>
      </c>
      <c r="GN7">
        <v>275.71775316677395</v>
      </c>
      <c r="GO7">
        <v>18.492235461436067</v>
      </c>
      <c r="GP7">
        <v>6</v>
      </c>
      <c r="GQ7">
        <v>20.45</v>
      </c>
      <c r="GR7">
        <v>3.41</v>
      </c>
      <c r="GS7">
        <v>26.054274429863678</v>
      </c>
      <c r="GT7">
        <v>7.6442858962925211</v>
      </c>
      <c r="GU7">
        <v>5891</v>
      </c>
      <c r="GV7">
        <v>982</v>
      </c>
      <c r="GW7">
        <v>75.054147025098743</v>
      </c>
      <c r="GX7">
        <v>9.5500000000000007</v>
      </c>
      <c r="GY7" s="10">
        <v>1.59</v>
      </c>
      <c r="GZ7">
        <v>361.99883483499997</v>
      </c>
      <c r="HA7">
        <v>12.500531114999999</v>
      </c>
      <c r="HB7">
        <v>1.5921796266666666</v>
      </c>
      <c r="HC7">
        <v>1.5921796266666666</v>
      </c>
      <c r="HD7">
        <v>300.36508701313829</v>
      </c>
      <c r="HE7">
        <v>27.334413134016387</v>
      </c>
      <c r="HF7">
        <v>1</v>
      </c>
      <c r="HG7">
        <v>8.56</v>
      </c>
      <c r="HH7">
        <v>8.56</v>
      </c>
      <c r="HI7">
        <v>10.905847878710667</v>
      </c>
      <c r="HJ7">
        <v>1.2740476493820869</v>
      </c>
      <c r="HK7">
        <v>2166</v>
      </c>
      <c r="HL7">
        <v>2166</v>
      </c>
      <c r="HM7">
        <v>27.595872085616005</v>
      </c>
      <c r="HN7">
        <v>2.09</v>
      </c>
      <c r="HO7" s="10">
        <v>2.09</v>
      </c>
      <c r="HP7" s="10">
        <v>861.43182607999995</v>
      </c>
      <c r="HQ7" s="10">
        <v>21.79689544</v>
      </c>
      <c r="HR7" s="10">
        <v>2.0881783500000002</v>
      </c>
      <c r="HS7" s="10">
        <v>2.0881783500000002</v>
      </c>
      <c r="HT7" s="10">
        <v>427.75326735794494</v>
      </c>
      <c r="HU7" s="10">
        <v>39.520849592054759</v>
      </c>
      <c r="HV7" s="19">
        <v>0</v>
      </c>
      <c r="HW7" s="20">
        <v>0</v>
      </c>
      <c r="HX7" s="20">
        <v>0</v>
      </c>
      <c r="HY7" s="20">
        <v>0</v>
      </c>
      <c r="HZ7" s="20">
        <v>0</v>
      </c>
      <c r="IA7" s="20">
        <v>0</v>
      </c>
      <c r="IB7" s="20">
        <v>0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M7" s="20">
        <v>0</v>
      </c>
      <c r="IN7" s="20">
        <v>0</v>
      </c>
      <c r="IO7" s="20">
        <v>0</v>
      </c>
      <c r="IP7" s="20">
        <v>0</v>
      </c>
      <c r="IQ7" s="20">
        <v>0</v>
      </c>
      <c r="IR7" s="20">
        <v>0</v>
      </c>
      <c r="IS7" s="20">
        <v>0</v>
      </c>
      <c r="IT7" s="20">
        <v>0</v>
      </c>
      <c r="IU7" s="20">
        <v>0</v>
      </c>
      <c r="IV7" s="20">
        <v>0</v>
      </c>
      <c r="IW7" s="20">
        <v>0</v>
      </c>
      <c r="IX7" s="20">
        <v>0</v>
      </c>
      <c r="IY7" s="20">
        <v>0</v>
      </c>
      <c r="IZ7" s="20">
        <v>0</v>
      </c>
      <c r="JA7" s="20">
        <v>0</v>
      </c>
      <c r="JB7">
        <v>6</v>
      </c>
      <c r="JC7">
        <v>5.62</v>
      </c>
      <c r="JD7">
        <v>0.94</v>
      </c>
      <c r="JE7">
        <v>7.1601477895273282</v>
      </c>
      <c r="JF7">
        <v>7.6442858962925211</v>
      </c>
      <c r="JG7">
        <v>4515</v>
      </c>
      <c r="JH7">
        <v>753</v>
      </c>
      <c r="JI7">
        <v>57.523251369601226</v>
      </c>
      <c r="JJ7">
        <v>12.83</v>
      </c>
      <c r="JK7" s="10">
        <v>2.14</v>
      </c>
      <c r="JL7">
        <v>289.57064730166672</v>
      </c>
      <c r="JM7">
        <v>24.91861213</v>
      </c>
      <c r="JN7">
        <v>2.1375489066666664</v>
      </c>
      <c r="JO7">
        <v>2.1375489066666664</v>
      </c>
      <c r="JP7">
        <v>279.78059513746598</v>
      </c>
      <c r="JQ7">
        <v>12.71543470577741</v>
      </c>
      <c r="JR7" s="16">
        <v>0</v>
      </c>
      <c r="JS7" s="14">
        <v>0</v>
      </c>
      <c r="JT7" s="14">
        <v>0</v>
      </c>
      <c r="JU7" s="14">
        <v>0</v>
      </c>
      <c r="JV7" s="14">
        <v>0</v>
      </c>
      <c r="JW7" s="14">
        <v>0</v>
      </c>
      <c r="JX7" s="14">
        <v>0</v>
      </c>
      <c r="JY7" s="14">
        <v>0</v>
      </c>
      <c r="JZ7" s="14">
        <v>0</v>
      </c>
      <c r="KA7" s="14">
        <v>0</v>
      </c>
      <c r="KB7" s="14">
        <v>0</v>
      </c>
      <c r="KC7" s="14">
        <v>0</v>
      </c>
      <c r="KD7" s="14">
        <v>0</v>
      </c>
      <c r="KE7" s="14">
        <v>0</v>
      </c>
      <c r="KF7" s="14">
        <v>0</v>
      </c>
      <c r="KG7" s="14">
        <v>0</v>
      </c>
      <c r="KH7">
        <v>2</v>
      </c>
      <c r="KI7">
        <v>1.42</v>
      </c>
      <c r="KJ7">
        <v>0.71</v>
      </c>
      <c r="KK7">
        <v>1.8091476621225635</v>
      </c>
      <c r="KL7">
        <v>2.5480952987641738</v>
      </c>
      <c r="KM7">
        <v>5773</v>
      </c>
      <c r="KN7">
        <v>2887</v>
      </c>
      <c r="KO7">
        <v>73.550770798827884</v>
      </c>
      <c r="KP7">
        <v>18.36</v>
      </c>
      <c r="KQ7" s="10">
        <v>9.18</v>
      </c>
      <c r="KR7">
        <v>603.56579095999996</v>
      </c>
      <c r="KS7">
        <v>257.99237368500002</v>
      </c>
      <c r="KT7">
        <v>9.1813071700000002</v>
      </c>
      <c r="KU7">
        <v>9.1813071700000002</v>
      </c>
      <c r="KV7">
        <v>326.94116602646466</v>
      </c>
      <c r="KW7">
        <v>2.1198960045686897</v>
      </c>
      <c r="KX7" s="16">
        <v>0</v>
      </c>
      <c r="KY7" s="14">
        <v>0</v>
      </c>
      <c r="KZ7" s="14">
        <v>0</v>
      </c>
      <c r="LA7" s="14">
        <v>0</v>
      </c>
      <c r="LB7" s="14">
        <v>0</v>
      </c>
      <c r="LC7" s="14">
        <v>0</v>
      </c>
      <c r="LD7" s="14">
        <v>0</v>
      </c>
      <c r="LE7" s="14">
        <v>0</v>
      </c>
      <c r="LF7" s="14">
        <v>0</v>
      </c>
      <c r="LG7" s="14">
        <v>0</v>
      </c>
      <c r="LH7" s="14">
        <v>0</v>
      </c>
      <c r="LI7" s="14">
        <v>0</v>
      </c>
      <c r="LJ7" s="14">
        <v>0</v>
      </c>
      <c r="LK7" s="14">
        <v>0</v>
      </c>
      <c r="LL7" s="14">
        <v>0</v>
      </c>
      <c r="LM7" s="14">
        <v>0</v>
      </c>
      <c r="LN7">
        <v>12837.9</v>
      </c>
      <c r="LO7" s="15">
        <f t="shared" si="0"/>
        <v>21.195741006434059</v>
      </c>
      <c r="LP7">
        <v>11069.1</v>
      </c>
      <c r="LQ7" s="15">
        <f t="shared" si="1"/>
        <v>18.275401488897657</v>
      </c>
      <c r="LR7">
        <v>3820.51</v>
      </c>
      <c r="LS7">
        <f t="shared" si="2"/>
        <v>755.78832838773496</v>
      </c>
      <c r="LT7">
        <v>1952.39</v>
      </c>
      <c r="LU7">
        <f t="shared" si="3"/>
        <v>386.22947576656776</v>
      </c>
      <c r="LV7">
        <v>4803.2</v>
      </c>
      <c r="LW7">
        <f t="shared" si="4"/>
        <v>950.18793273986148</v>
      </c>
      <c r="LX7">
        <v>226.88</v>
      </c>
      <c r="LY7">
        <f t="shared" si="5"/>
        <v>44.882294757665676</v>
      </c>
      <c r="LZ7">
        <v>82.72</v>
      </c>
      <c r="MA7">
        <f t="shared" si="6"/>
        <v>16.363996043521265</v>
      </c>
      <c r="MB7">
        <v>33.89</v>
      </c>
      <c r="MC7">
        <f t="shared" si="7"/>
        <v>6.7042532146389711</v>
      </c>
      <c r="MD7">
        <v>1.34</v>
      </c>
      <c r="ME7">
        <f t="shared" si="8"/>
        <v>0.26508407517309596</v>
      </c>
      <c r="MF7">
        <v>34.83</v>
      </c>
      <c r="MG7">
        <f t="shared" si="9"/>
        <v>6.8902077151335313</v>
      </c>
      <c r="MH7">
        <v>113.34</v>
      </c>
      <c r="MI7">
        <f t="shared" si="10"/>
        <v>22.421364985163205</v>
      </c>
      <c r="MJ7">
        <v>83958.911950420006</v>
      </c>
      <c r="MK7">
        <v>12.91507169</v>
      </c>
      <c r="ML7">
        <v>2.1038267300000002</v>
      </c>
      <c r="MM7">
        <v>0.5</v>
      </c>
      <c r="MN7">
        <v>18769</v>
      </c>
      <c r="MO7">
        <v>0</v>
      </c>
      <c r="MP7">
        <v>2617.59</v>
      </c>
      <c r="MQ7">
        <v>457.53100000000001</v>
      </c>
      <c r="MR7">
        <v>430.36099999999999</v>
      </c>
      <c r="MS7">
        <v>349.24599999999998</v>
      </c>
      <c r="MT7">
        <v>38.6631</v>
      </c>
      <c r="MU7">
        <v>1816</v>
      </c>
      <c r="MV7">
        <v>0</v>
      </c>
      <c r="MW7">
        <v>3132.64</v>
      </c>
      <c r="MX7">
        <v>743.20399999999995</v>
      </c>
      <c r="MY7">
        <v>503.22699999999998</v>
      </c>
      <c r="MZ7">
        <v>661.173</v>
      </c>
      <c r="NA7">
        <v>328.483</v>
      </c>
      <c r="NB7">
        <v>1434</v>
      </c>
      <c r="NC7">
        <v>338.99099999999999</v>
      </c>
      <c r="ND7">
        <v>2205.84</v>
      </c>
      <c r="NE7">
        <v>1132.5</v>
      </c>
      <c r="NF7">
        <v>611.02099999999996</v>
      </c>
      <c r="NG7">
        <v>919.42</v>
      </c>
      <c r="NH7">
        <v>463.64499999999998</v>
      </c>
      <c r="NI7">
        <v>24</v>
      </c>
      <c r="NJ7">
        <v>0</v>
      </c>
      <c r="NK7">
        <v>2251.84</v>
      </c>
      <c r="NL7">
        <v>427.649</v>
      </c>
      <c r="NM7">
        <v>316.46199999999999</v>
      </c>
      <c r="NN7">
        <v>359.27199999999999</v>
      </c>
      <c r="NO7">
        <v>238.87299999999999</v>
      </c>
      <c r="NP7">
        <v>113</v>
      </c>
      <c r="NQ7">
        <v>0</v>
      </c>
      <c r="NR7">
        <v>2754.75</v>
      </c>
      <c r="NS7">
        <v>433.04300000000001</v>
      </c>
      <c r="NT7">
        <v>421.39499999999998</v>
      </c>
      <c r="NU7">
        <v>317.77800000000002</v>
      </c>
      <c r="NV7">
        <v>0.33627299999999999</v>
      </c>
      <c r="NW7">
        <v>1744</v>
      </c>
      <c r="NX7">
        <v>1.17789E-3</v>
      </c>
      <c r="NY7">
        <v>919.83799999999997</v>
      </c>
      <c r="NZ7">
        <v>377.32</v>
      </c>
      <c r="OA7">
        <v>225.08799999999999</v>
      </c>
      <c r="OB7">
        <v>368.18299999999999</v>
      </c>
      <c r="OC7">
        <v>6.1768400000000003</v>
      </c>
      <c r="OD7">
        <v>30</v>
      </c>
      <c r="OE7">
        <v>1.5285999999999999E-2</v>
      </c>
      <c r="OF7">
        <v>1100.0999999999999</v>
      </c>
      <c r="OG7">
        <v>349.62799999999999</v>
      </c>
      <c r="OH7">
        <v>221.83600000000001</v>
      </c>
      <c r="OI7">
        <v>334.524</v>
      </c>
      <c r="OJ7">
        <v>561.73800000000006</v>
      </c>
      <c r="OK7">
        <v>38</v>
      </c>
      <c r="OL7">
        <v>0.123599</v>
      </c>
      <c r="OM7">
        <v>2608.5300000000002</v>
      </c>
      <c r="ON7">
        <v>711.65899999999999</v>
      </c>
      <c r="OO7">
        <v>587.07100000000003</v>
      </c>
      <c r="OP7">
        <v>529</v>
      </c>
      <c r="OQ7">
        <v>502.25400000000002</v>
      </c>
      <c r="OR7">
        <v>50</v>
      </c>
      <c r="OS7">
        <v>22</v>
      </c>
      <c r="OT7">
        <v>34</v>
      </c>
      <c r="OU7">
        <v>86.3125</v>
      </c>
      <c r="OV7">
        <v>35.200000000000003</v>
      </c>
      <c r="OW7">
        <v>0</v>
      </c>
      <c r="OX7">
        <v>0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  <c r="PE7">
        <v>3</v>
      </c>
      <c r="PF7">
        <v>0</v>
      </c>
      <c r="PG7">
        <v>1</v>
      </c>
      <c r="PH7">
        <v>4</v>
      </c>
      <c r="PI7">
        <v>0</v>
      </c>
      <c r="PJ7">
        <v>0</v>
      </c>
      <c r="PK7">
        <v>0</v>
      </c>
      <c r="PL7">
        <v>9</v>
      </c>
      <c r="PM7">
        <v>9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8</v>
      </c>
      <c r="QE7">
        <v>3</v>
      </c>
      <c r="QF7">
        <v>0</v>
      </c>
      <c r="QG7">
        <v>13</v>
      </c>
      <c r="QH7">
        <v>2</v>
      </c>
      <c r="QI7">
        <v>0</v>
      </c>
      <c r="QJ7">
        <v>0</v>
      </c>
      <c r="QK7">
        <v>2</v>
      </c>
      <c r="QL7">
        <v>8</v>
      </c>
      <c r="QM7">
        <v>0</v>
      </c>
      <c r="QN7">
        <v>5.5</v>
      </c>
      <c r="QO7">
        <v>4.5</v>
      </c>
      <c r="QP7">
        <v>10</v>
      </c>
      <c r="QQ7">
        <v>8</v>
      </c>
      <c r="QR7">
        <v>1</v>
      </c>
      <c r="QS7">
        <v>37</v>
      </c>
      <c r="QT7">
        <v>1</v>
      </c>
      <c r="QU7">
        <v>4</v>
      </c>
      <c r="QV7">
        <v>0</v>
      </c>
      <c r="QW7">
        <v>0</v>
      </c>
      <c r="QX7">
        <v>0</v>
      </c>
      <c r="QY7">
        <v>5</v>
      </c>
      <c r="QZ7">
        <v>0</v>
      </c>
      <c r="RA7">
        <v>0</v>
      </c>
      <c r="RB7">
        <v>5.5</v>
      </c>
      <c r="RC7">
        <v>4.5</v>
      </c>
      <c r="RD7">
        <v>5</v>
      </c>
      <c r="RE7">
        <v>8</v>
      </c>
      <c r="RF7">
        <v>0</v>
      </c>
      <c r="RG7">
        <v>23</v>
      </c>
    </row>
    <row r="8" spans="1:475">
      <c r="A8" s="2" t="s">
        <v>24</v>
      </c>
      <c r="B8" s="2" t="s">
        <v>602</v>
      </c>
      <c r="C8" s="2" t="s">
        <v>7</v>
      </c>
      <c r="D8" s="2" t="s">
        <v>8</v>
      </c>
      <c r="E8" s="2" t="s">
        <v>9</v>
      </c>
      <c r="F8" s="2" t="s">
        <v>605</v>
      </c>
      <c r="G8" s="3"/>
      <c r="H8" s="3">
        <v>1</v>
      </c>
      <c r="I8" s="3"/>
      <c r="J8" s="3">
        <v>1</v>
      </c>
      <c r="K8" s="3">
        <v>1</v>
      </c>
      <c r="L8" s="3" t="s">
        <v>607</v>
      </c>
      <c r="M8" s="3" t="s">
        <v>609</v>
      </c>
      <c r="N8" s="16">
        <v>2.5</v>
      </c>
      <c r="O8" s="16">
        <v>6.6</v>
      </c>
      <c r="P8" s="16">
        <v>10.1</v>
      </c>
      <c r="Q8" s="14">
        <v>183.2</v>
      </c>
      <c r="R8" s="14">
        <v>0.35699999999999998</v>
      </c>
      <c r="S8" s="14">
        <v>0.42</v>
      </c>
      <c r="T8" s="14">
        <v>0.21</v>
      </c>
      <c r="U8" s="14">
        <v>0.3</v>
      </c>
      <c r="V8" s="14">
        <v>21.8</v>
      </c>
      <c r="W8" s="14">
        <v>137</v>
      </c>
      <c r="X8" s="16">
        <v>1</v>
      </c>
      <c r="Y8" s="14">
        <v>0</v>
      </c>
      <c r="Z8" s="17">
        <v>0.18604651162790697</v>
      </c>
      <c r="AA8" s="17">
        <v>1</v>
      </c>
      <c r="AB8" s="10">
        <v>2.3205445544554455</v>
      </c>
      <c r="AC8" s="10">
        <v>1.608910891089109</v>
      </c>
      <c r="AD8" s="10">
        <v>2.3514851485148514</v>
      </c>
      <c r="AE8" s="10">
        <v>51.206683168316836</v>
      </c>
      <c r="AF8" s="10">
        <v>5.0123762376237631</v>
      </c>
      <c r="AG8" s="10">
        <v>30.012376237623762</v>
      </c>
      <c r="AH8" s="10">
        <v>2.9702970297029703</v>
      </c>
      <c r="AI8" s="10">
        <v>4.5173267326732676</v>
      </c>
      <c r="AJ8" s="18">
        <v>63.310727941706951</v>
      </c>
      <c r="AK8" s="18">
        <v>36.689272058293049</v>
      </c>
      <c r="AL8" s="16">
        <v>1.9866666666666666</v>
      </c>
      <c r="AM8" s="16">
        <v>1.3818181818181818</v>
      </c>
      <c r="AN8" s="16">
        <v>78.489999999999995</v>
      </c>
      <c r="AO8" s="16">
        <v>3.92</v>
      </c>
      <c r="AP8" s="16">
        <v>7.77</v>
      </c>
      <c r="AQ8" s="16">
        <v>1.06</v>
      </c>
      <c r="AR8" s="16">
        <v>20</v>
      </c>
      <c r="AS8" s="16">
        <v>25.480952987641743</v>
      </c>
      <c r="AT8" s="16">
        <v>19413</v>
      </c>
      <c r="AU8" s="16">
        <v>971</v>
      </c>
      <c r="AV8" s="16">
        <v>247.33087017454454</v>
      </c>
      <c r="AW8">
        <v>39.51</v>
      </c>
      <c r="AX8" s="10">
        <v>1.98</v>
      </c>
      <c r="AY8" s="16">
        <v>5</v>
      </c>
      <c r="AZ8" s="16">
        <v>1.7616000000000001</v>
      </c>
      <c r="BA8" s="16">
        <v>0.90527999999999997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>
        <v>1</v>
      </c>
      <c r="BS8">
        <v>0.31</v>
      </c>
      <c r="BT8">
        <v>0.31</v>
      </c>
      <c r="BU8">
        <v>0.39495477130844692</v>
      </c>
      <c r="BV8">
        <v>1.2740476493820869</v>
      </c>
      <c r="BW8">
        <v>249</v>
      </c>
      <c r="BX8">
        <v>249</v>
      </c>
      <c r="BY8">
        <v>3.1723786469613966</v>
      </c>
      <c r="BZ8">
        <v>1.27</v>
      </c>
      <c r="CA8" s="10">
        <v>1.27</v>
      </c>
      <c r="CB8" s="10">
        <v>88.899808030000003</v>
      </c>
      <c r="CC8" s="10">
        <v>7.2480344499999996</v>
      </c>
      <c r="CD8" s="10">
        <v>1.2718307600000001</v>
      </c>
      <c r="CE8" s="10">
        <v>1.2718307600000001</v>
      </c>
      <c r="CF8" s="10">
        <v>1.798640309835281</v>
      </c>
      <c r="CG8" s="10">
        <v>3.2258064516129035</v>
      </c>
      <c r="CH8">
        <v>1</v>
      </c>
      <c r="CI8">
        <v>1.18</v>
      </c>
      <c r="CJ8">
        <v>1.18</v>
      </c>
      <c r="CK8">
        <v>1.5033762262708625</v>
      </c>
      <c r="CL8">
        <v>1.2740476493820869</v>
      </c>
      <c r="CM8">
        <v>2091</v>
      </c>
      <c r="CN8">
        <v>2091</v>
      </c>
      <c r="CO8">
        <v>26.640336348579439</v>
      </c>
      <c r="CP8">
        <v>5.44</v>
      </c>
      <c r="CQ8" s="10">
        <v>5.44</v>
      </c>
      <c r="CR8">
        <v>1000.8386963200001</v>
      </c>
      <c r="CS8">
        <v>177.98967144</v>
      </c>
      <c r="CT8">
        <v>5.4395958999999996</v>
      </c>
      <c r="CU8">
        <v>5.4395958999999996</v>
      </c>
      <c r="CV8">
        <v>108.17099676771598</v>
      </c>
      <c r="CW8">
        <v>5.6230155841050191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20">
        <v>0</v>
      </c>
      <c r="EA8" s="20">
        <v>0</v>
      </c>
      <c r="EB8" s="20">
        <v>0</v>
      </c>
      <c r="EC8" s="20">
        <v>0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20">
        <v>0</v>
      </c>
      <c r="EN8" s="20">
        <v>0</v>
      </c>
      <c r="EO8" s="20">
        <v>0</v>
      </c>
      <c r="EP8" s="20">
        <v>0</v>
      </c>
      <c r="EQ8" s="20">
        <v>0</v>
      </c>
      <c r="ER8" s="20">
        <v>0</v>
      </c>
      <c r="ES8" s="20">
        <v>0</v>
      </c>
      <c r="ET8">
        <v>4</v>
      </c>
      <c r="EU8">
        <v>58.59</v>
      </c>
      <c r="EV8">
        <v>14.65</v>
      </c>
      <c r="EW8">
        <v>74.646451777296491</v>
      </c>
      <c r="EX8">
        <v>5.0961905975283477</v>
      </c>
      <c r="EY8">
        <v>5896</v>
      </c>
      <c r="EZ8">
        <v>1474</v>
      </c>
      <c r="FA8">
        <v>75.117849407567846</v>
      </c>
      <c r="FB8">
        <v>4.84</v>
      </c>
      <c r="FC8" s="10">
        <v>1.21</v>
      </c>
      <c r="FD8">
        <v>562.49619336499995</v>
      </c>
      <c r="FE8">
        <v>7.0594185925000001</v>
      </c>
      <c r="FF8">
        <v>1.21067367</v>
      </c>
      <c r="FG8">
        <v>1.21067367</v>
      </c>
      <c r="FH8">
        <v>356.21813738672245</v>
      </c>
      <c r="FI8">
        <v>78.898154732208553</v>
      </c>
      <c r="FJ8" s="20">
        <v>0</v>
      </c>
      <c r="FK8" s="20">
        <v>0</v>
      </c>
      <c r="FL8" s="20">
        <v>0</v>
      </c>
      <c r="FM8" s="20">
        <v>0</v>
      </c>
      <c r="FN8" s="20">
        <v>0</v>
      </c>
      <c r="FO8" s="20">
        <v>0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FZ8">
        <v>4</v>
      </c>
      <c r="GA8">
        <v>8.06</v>
      </c>
      <c r="GB8">
        <v>2.0099999999999998</v>
      </c>
      <c r="GC8">
        <v>10.268824054019623</v>
      </c>
      <c r="GD8">
        <v>5.0961905975283477</v>
      </c>
      <c r="GE8">
        <v>3688</v>
      </c>
      <c r="GF8">
        <v>922</v>
      </c>
      <c r="GG8">
        <v>46.986877309211366</v>
      </c>
      <c r="GH8">
        <v>7.14</v>
      </c>
      <c r="GI8" s="10">
        <v>1.78</v>
      </c>
      <c r="GJ8">
        <v>266.95992953500001</v>
      </c>
      <c r="GK8">
        <v>12.944192954999998</v>
      </c>
      <c r="GL8">
        <v>1.782944675</v>
      </c>
      <c r="GM8">
        <v>1.782944675</v>
      </c>
      <c r="GN8">
        <v>262.43969003110107</v>
      </c>
      <c r="GO8">
        <v>19.968744231831359</v>
      </c>
      <c r="GP8">
        <v>5</v>
      </c>
      <c r="GQ8">
        <v>5.58</v>
      </c>
      <c r="GR8">
        <v>1.1200000000000001</v>
      </c>
      <c r="GS8">
        <v>7.1091858835520449</v>
      </c>
      <c r="GT8">
        <v>6.3702382469104357</v>
      </c>
      <c r="GU8">
        <v>3130</v>
      </c>
      <c r="GV8">
        <v>626</v>
      </c>
      <c r="GW8">
        <v>39.877691425659322</v>
      </c>
      <c r="GX8">
        <v>8.69</v>
      </c>
      <c r="GY8" s="10">
        <v>1.74</v>
      </c>
      <c r="GZ8">
        <v>259.99379669000001</v>
      </c>
      <c r="HA8">
        <v>16.114331768</v>
      </c>
      <c r="HB8">
        <v>1.738076994</v>
      </c>
      <c r="HC8">
        <v>1.738076994</v>
      </c>
      <c r="HD8">
        <v>400.1305542221051</v>
      </c>
      <c r="HE8">
        <v>15.798443706359913</v>
      </c>
      <c r="HF8" s="16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9">
        <v>0</v>
      </c>
      <c r="HP8" s="14">
        <v>0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4">
        <v>0</v>
      </c>
      <c r="HX8" s="14">
        <v>0</v>
      </c>
      <c r="HY8" s="14">
        <v>0</v>
      </c>
      <c r="HZ8" s="14">
        <v>0</v>
      </c>
      <c r="IA8" s="14">
        <v>0</v>
      </c>
      <c r="IB8" s="14">
        <v>0</v>
      </c>
      <c r="IC8" s="14">
        <v>0</v>
      </c>
      <c r="ID8" s="19">
        <v>0</v>
      </c>
      <c r="IE8" s="19">
        <v>0</v>
      </c>
      <c r="IF8" s="19">
        <v>0</v>
      </c>
      <c r="IG8" s="19">
        <v>0</v>
      </c>
      <c r="IH8" s="19">
        <v>0</v>
      </c>
      <c r="II8" s="19">
        <v>0</v>
      </c>
      <c r="IJ8" s="19">
        <v>0</v>
      </c>
      <c r="IK8" s="20">
        <v>0</v>
      </c>
      <c r="IL8" s="20">
        <v>0</v>
      </c>
      <c r="IM8" s="20">
        <v>0</v>
      </c>
      <c r="IN8" s="20">
        <v>0</v>
      </c>
      <c r="IO8" s="20">
        <v>0</v>
      </c>
      <c r="IP8" s="20">
        <v>0</v>
      </c>
      <c r="IQ8" s="20">
        <v>0</v>
      </c>
      <c r="IR8" s="20">
        <v>0</v>
      </c>
      <c r="IS8" s="20">
        <v>0</v>
      </c>
      <c r="IT8" s="20">
        <v>0</v>
      </c>
      <c r="IU8" s="20">
        <v>0</v>
      </c>
      <c r="IV8" s="20">
        <v>0</v>
      </c>
      <c r="IW8" s="20">
        <v>0</v>
      </c>
      <c r="IX8" s="20">
        <v>0</v>
      </c>
      <c r="IY8" s="20">
        <v>0</v>
      </c>
      <c r="IZ8" s="20">
        <v>0</v>
      </c>
      <c r="JA8" s="20">
        <v>0</v>
      </c>
      <c r="JB8">
        <v>4</v>
      </c>
      <c r="JC8">
        <v>3.34</v>
      </c>
      <c r="JD8">
        <v>0.83</v>
      </c>
      <c r="JE8">
        <v>4.2553191489361701</v>
      </c>
      <c r="JF8">
        <v>5.0961905975283477</v>
      </c>
      <c r="JG8">
        <v>2035</v>
      </c>
      <c r="JH8">
        <v>509</v>
      </c>
      <c r="JI8">
        <v>25.926869664925469</v>
      </c>
      <c r="JJ8">
        <v>6.65</v>
      </c>
      <c r="JK8" s="10">
        <v>1.66</v>
      </c>
      <c r="JL8">
        <v>191.82241838250002</v>
      </c>
      <c r="JM8">
        <v>13.901065577499999</v>
      </c>
      <c r="JN8">
        <v>1.6632630074999999</v>
      </c>
      <c r="JO8">
        <v>1.6632630074999999</v>
      </c>
      <c r="JP8">
        <v>232.37528610288135</v>
      </c>
      <c r="JQ8">
        <v>13.99040986231542</v>
      </c>
      <c r="JR8" s="20">
        <v>0</v>
      </c>
      <c r="JS8" s="20">
        <v>0</v>
      </c>
      <c r="JT8" s="20">
        <v>0</v>
      </c>
      <c r="JU8" s="20">
        <v>0</v>
      </c>
      <c r="JV8" s="20">
        <v>0</v>
      </c>
      <c r="JW8" s="20">
        <v>0</v>
      </c>
      <c r="JX8" s="20">
        <v>0</v>
      </c>
      <c r="JY8" s="20">
        <v>0</v>
      </c>
      <c r="JZ8" s="20">
        <v>0</v>
      </c>
      <c r="KA8" s="20">
        <v>0</v>
      </c>
      <c r="KB8" s="20">
        <v>0</v>
      </c>
      <c r="KC8" s="20">
        <v>0</v>
      </c>
      <c r="KD8" s="20">
        <v>0</v>
      </c>
      <c r="KE8" s="20">
        <v>0</v>
      </c>
      <c r="KF8" s="20">
        <v>0</v>
      </c>
      <c r="KG8" s="20">
        <v>0</v>
      </c>
      <c r="KH8">
        <v>1</v>
      </c>
      <c r="KI8">
        <v>1.43</v>
      </c>
      <c r="KJ8">
        <v>1.43</v>
      </c>
      <c r="KK8">
        <v>1.8218881386163843</v>
      </c>
      <c r="KL8">
        <v>1.2740476493820869</v>
      </c>
      <c r="KM8">
        <v>2324</v>
      </c>
      <c r="KN8">
        <v>2324</v>
      </c>
      <c r="KO8">
        <v>29.6088673716397</v>
      </c>
      <c r="KP8">
        <v>5.48</v>
      </c>
      <c r="KQ8" s="10">
        <v>5.48</v>
      </c>
      <c r="KR8" s="10">
        <v>749.05751907000001</v>
      </c>
      <c r="KS8" s="10">
        <v>121.55988291</v>
      </c>
      <c r="KT8" s="10">
        <v>5.4785489700000003</v>
      </c>
      <c r="KU8" s="10">
        <v>5.4785489700000003</v>
      </c>
      <c r="KV8" s="10">
        <v>152.08801110919887</v>
      </c>
      <c r="KW8" s="10">
        <v>6.1620454143391399</v>
      </c>
      <c r="KX8" s="20">
        <v>0</v>
      </c>
      <c r="KY8" s="20">
        <v>0</v>
      </c>
      <c r="KZ8" s="20">
        <v>0</v>
      </c>
      <c r="LA8" s="20">
        <v>0</v>
      </c>
      <c r="LB8" s="20">
        <v>0</v>
      </c>
      <c r="LC8" s="20">
        <v>0</v>
      </c>
      <c r="LD8" s="20">
        <v>0</v>
      </c>
      <c r="LE8" s="20">
        <v>0</v>
      </c>
      <c r="LF8" s="20">
        <v>0</v>
      </c>
      <c r="LG8" s="20">
        <v>0</v>
      </c>
      <c r="LH8" s="20">
        <v>0</v>
      </c>
      <c r="LI8" s="20">
        <v>0</v>
      </c>
      <c r="LJ8" s="20">
        <v>0</v>
      </c>
      <c r="LK8" s="20">
        <v>0</v>
      </c>
      <c r="LL8" s="20">
        <v>0</v>
      </c>
      <c r="LM8" s="20">
        <v>0</v>
      </c>
      <c r="LN8">
        <v>47219.1</v>
      </c>
      <c r="LO8" s="15">
        <f t="shared" si="0"/>
        <v>77.960088032848859</v>
      </c>
      <c r="LP8">
        <v>30256.799999999999</v>
      </c>
      <c r="LQ8" s="15">
        <f t="shared" si="1"/>
        <v>49.954844365782094</v>
      </c>
      <c r="LR8">
        <v>6903.74</v>
      </c>
      <c r="LS8">
        <f t="shared" si="2"/>
        <v>1365.7250247279921</v>
      </c>
      <c r="LT8">
        <v>7590.02</v>
      </c>
      <c r="LU8">
        <f t="shared" si="2"/>
        <v>1501.4876360039564</v>
      </c>
      <c r="LV8">
        <v>14459.560000000001</v>
      </c>
      <c r="LW8">
        <f t="shared" si="4"/>
        <v>2860.4470820969341</v>
      </c>
      <c r="LX8">
        <v>518.99</v>
      </c>
      <c r="LY8">
        <f t="shared" si="5"/>
        <v>102.66864490603363</v>
      </c>
      <c r="LZ8">
        <v>577.42999999999995</v>
      </c>
      <c r="MA8">
        <f t="shared" si="6"/>
        <v>114.22947576656775</v>
      </c>
      <c r="MB8">
        <v>39.9</v>
      </c>
      <c r="MC8">
        <f t="shared" si="7"/>
        <v>7.8931750741839766</v>
      </c>
      <c r="MD8">
        <v>15.139999999999999</v>
      </c>
      <c r="ME8">
        <f t="shared" si="8"/>
        <v>2.9950544015825908</v>
      </c>
      <c r="MF8">
        <v>152.01999999999998</v>
      </c>
      <c r="MG8">
        <f t="shared" si="9"/>
        <v>30.073194856577643</v>
      </c>
      <c r="MI8">
        <f t="shared" si="10"/>
        <v>0</v>
      </c>
      <c r="MJ8">
        <v>138798.61396317999</v>
      </c>
      <c r="MK8">
        <v>15.160222510000001</v>
      </c>
      <c r="ML8">
        <v>2.2503298300000001</v>
      </c>
      <c r="MM8">
        <v>0.4</v>
      </c>
      <c r="MN8">
        <v>47031</v>
      </c>
      <c r="MO8">
        <v>0</v>
      </c>
      <c r="MP8">
        <v>2243</v>
      </c>
      <c r="MQ8">
        <v>492.803</v>
      </c>
      <c r="MR8">
        <v>400.512</v>
      </c>
      <c r="MS8">
        <v>393.45600000000002</v>
      </c>
      <c r="MT8">
        <v>0.27380399999999999</v>
      </c>
      <c r="MU8">
        <v>3613</v>
      </c>
      <c r="MV8">
        <v>0</v>
      </c>
      <c r="MW8">
        <v>2657.39</v>
      </c>
      <c r="MX8">
        <v>646.02200000000005</v>
      </c>
      <c r="MY8">
        <v>444.18200000000002</v>
      </c>
      <c r="MZ8">
        <v>556.327</v>
      </c>
      <c r="NA8">
        <v>391.53699999999998</v>
      </c>
      <c r="NB8">
        <v>4132</v>
      </c>
      <c r="NC8">
        <v>1.48206E-2</v>
      </c>
      <c r="ND8">
        <v>1520.06</v>
      </c>
      <c r="NE8">
        <v>594.673</v>
      </c>
      <c r="NF8">
        <v>474.54</v>
      </c>
      <c r="NG8">
        <v>533.48</v>
      </c>
      <c r="NH8">
        <v>551.66399999999999</v>
      </c>
      <c r="NI8">
        <v>20</v>
      </c>
      <c r="NJ8">
        <v>0</v>
      </c>
      <c r="NK8">
        <v>2232.02</v>
      </c>
      <c r="NL8">
        <v>560.72400000000005</v>
      </c>
      <c r="NM8">
        <v>528.18799999999999</v>
      </c>
      <c r="NN8">
        <v>321.23399999999998</v>
      </c>
      <c r="NO8">
        <v>115.252</v>
      </c>
      <c r="NP8">
        <v>245</v>
      </c>
      <c r="NQ8">
        <v>0</v>
      </c>
      <c r="NR8">
        <v>2504.2199999999998</v>
      </c>
      <c r="NS8">
        <v>439.86200000000002</v>
      </c>
      <c r="NT8">
        <v>430.702</v>
      </c>
      <c r="NU8">
        <v>293.76799999999997</v>
      </c>
      <c r="NV8">
        <v>0.30569000000000002</v>
      </c>
      <c r="NW8">
        <v>5551</v>
      </c>
      <c r="NX8">
        <v>8.1823799999999995E-3</v>
      </c>
      <c r="NY8">
        <v>1566.62</v>
      </c>
      <c r="NZ8">
        <v>572.39400000000001</v>
      </c>
      <c r="OA8">
        <v>393.25299999999999</v>
      </c>
      <c r="OB8">
        <v>518.83399999999995</v>
      </c>
      <c r="OC8">
        <v>488.61900000000003</v>
      </c>
      <c r="OD8">
        <v>100</v>
      </c>
      <c r="OE8">
        <v>69.011700000000005</v>
      </c>
      <c r="OF8">
        <v>1644.44</v>
      </c>
      <c r="OG8">
        <v>440.714</v>
      </c>
      <c r="OH8">
        <v>358.32100000000003</v>
      </c>
      <c r="OI8">
        <v>333.44200000000001</v>
      </c>
      <c r="OJ8">
        <v>197.28399999999999</v>
      </c>
      <c r="OK8">
        <v>19</v>
      </c>
      <c r="OL8">
        <v>0</v>
      </c>
      <c r="OM8">
        <v>2488.83</v>
      </c>
      <c r="ON8">
        <v>432.37799999999999</v>
      </c>
      <c r="OO8">
        <v>365.45800000000003</v>
      </c>
      <c r="OP8">
        <v>318.09199999999998</v>
      </c>
      <c r="OQ8">
        <v>87.194199999999995</v>
      </c>
      <c r="OR8">
        <v>262</v>
      </c>
      <c r="OS8">
        <v>47</v>
      </c>
      <c r="OT8">
        <v>13</v>
      </c>
      <c r="OU8">
        <v>137.875</v>
      </c>
      <c r="OV8">
        <v>5.8</v>
      </c>
      <c r="OW8">
        <v>0</v>
      </c>
      <c r="OX8">
        <v>0</v>
      </c>
      <c r="OY8">
        <v>3</v>
      </c>
      <c r="OZ8">
        <v>4</v>
      </c>
      <c r="PA8">
        <v>7</v>
      </c>
      <c r="PB8">
        <v>0</v>
      </c>
      <c r="PC8">
        <v>0</v>
      </c>
      <c r="PD8">
        <v>0</v>
      </c>
      <c r="PE8">
        <v>0</v>
      </c>
      <c r="PF8">
        <v>2</v>
      </c>
      <c r="PG8">
        <v>0</v>
      </c>
      <c r="PH8">
        <v>2</v>
      </c>
      <c r="PI8">
        <v>0</v>
      </c>
      <c r="PJ8">
        <v>0</v>
      </c>
      <c r="PK8">
        <v>0</v>
      </c>
      <c r="PL8">
        <v>9</v>
      </c>
      <c r="PM8">
        <v>9</v>
      </c>
      <c r="PN8">
        <v>0</v>
      </c>
      <c r="PO8">
        <v>2</v>
      </c>
      <c r="PP8">
        <v>2</v>
      </c>
      <c r="PQ8">
        <v>0</v>
      </c>
      <c r="PR8">
        <v>1</v>
      </c>
      <c r="PS8">
        <v>7</v>
      </c>
      <c r="PT8">
        <v>0</v>
      </c>
      <c r="PU8">
        <v>0</v>
      </c>
      <c r="PV8">
        <v>8</v>
      </c>
      <c r="PW8">
        <v>0.5</v>
      </c>
      <c r="PX8">
        <v>0</v>
      </c>
      <c r="PY8">
        <v>0</v>
      </c>
      <c r="PZ8">
        <v>3</v>
      </c>
      <c r="QA8">
        <v>3.5</v>
      </c>
      <c r="QB8">
        <v>0</v>
      </c>
      <c r="QC8">
        <v>4</v>
      </c>
      <c r="QD8">
        <v>8</v>
      </c>
      <c r="QE8">
        <v>3</v>
      </c>
      <c r="QF8">
        <v>0</v>
      </c>
      <c r="QG8">
        <v>15</v>
      </c>
      <c r="QH8">
        <v>2</v>
      </c>
      <c r="QI8">
        <v>4</v>
      </c>
      <c r="QJ8">
        <v>0</v>
      </c>
      <c r="QK8">
        <v>6</v>
      </c>
      <c r="QL8">
        <v>16</v>
      </c>
      <c r="QM8">
        <v>0</v>
      </c>
      <c r="QN8">
        <v>11</v>
      </c>
      <c r="QO8">
        <v>9</v>
      </c>
      <c r="QP8">
        <v>10</v>
      </c>
      <c r="QQ8">
        <v>0</v>
      </c>
      <c r="QR8">
        <v>0</v>
      </c>
      <c r="QS8">
        <v>46</v>
      </c>
      <c r="QT8">
        <v>0</v>
      </c>
      <c r="QU8">
        <v>0</v>
      </c>
      <c r="QV8">
        <v>0</v>
      </c>
      <c r="QW8">
        <v>8</v>
      </c>
      <c r="QX8">
        <v>0</v>
      </c>
      <c r="QY8">
        <v>8</v>
      </c>
      <c r="QZ8">
        <v>16</v>
      </c>
      <c r="RA8">
        <v>0</v>
      </c>
      <c r="RB8">
        <v>11</v>
      </c>
      <c r="RC8">
        <v>4.5</v>
      </c>
      <c r="RD8">
        <v>10</v>
      </c>
      <c r="RE8">
        <v>0</v>
      </c>
      <c r="RF8">
        <v>0</v>
      </c>
      <c r="RG8">
        <v>41.5</v>
      </c>
    </row>
    <row r="9" spans="1:475">
      <c r="A9" s="2" t="s">
        <v>25</v>
      </c>
      <c r="B9" s="2" t="s">
        <v>602</v>
      </c>
      <c r="C9" s="2" t="s">
        <v>7</v>
      </c>
      <c r="D9" s="2" t="s">
        <v>16</v>
      </c>
      <c r="E9" s="2" t="s">
        <v>9</v>
      </c>
      <c r="F9" s="2" t="s">
        <v>605</v>
      </c>
      <c r="G9" s="3"/>
      <c r="H9" s="3"/>
      <c r="I9" s="3">
        <v>1</v>
      </c>
      <c r="J9" s="3">
        <v>0</v>
      </c>
      <c r="K9" s="3">
        <v>1</v>
      </c>
      <c r="L9" s="3" t="s">
        <v>607</v>
      </c>
      <c r="M9" s="3" t="s">
        <v>609</v>
      </c>
      <c r="N9" s="16">
        <v>2.1</v>
      </c>
      <c r="O9" s="16">
        <v>6.79</v>
      </c>
      <c r="P9" s="16">
        <v>11</v>
      </c>
      <c r="Q9" s="14">
        <v>187.3</v>
      </c>
      <c r="R9" s="14">
        <v>0.28299999999999997</v>
      </c>
      <c r="S9" s="14">
        <v>0.43</v>
      </c>
      <c r="T9" s="14">
        <v>8.3000000000000004E-2</v>
      </c>
      <c r="U9" s="14">
        <v>0.4</v>
      </c>
      <c r="V9" s="14">
        <v>13.7</v>
      </c>
      <c r="W9" s="14">
        <v>110</v>
      </c>
      <c r="X9" s="16">
        <v>1.3</v>
      </c>
      <c r="Y9" s="14">
        <v>0</v>
      </c>
      <c r="Z9" s="17">
        <v>3.3139534883720931</v>
      </c>
      <c r="AA9" s="17">
        <v>5</v>
      </c>
      <c r="AB9" s="10">
        <v>0</v>
      </c>
      <c r="AC9" s="10">
        <v>0</v>
      </c>
      <c r="AD9" s="10">
        <v>0.43696183009895906</v>
      </c>
      <c r="AE9" s="10">
        <v>30.381699010409974</v>
      </c>
      <c r="AF9" s="10">
        <v>5.9889474360622028</v>
      </c>
      <c r="AG9" s="10">
        <v>44.737180311014008</v>
      </c>
      <c r="AH9" s="10">
        <v>8.803495694640791</v>
      </c>
      <c r="AI9" s="10">
        <v>9.6517157177740653</v>
      </c>
      <c r="AJ9" s="18">
        <v>20.339155158407802</v>
      </c>
      <c r="AK9" s="18">
        <v>79.660844841592194</v>
      </c>
      <c r="AL9" s="16">
        <v>2.9333333333333336</v>
      </c>
      <c r="AM9" s="16">
        <v>1.2766666666666664</v>
      </c>
      <c r="AN9" s="16">
        <v>78.489999999999995</v>
      </c>
      <c r="AO9" s="16">
        <v>3.92</v>
      </c>
      <c r="AP9" s="16">
        <v>7.77</v>
      </c>
      <c r="AQ9" s="16">
        <v>1.06</v>
      </c>
      <c r="AR9" s="16">
        <v>20</v>
      </c>
      <c r="AS9" s="16">
        <v>25.480952987641743</v>
      </c>
      <c r="AT9" s="16">
        <v>19413</v>
      </c>
      <c r="AU9" s="16">
        <v>971</v>
      </c>
      <c r="AV9" s="16">
        <v>247.33087017454454</v>
      </c>
      <c r="AW9">
        <v>39.51</v>
      </c>
      <c r="AX9" s="10">
        <v>1.98</v>
      </c>
      <c r="AY9" s="16">
        <v>5</v>
      </c>
      <c r="AZ9" s="16">
        <v>1.7616000000000001</v>
      </c>
      <c r="BA9" s="16">
        <v>0.90527999999999997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>
        <v>1</v>
      </c>
      <c r="BS9">
        <v>0.31</v>
      </c>
      <c r="BT9">
        <v>0.31</v>
      </c>
      <c r="BU9">
        <v>0.39495477130844692</v>
      </c>
      <c r="BV9">
        <v>1.2740476493820869</v>
      </c>
      <c r="BW9">
        <v>249</v>
      </c>
      <c r="BX9">
        <v>249</v>
      </c>
      <c r="BY9">
        <v>3.1723786469613966</v>
      </c>
      <c r="BZ9">
        <v>1.27</v>
      </c>
      <c r="CA9" s="10">
        <v>1.27</v>
      </c>
      <c r="CB9" s="10">
        <v>88.899808030000003</v>
      </c>
      <c r="CC9" s="10">
        <v>7.2480344499999996</v>
      </c>
      <c r="CD9" s="10">
        <v>1.2718307600000001</v>
      </c>
      <c r="CE9" s="10">
        <v>1.2718307600000001</v>
      </c>
      <c r="CF9" s="10">
        <v>1.798640309835281</v>
      </c>
      <c r="CG9" s="10">
        <v>3.2258064516129035</v>
      </c>
      <c r="CH9">
        <v>1</v>
      </c>
      <c r="CI9">
        <v>1.18</v>
      </c>
      <c r="CJ9">
        <v>1.18</v>
      </c>
      <c r="CK9">
        <v>1.5033762262708625</v>
      </c>
      <c r="CL9">
        <v>1.2740476493820869</v>
      </c>
      <c r="CM9">
        <v>2091</v>
      </c>
      <c r="CN9">
        <v>2091</v>
      </c>
      <c r="CO9">
        <v>26.640336348579439</v>
      </c>
      <c r="CP9">
        <v>5.44</v>
      </c>
      <c r="CQ9" s="10">
        <v>5.44</v>
      </c>
      <c r="CR9">
        <v>1000.8386963200001</v>
      </c>
      <c r="CS9">
        <v>177.98967144</v>
      </c>
      <c r="CT9">
        <v>5.4395958999999996</v>
      </c>
      <c r="CU9">
        <v>5.4395958999999996</v>
      </c>
      <c r="CV9">
        <v>108.17099676771598</v>
      </c>
      <c r="CW9">
        <v>5.6230155841050191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20">
        <v>0</v>
      </c>
      <c r="EA9" s="20">
        <v>0</v>
      </c>
      <c r="EB9" s="20">
        <v>0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20">
        <v>0</v>
      </c>
      <c r="EN9" s="20">
        <v>0</v>
      </c>
      <c r="EO9" s="20">
        <v>0</v>
      </c>
      <c r="EP9" s="20">
        <v>0</v>
      </c>
      <c r="EQ9" s="20">
        <v>0</v>
      </c>
      <c r="ER9" s="20">
        <v>0</v>
      </c>
      <c r="ES9" s="20">
        <v>0</v>
      </c>
      <c r="ET9">
        <v>4</v>
      </c>
      <c r="EU9">
        <v>58.59</v>
      </c>
      <c r="EV9">
        <v>14.65</v>
      </c>
      <c r="EW9">
        <v>74.646451777296491</v>
      </c>
      <c r="EX9">
        <v>5.0961905975283477</v>
      </c>
      <c r="EY9">
        <v>5896</v>
      </c>
      <c r="EZ9">
        <v>1474</v>
      </c>
      <c r="FA9">
        <v>75.117849407567846</v>
      </c>
      <c r="FB9">
        <v>4.84</v>
      </c>
      <c r="FC9" s="10">
        <v>1.21</v>
      </c>
      <c r="FD9">
        <v>562.49619336499995</v>
      </c>
      <c r="FE9">
        <v>7.0594185925000001</v>
      </c>
      <c r="FF9">
        <v>1.21067367</v>
      </c>
      <c r="FG9">
        <v>1.21067367</v>
      </c>
      <c r="FH9">
        <v>356.21813738672245</v>
      </c>
      <c r="FI9">
        <v>78.898154732208553</v>
      </c>
      <c r="FJ9" s="20">
        <v>0</v>
      </c>
      <c r="FK9" s="20">
        <v>0</v>
      </c>
      <c r="FL9" s="20">
        <v>0</v>
      </c>
      <c r="FM9" s="20">
        <v>0</v>
      </c>
      <c r="FN9" s="20">
        <v>0</v>
      </c>
      <c r="FO9" s="20">
        <v>0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FZ9">
        <v>4</v>
      </c>
      <c r="GA9">
        <v>8.06</v>
      </c>
      <c r="GB9">
        <v>2.0099999999999998</v>
      </c>
      <c r="GC9">
        <v>10.268824054019623</v>
      </c>
      <c r="GD9">
        <v>5.0961905975283477</v>
      </c>
      <c r="GE9">
        <v>3688</v>
      </c>
      <c r="GF9">
        <v>922</v>
      </c>
      <c r="GG9">
        <v>46.986877309211366</v>
      </c>
      <c r="GH9">
        <v>7.14</v>
      </c>
      <c r="GI9" s="10">
        <v>1.78</v>
      </c>
      <c r="GJ9">
        <v>266.95992953500001</v>
      </c>
      <c r="GK9">
        <v>12.944192954999998</v>
      </c>
      <c r="GL9">
        <v>1.782944675</v>
      </c>
      <c r="GM9">
        <v>1.782944675</v>
      </c>
      <c r="GN9">
        <v>262.43969003110107</v>
      </c>
      <c r="GO9">
        <v>19.968744231831359</v>
      </c>
      <c r="GP9">
        <v>5</v>
      </c>
      <c r="GQ9">
        <v>5.58</v>
      </c>
      <c r="GR9">
        <v>1.1200000000000001</v>
      </c>
      <c r="GS9">
        <v>7.1091858835520449</v>
      </c>
      <c r="GT9">
        <v>6.3702382469104357</v>
      </c>
      <c r="GU9">
        <v>3130</v>
      </c>
      <c r="GV9">
        <v>626</v>
      </c>
      <c r="GW9">
        <v>39.877691425659322</v>
      </c>
      <c r="GX9">
        <v>8.69</v>
      </c>
      <c r="GY9" s="10">
        <v>1.74</v>
      </c>
      <c r="GZ9">
        <v>259.99379669000001</v>
      </c>
      <c r="HA9">
        <v>16.114331768</v>
      </c>
      <c r="HB9">
        <v>1.738076994</v>
      </c>
      <c r="HC9">
        <v>1.738076994</v>
      </c>
      <c r="HD9">
        <v>400.1305542221051</v>
      </c>
      <c r="HE9">
        <v>15.798443706359913</v>
      </c>
      <c r="HF9" s="16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9">
        <v>0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4">
        <v>0</v>
      </c>
      <c r="HX9" s="14">
        <v>0</v>
      </c>
      <c r="HY9" s="14">
        <v>0</v>
      </c>
      <c r="HZ9" s="14">
        <v>0</v>
      </c>
      <c r="IA9" s="14">
        <v>0</v>
      </c>
      <c r="IB9" s="14">
        <v>0</v>
      </c>
      <c r="IC9" s="14">
        <v>0</v>
      </c>
      <c r="ID9" s="19">
        <v>0</v>
      </c>
      <c r="IE9" s="19">
        <v>0</v>
      </c>
      <c r="IF9" s="19">
        <v>0</v>
      </c>
      <c r="IG9" s="19">
        <v>0</v>
      </c>
      <c r="IH9" s="19">
        <v>0</v>
      </c>
      <c r="II9" s="19">
        <v>0</v>
      </c>
      <c r="IJ9" s="19">
        <v>0</v>
      </c>
      <c r="IK9" s="20">
        <v>0</v>
      </c>
      <c r="IL9" s="20">
        <v>0</v>
      </c>
      <c r="IM9" s="20">
        <v>0</v>
      </c>
      <c r="IN9" s="20">
        <v>0</v>
      </c>
      <c r="IO9" s="20">
        <v>0</v>
      </c>
      <c r="IP9" s="20">
        <v>0</v>
      </c>
      <c r="IQ9" s="20">
        <v>0</v>
      </c>
      <c r="IR9" s="20">
        <v>0</v>
      </c>
      <c r="IS9" s="20">
        <v>0</v>
      </c>
      <c r="IT9" s="20">
        <v>0</v>
      </c>
      <c r="IU9" s="20">
        <v>0</v>
      </c>
      <c r="IV9" s="20">
        <v>0</v>
      </c>
      <c r="IW9" s="20">
        <v>0</v>
      </c>
      <c r="IX9" s="20">
        <v>0</v>
      </c>
      <c r="IY9" s="20">
        <v>0</v>
      </c>
      <c r="IZ9" s="20">
        <v>0</v>
      </c>
      <c r="JA9" s="20">
        <v>0</v>
      </c>
      <c r="JB9">
        <v>4</v>
      </c>
      <c r="JC9">
        <v>3.34</v>
      </c>
      <c r="JD9">
        <v>0.83</v>
      </c>
      <c r="JE9">
        <v>4.2553191489361701</v>
      </c>
      <c r="JF9">
        <v>5.0961905975283477</v>
      </c>
      <c r="JG9">
        <v>2035</v>
      </c>
      <c r="JH9">
        <v>509</v>
      </c>
      <c r="JI9">
        <v>25.926869664925469</v>
      </c>
      <c r="JJ9">
        <v>6.65</v>
      </c>
      <c r="JK9" s="10">
        <v>1.66</v>
      </c>
      <c r="JL9">
        <v>191.82241838250002</v>
      </c>
      <c r="JM9">
        <v>13.901065577499999</v>
      </c>
      <c r="JN9">
        <v>1.6632630074999999</v>
      </c>
      <c r="JO9">
        <v>1.6632630074999999</v>
      </c>
      <c r="JP9">
        <v>232.37528610288135</v>
      </c>
      <c r="JQ9">
        <v>13.99040986231542</v>
      </c>
      <c r="JR9" s="20">
        <v>0</v>
      </c>
      <c r="JS9" s="20">
        <v>0</v>
      </c>
      <c r="JT9" s="20">
        <v>0</v>
      </c>
      <c r="JU9" s="20">
        <v>0</v>
      </c>
      <c r="JV9" s="20">
        <v>0</v>
      </c>
      <c r="JW9" s="20">
        <v>0</v>
      </c>
      <c r="JX9" s="20">
        <v>0</v>
      </c>
      <c r="JY9" s="20">
        <v>0</v>
      </c>
      <c r="JZ9" s="20">
        <v>0</v>
      </c>
      <c r="KA9" s="20">
        <v>0</v>
      </c>
      <c r="KB9" s="20">
        <v>0</v>
      </c>
      <c r="KC9" s="20">
        <v>0</v>
      </c>
      <c r="KD9" s="20">
        <v>0</v>
      </c>
      <c r="KE9" s="20">
        <v>0</v>
      </c>
      <c r="KF9" s="20">
        <v>0</v>
      </c>
      <c r="KG9" s="20">
        <v>0</v>
      </c>
      <c r="KH9">
        <v>1</v>
      </c>
      <c r="KI9">
        <v>1.43</v>
      </c>
      <c r="KJ9">
        <v>1.43</v>
      </c>
      <c r="KK9">
        <v>1.8218881386163843</v>
      </c>
      <c r="KL9">
        <v>1.2740476493820869</v>
      </c>
      <c r="KM9">
        <v>2324</v>
      </c>
      <c r="KN9">
        <v>2324</v>
      </c>
      <c r="KO9">
        <v>29.6088673716397</v>
      </c>
      <c r="KP9">
        <v>5.48</v>
      </c>
      <c r="KQ9" s="10">
        <v>5.48</v>
      </c>
      <c r="KR9" s="10">
        <v>749.05751907000001</v>
      </c>
      <c r="KS9" s="10">
        <v>121.55988291</v>
      </c>
      <c r="KT9" s="10">
        <v>5.4785489700000003</v>
      </c>
      <c r="KU9" s="10">
        <v>5.4785489700000003</v>
      </c>
      <c r="KV9" s="10">
        <v>152.08801110919887</v>
      </c>
      <c r="KW9" s="10">
        <v>6.1620454143391399</v>
      </c>
      <c r="KX9" s="20">
        <v>0</v>
      </c>
      <c r="KY9" s="20">
        <v>0</v>
      </c>
      <c r="KZ9" s="20">
        <v>0</v>
      </c>
      <c r="LA9" s="20">
        <v>0</v>
      </c>
      <c r="LB9" s="20">
        <v>0</v>
      </c>
      <c r="LC9" s="20">
        <v>0</v>
      </c>
      <c r="LD9" s="20">
        <v>0</v>
      </c>
      <c r="LE9" s="20">
        <v>0</v>
      </c>
      <c r="LF9" s="20">
        <v>0</v>
      </c>
      <c r="LG9" s="20">
        <v>0</v>
      </c>
      <c r="LH9" s="20">
        <v>0</v>
      </c>
      <c r="LI9" s="20">
        <v>0</v>
      </c>
      <c r="LJ9" s="20">
        <v>0</v>
      </c>
      <c r="LK9" s="20">
        <v>0</v>
      </c>
      <c r="LL9" s="20">
        <v>0</v>
      </c>
      <c r="LM9" s="20">
        <v>0</v>
      </c>
      <c r="LN9">
        <v>47219.1</v>
      </c>
      <c r="LO9" s="15">
        <f t="shared" si="0"/>
        <v>77.960088032848859</v>
      </c>
      <c r="LP9">
        <v>30256.799999999999</v>
      </c>
      <c r="LQ9" s="15">
        <f t="shared" si="1"/>
        <v>49.954844365782094</v>
      </c>
      <c r="LR9">
        <v>6903.74</v>
      </c>
      <c r="LS9">
        <f t="shared" si="2"/>
        <v>1365.7250247279921</v>
      </c>
      <c r="LT9">
        <v>7590.02</v>
      </c>
      <c r="LU9">
        <f t="shared" si="2"/>
        <v>1501.4876360039564</v>
      </c>
      <c r="LV9">
        <v>14459.560000000001</v>
      </c>
      <c r="LW9">
        <f t="shared" si="4"/>
        <v>2860.4470820969341</v>
      </c>
      <c r="LX9">
        <v>518.99</v>
      </c>
      <c r="LY9">
        <f t="shared" si="5"/>
        <v>102.66864490603363</v>
      </c>
      <c r="LZ9">
        <v>577.42999999999995</v>
      </c>
      <c r="MA9">
        <f t="shared" si="6"/>
        <v>114.22947576656775</v>
      </c>
      <c r="MB9">
        <v>39.9</v>
      </c>
      <c r="MC9">
        <f t="shared" si="7"/>
        <v>7.8931750741839766</v>
      </c>
      <c r="MD9">
        <v>15.139999999999999</v>
      </c>
      <c r="ME9">
        <f t="shared" si="8"/>
        <v>2.9950544015825908</v>
      </c>
      <c r="MF9">
        <v>152.01999999999998</v>
      </c>
      <c r="MG9">
        <f t="shared" si="9"/>
        <v>30.073194856577643</v>
      </c>
      <c r="MI9">
        <f t="shared" si="10"/>
        <v>0</v>
      </c>
      <c r="MJ9">
        <v>138798.61396317999</v>
      </c>
      <c r="MK9">
        <v>15.160222510000001</v>
      </c>
      <c r="ML9">
        <v>2.2503298300000001</v>
      </c>
      <c r="MM9">
        <v>0.4</v>
      </c>
      <c r="MN9">
        <v>47031</v>
      </c>
      <c r="MO9">
        <v>0</v>
      </c>
      <c r="MP9">
        <v>2243</v>
      </c>
      <c r="MQ9">
        <v>492.803</v>
      </c>
      <c r="MR9">
        <v>400.512</v>
      </c>
      <c r="MS9">
        <v>393.45600000000002</v>
      </c>
      <c r="MT9">
        <v>0.27380399999999999</v>
      </c>
      <c r="MU9">
        <v>3613</v>
      </c>
      <c r="MV9">
        <v>0</v>
      </c>
      <c r="MW9">
        <v>2657.39</v>
      </c>
      <c r="MX9">
        <v>646.02200000000005</v>
      </c>
      <c r="MY9">
        <v>444.18200000000002</v>
      </c>
      <c r="MZ9">
        <v>556.327</v>
      </c>
      <c r="NA9">
        <v>391.53699999999998</v>
      </c>
      <c r="NB9">
        <v>4132</v>
      </c>
      <c r="NC9">
        <v>1.48206E-2</v>
      </c>
      <c r="ND9">
        <v>1520.06</v>
      </c>
      <c r="NE9">
        <v>594.673</v>
      </c>
      <c r="NF9">
        <v>474.54</v>
      </c>
      <c r="NG9">
        <v>533.48</v>
      </c>
      <c r="NH9">
        <v>551.66399999999999</v>
      </c>
      <c r="NI9">
        <v>20</v>
      </c>
      <c r="NJ9">
        <v>0</v>
      </c>
      <c r="NK9">
        <v>2232.02</v>
      </c>
      <c r="NL9">
        <v>560.72400000000005</v>
      </c>
      <c r="NM9">
        <v>528.18799999999999</v>
      </c>
      <c r="NN9">
        <v>321.23399999999998</v>
      </c>
      <c r="NO9">
        <v>115.252</v>
      </c>
      <c r="NP9">
        <v>245</v>
      </c>
      <c r="NQ9">
        <v>0</v>
      </c>
      <c r="NR9">
        <v>2504.2199999999998</v>
      </c>
      <c r="NS9">
        <v>439.86200000000002</v>
      </c>
      <c r="NT9">
        <v>430.702</v>
      </c>
      <c r="NU9">
        <v>293.76799999999997</v>
      </c>
      <c r="NV9">
        <v>0.30569000000000002</v>
      </c>
      <c r="NW9">
        <v>5551</v>
      </c>
      <c r="NX9">
        <v>8.1823799999999995E-3</v>
      </c>
      <c r="NY9">
        <v>1566.62</v>
      </c>
      <c r="NZ9">
        <v>572.39400000000001</v>
      </c>
      <c r="OA9">
        <v>393.25299999999999</v>
      </c>
      <c r="OB9">
        <v>518.83399999999995</v>
      </c>
      <c r="OC9">
        <v>488.61900000000003</v>
      </c>
      <c r="OD9">
        <v>100</v>
      </c>
      <c r="OE9">
        <v>69.011700000000005</v>
      </c>
      <c r="OF9">
        <v>1644.44</v>
      </c>
      <c r="OG9">
        <v>440.714</v>
      </c>
      <c r="OH9">
        <v>358.32100000000003</v>
      </c>
      <c r="OI9">
        <v>333.44200000000001</v>
      </c>
      <c r="OJ9">
        <v>197.28399999999999</v>
      </c>
      <c r="OK9">
        <v>19</v>
      </c>
      <c r="OL9">
        <v>0</v>
      </c>
      <c r="OM9">
        <v>2488.83</v>
      </c>
      <c r="ON9">
        <v>432.37799999999999</v>
      </c>
      <c r="OO9">
        <v>365.45800000000003</v>
      </c>
      <c r="OP9">
        <v>318.09199999999998</v>
      </c>
      <c r="OQ9">
        <v>87.194199999999995</v>
      </c>
      <c r="OR9">
        <v>262</v>
      </c>
      <c r="OS9">
        <v>47</v>
      </c>
      <c r="OT9">
        <v>13</v>
      </c>
      <c r="OU9">
        <v>137.875</v>
      </c>
      <c r="OV9">
        <v>5.8</v>
      </c>
      <c r="OW9">
        <v>0</v>
      </c>
      <c r="OX9">
        <v>0</v>
      </c>
      <c r="OY9">
        <v>3</v>
      </c>
      <c r="OZ9">
        <v>4</v>
      </c>
      <c r="PA9">
        <v>7</v>
      </c>
      <c r="PB9">
        <v>0</v>
      </c>
      <c r="PC9">
        <v>0</v>
      </c>
      <c r="PD9">
        <v>0</v>
      </c>
      <c r="PE9">
        <v>0</v>
      </c>
      <c r="PF9">
        <v>2</v>
      </c>
      <c r="PG9">
        <v>0</v>
      </c>
      <c r="PH9">
        <v>2</v>
      </c>
      <c r="PI9">
        <v>0</v>
      </c>
      <c r="PJ9">
        <v>0</v>
      </c>
      <c r="PK9">
        <v>0</v>
      </c>
      <c r="PL9">
        <v>9</v>
      </c>
      <c r="PM9">
        <v>9</v>
      </c>
      <c r="PN9">
        <v>0</v>
      </c>
      <c r="PO9">
        <v>2</v>
      </c>
      <c r="PP9">
        <v>2</v>
      </c>
      <c r="PQ9">
        <v>0</v>
      </c>
      <c r="PR9">
        <v>1</v>
      </c>
      <c r="PS9">
        <v>7</v>
      </c>
      <c r="PT9">
        <v>0</v>
      </c>
      <c r="PU9">
        <v>0</v>
      </c>
      <c r="PV9">
        <v>8</v>
      </c>
      <c r="PW9">
        <v>0.5</v>
      </c>
      <c r="PX9">
        <v>0</v>
      </c>
      <c r="PY9">
        <v>0</v>
      </c>
      <c r="PZ9">
        <v>3</v>
      </c>
      <c r="QA9">
        <v>3.5</v>
      </c>
      <c r="QB9">
        <v>0</v>
      </c>
      <c r="QC9">
        <v>4</v>
      </c>
      <c r="QD9">
        <v>8</v>
      </c>
      <c r="QE9">
        <v>3</v>
      </c>
      <c r="QF9">
        <v>0</v>
      </c>
      <c r="QG9">
        <v>15</v>
      </c>
      <c r="QH9">
        <v>2</v>
      </c>
      <c r="QI9">
        <v>4</v>
      </c>
      <c r="QJ9">
        <v>0</v>
      </c>
      <c r="QK9">
        <v>6</v>
      </c>
      <c r="QL9">
        <v>16</v>
      </c>
      <c r="QM9">
        <v>0</v>
      </c>
      <c r="QN9">
        <v>11</v>
      </c>
      <c r="QO9">
        <v>9</v>
      </c>
      <c r="QP9">
        <v>10</v>
      </c>
      <c r="QQ9">
        <v>0</v>
      </c>
      <c r="QR9">
        <v>0</v>
      </c>
      <c r="QS9">
        <v>46</v>
      </c>
      <c r="QT9">
        <v>0</v>
      </c>
      <c r="QU9">
        <v>0</v>
      </c>
      <c r="QV9">
        <v>0</v>
      </c>
      <c r="QW9">
        <v>8</v>
      </c>
      <c r="QX9">
        <v>0</v>
      </c>
      <c r="QY9">
        <v>8</v>
      </c>
      <c r="QZ9">
        <v>16</v>
      </c>
      <c r="RA9">
        <v>0</v>
      </c>
      <c r="RB9">
        <v>11</v>
      </c>
      <c r="RC9">
        <v>4.5</v>
      </c>
      <c r="RD9">
        <v>10</v>
      </c>
      <c r="RE9">
        <v>0</v>
      </c>
      <c r="RF9">
        <v>0</v>
      </c>
      <c r="RG9">
        <v>41.5</v>
      </c>
    </row>
    <row r="10" spans="1:475">
      <c r="A10" s="2" t="s">
        <v>25</v>
      </c>
      <c r="B10" s="2" t="s">
        <v>602</v>
      </c>
      <c r="C10" s="2" t="s">
        <v>5</v>
      </c>
      <c r="D10" s="2" t="s">
        <v>6</v>
      </c>
      <c r="E10" s="2" t="s">
        <v>14</v>
      </c>
      <c r="F10" s="2" t="s">
        <v>603</v>
      </c>
      <c r="G10" s="3"/>
      <c r="H10" s="3"/>
      <c r="I10" s="3">
        <v>9</v>
      </c>
      <c r="J10" s="3">
        <v>0</v>
      </c>
      <c r="K10" s="3">
        <v>9</v>
      </c>
      <c r="L10" s="3" t="s">
        <v>607</v>
      </c>
      <c r="M10" s="7" t="s">
        <v>608</v>
      </c>
      <c r="N10" s="16">
        <v>2.9</v>
      </c>
      <c r="O10" s="16">
        <v>7.04</v>
      </c>
      <c r="P10" s="16">
        <v>10.5</v>
      </c>
      <c r="Q10" s="14">
        <v>173.4</v>
      </c>
      <c r="R10" s="14">
        <v>0.3</v>
      </c>
      <c r="S10" s="14">
        <v>9.5</v>
      </c>
      <c r="T10" s="14">
        <v>0.2</v>
      </c>
      <c r="U10" s="14">
        <v>0.1</v>
      </c>
      <c r="V10" s="14">
        <v>44.8</v>
      </c>
      <c r="W10" s="14">
        <v>61</v>
      </c>
      <c r="X10" s="16">
        <v>0.5</v>
      </c>
      <c r="Y10" s="16">
        <v>0</v>
      </c>
      <c r="Z10" s="17">
        <v>19.267399267399266</v>
      </c>
      <c r="AA10" s="17">
        <v>2</v>
      </c>
      <c r="AB10" s="10">
        <v>7.7910174152153973</v>
      </c>
      <c r="AC10" s="10">
        <v>3.6663611365719517</v>
      </c>
      <c r="AD10" s="10">
        <v>2.9254506568897032</v>
      </c>
      <c r="AE10" s="10">
        <v>16.269477543538038</v>
      </c>
      <c r="AF10" s="10">
        <v>4.7662694775435375</v>
      </c>
      <c r="AG10" s="10">
        <v>39.650168041552085</v>
      </c>
      <c r="AH10" s="10">
        <v>16.582645890620224</v>
      </c>
      <c r="AI10" s="10">
        <v>8.3486098380690485</v>
      </c>
      <c r="AJ10" s="18">
        <v>9.9914573722877087</v>
      </c>
      <c r="AK10" s="18">
        <v>90.008542627712302</v>
      </c>
      <c r="AL10" s="16">
        <v>2.0533333333333332</v>
      </c>
      <c r="AM10" s="16">
        <v>2.0003030303030305</v>
      </c>
      <c r="AN10" s="16">
        <v>78.540000000000006</v>
      </c>
      <c r="AO10" s="16">
        <v>1.4280000000000002</v>
      </c>
      <c r="AP10" s="16">
        <v>2.76</v>
      </c>
      <c r="AQ10" s="16">
        <v>0.52</v>
      </c>
      <c r="AR10" s="16">
        <v>55</v>
      </c>
      <c r="AS10" s="16">
        <v>70.028011204481786</v>
      </c>
      <c r="AT10" s="16">
        <v>37176</v>
      </c>
      <c r="AU10" s="16">
        <v>676</v>
      </c>
      <c r="AV10" s="16">
        <v>473.33842627960269</v>
      </c>
      <c r="AW10">
        <v>107.1</v>
      </c>
      <c r="AX10" s="10">
        <v>1.95</v>
      </c>
      <c r="AY10" s="10">
        <v>1.8181818181818181</v>
      </c>
      <c r="AZ10" s="16">
        <v>2.0548000000000002</v>
      </c>
      <c r="BA10" s="16">
        <v>0.89239000000000002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>
        <v>8</v>
      </c>
      <c r="BS10">
        <v>5.04</v>
      </c>
      <c r="BT10">
        <v>0.63</v>
      </c>
      <c r="BU10">
        <v>6.4171122994652396</v>
      </c>
      <c r="BV10">
        <v>10.185892538833714</v>
      </c>
      <c r="BW10">
        <v>3025</v>
      </c>
      <c r="BX10">
        <v>378</v>
      </c>
      <c r="BY10">
        <v>38.515406162464984</v>
      </c>
      <c r="BZ10">
        <v>11.33</v>
      </c>
      <c r="CA10" s="10">
        <v>1.42</v>
      </c>
      <c r="CB10">
        <v>145.34633348874999</v>
      </c>
      <c r="CC10">
        <v>9.7381171437500011</v>
      </c>
      <c r="CD10">
        <v>1.41670361125</v>
      </c>
      <c r="CE10">
        <v>1.41670361125</v>
      </c>
      <c r="CF10">
        <v>390.25876983832205</v>
      </c>
      <c r="CG10">
        <v>13.633848157378067</v>
      </c>
      <c r="CH10">
        <v>2</v>
      </c>
      <c r="CI10">
        <v>3.1</v>
      </c>
      <c r="CJ10">
        <v>1.55</v>
      </c>
      <c r="CK10">
        <v>3.9470333587980648</v>
      </c>
      <c r="CL10">
        <v>2.5464731347084286</v>
      </c>
      <c r="CM10">
        <v>5011</v>
      </c>
      <c r="CN10">
        <v>2506</v>
      </c>
      <c r="CO10">
        <v>63.801884390119682</v>
      </c>
      <c r="CP10">
        <v>11.1</v>
      </c>
      <c r="CQ10" s="10">
        <v>5.55</v>
      </c>
      <c r="CR10">
        <v>822.78636624000001</v>
      </c>
      <c r="CS10">
        <v>137.75541185500001</v>
      </c>
      <c r="CT10">
        <v>5.5490591650000001</v>
      </c>
      <c r="CU10">
        <v>5.5490591650000001</v>
      </c>
      <c r="CV10">
        <v>375.72930979428594</v>
      </c>
      <c r="CW10">
        <v>7.5245021813452126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>
        <v>7</v>
      </c>
      <c r="EU10">
        <v>28.22</v>
      </c>
      <c r="EV10">
        <v>4.04</v>
      </c>
      <c r="EW10">
        <v>35.930735930735921</v>
      </c>
      <c r="EX10">
        <v>8.9126559714794986</v>
      </c>
      <c r="EY10">
        <v>6447</v>
      </c>
      <c r="EZ10">
        <v>921</v>
      </c>
      <c r="FA10">
        <v>82.085561497326196</v>
      </c>
      <c r="FB10">
        <v>10.47</v>
      </c>
      <c r="FC10" s="10">
        <v>1.56</v>
      </c>
      <c r="FD10">
        <v>325.3995371414286</v>
      </c>
      <c r="FE10">
        <v>11.418959012857142</v>
      </c>
      <c r="FF10">
        <v>1.49567209</v>
      </c>
      <c r="FG10">
        <v>1.5632701042857147</v>
      </c>
      <c r="FH10">
        <v>381.31643550180871</v>
      </c>
      <c r="FI10">
        <v>27.777593868860031</v>
      </c>
      <c r="FJ10">
        <v>3</v>
      </c>
      <c r="FK10">
        <v>1.7</v>
      </c>
      <c r="FL10">
        <v>0.56999999999999995</v>
      </c>
      <c r="FM10">
        <v>2.1645021645021645</v>
      </c>
      <c r="FN10">
        <v>3.8197097020626432</v>
      </c>
      <c r="FO10">
        <v>1187</v>
      </c>
      <c r="FP10">
        <v>396</v>
      </c>
      <c r="FQ10">
        <v>15.113318054494524</v>
      </c>
      <c r="FR10">
        <v>4.43</v>
      </c>
      <c r="FS10" s="10">
        <v>1.48</v>
      </c>
      <c r="FT10">
        <v>149.90996920000001</v>
      </c>
      <c r="FU10">
        <v>10.558973706666666</v>
      </c>
      <c r="FV10">
        <v>1.4769560033333333</v>
      </c>
      <c r="FW10">
        <v>1.4769560033333333</v>
      </c>
      <c r="FX10">
        <v>292.5719386066545</v>
      </c>
      <c r="FY10">
        <v>14.114987428185877</v>
      </c>
      <c r="FZ10">
        <v>11</v>
      </c>
      <c r="GA10">
        <v>29.4</v>
      </c>
      <c r="GB10">
        <v>2.68</v>
      </c>
      <c r="GC10">
        <v>37.433155080213901</v>
      </c>
      <c r="GD10">
        <v>14.005602240896359</v>
      </c>
      <c r="GE10">
        <v>10651</v>
      </c>
      <c r="GF10">
        <v>968</v>
      </c>
      <c r="GG10">
        <v>135.61242678889738</v>
      </c>
      <c r="GH10">
        <v>20.02</v>
      </c>
      <c r="GI10" s="10">
        <v>1.82</v>
      </c>
      <c r="GJ10">
        <v>301.99426585272727</v>
      </c>
      <c r="GK10">
        <v>14.077447541818181</v>
      </c>
      <c r="GL10">
        <v>1.7876519554545458</v>
      </c>
      <c r="GM10">
        <v>1.8203853245454547</v>
      </c>
      <c r="GN10">
        <v>335.71471933060008</v>
      </c>
      <c r="GO10">
        <v>21.553377612325772</v>
      </c>
      <c r="GP10">
        <v>13</v>
      </c>
      <c r="GQ10">
        <v>7.6</v>
      </c>
      <c r="GR10">
        <v>0.57999999999999996</v>
      </c>
      <c r="GS10">
        <v>9.6765979118920278</v>
      </c>
      <c r="GT10">
        <v>16.552075375604787</v>
      </c>
      <c r="GU10">
        <v>6353</v>
      </c>
      <c r="GV10">
        <v>489</v>
      </c>
      <c r="GW10">
        <v>80.888719124013235</v>
      </c>
      <c r="GX10">
        <v>23.39</v>
      </c>
      <c r="GY10" s="10">
        <v>1.8</v>
      </c>
      <c r="GZ10">
        <v>178.56277106307695</v>
      </c>
      <c r="HA10">
        <v>17.395028813076923</v>
      </c>
      <c r="HB10">
        <v>1.7994692184615386</v>
      </c>
      <c r="HC10">
        <v>1.7994692184615386</v>
      </c>
      <c r="HD10">
        <v>375.31570855632197</v>
      </c>
      <c r="HE10">
        <v>10.991968492987001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 s="10">
        <v>0</v>
      </c>
      <c r="HP10" s="10">
        <v>0</v>
      </c>
      <c r="HQ10" s="10">
        <v>0</v>
      </c>
      <c r="HR10" s="10">
        <v>0</v>
      </c>
      <c r="HS10" s="10">
        <v>0</v>
      </c>
      <c r="HT10" s="10">
        <v>0</v>
      </c>
      <c r="HU10" s="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 s="10">
        <v>0</v>
      </c>
      <c r="IF10" s="10">
        <v>0</v>
      </c>
      <c r="IG10" s="10">
        <v>0</v>
      </c>
      <c r="IH10" s="10">
        <v>0</v>
      </c>
      <c r="II10" s="10">
        <v>0</v>
      </c>
      <c r="IJ10" s="10">
        <v>0</v>
      </c>
      <c r="IK10" s="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 s="10">
        <v>0</v>
      </c>
      <c r="IV10" s="10">
        <v>0</v>
      </c>
      <c r="IW10" s="10">
        <v>0</v>
      </c>
      <c r="IX10" s="10">
        <v>0</v>
      </c>
      <c r="IY10" s="10">
        <v>0</v>
      </c>
      <c r="IZ10" s="10">
        <v>0</v>
      </c>
      <c r="JA10" s="10">
        <v>0</v>
      </c>
      <c r="JB10">
        <v>1</v>
      </c>
      <c r="JC10">
        <v>0.23</v>
      </c>
      <c r="JD10">
        <v>0.23</v>
      </c>
      <c r="JE10">
        <v>0.29284441049146931</v>
      </c>
      <c r="JF10">
        <v>1.2732365673542143</v>
      </c>
      <c r="JG10">
        <v>276</v>
      </c>
      <c r="JH10">
        <v>276</v>
      </c>
      <c r="JI10">
        <v>3.5141329258976315</v>
      </c>
      <c r="JJ10">
        <v>1.61</v>
      </c>
      <c r="JK10" s="10">
        <v>1.61</v>
      </c>
      <c r="JL10">
        <v>119.75153043</v>
      </c>
      <c r="JM10">
        <v>14.182758509999999</v>
      </c>
      <c r="JN10">
        <v>1.6127417500000001</v>
      </c>
      <c r="JO10">
        <v>1.6127417500000001</v>
      </c>
      <c r="JP10">
        <v>220.4432414259345</v>
      </c>
      <c r="JQ10">
        <v>8.4434583251562287</v>
      </c>
      <c r="JR10">
        <v>5</v>
      </c>
      <c r="JS10">
        <v>1.92</v>
      </c>
      <c r="JT10">
        <v>0.38</v>
      </c>
      <c r="JU10">
        <v>2.4446142093200911</v>
      </c>
      <c r="JV10">
        <v>6.3661828367710713</v>
      </c>
      <c r="JW10">
        <v>1388</v>
      </c>
      <c r="JX10">
        <v>278</v>
      </c>
      <c r="JY10">
        <v>17.672523554876495</v>
      </c>
      <c r="JZ10">
        <v>6.98</v>
      </c>
      <c r="KA10" s="10">
        <v>1.4</v>
      </c>
      <c r="KB10">
        <v>107.116731996</v>
      </c>
      <c r="KC10">
        <v>9.9091658700000007</v>
      </c>
      <c r="KD10">
        <v>1.3257619420000002</v>
      </c>
      <c r="KE10">
        <v>1.3955479660000001</v>
      </c>
      <c r="KF10">
        <v>412.69202490536355</v>
      </c>
      <c r="KG10">
        <v>10.559641442706885</v>
      </c>
      <c r="KH10">
        <v>2</v>
      </c>
      <c r="KI10">
        <v>0.39</v>
      </c>
      <c r="KJ10">
        <v>0.15</v>
      </c>
      <c r="KK10">
        <v>0.49656226126814362</v>
      </c>
      <c r="KL10">
        <v>2.5464731347084286</v>
      </c>
      <c r="KM10">
        <v>2177</v>
      </c>
      <c r="KN10">
        <v>1088</v>
      </c>
      <c r="KO10">
        <v>27.718360071301245</v>
      </c>
      <c r="KP10">
        <v>13.61</v>
      </c>
      <c r="KQ10" s="10">
        <v>6.8</v>
      </c>
      <c r="KR10">
        <v>485.05336234999999</v>
      </c>
      <c r="KS10">
        <v>349.73543805500003</v>
      </c>
      <c r="KT10">
        <v>6.8049636800000002</v>
      </c>
      <c r="KU10">
        <v>6.8049636800000002</v>
      </c>
      <c r="KV10">
        <v>311.94985323814251</v>
      </c>
      <c r="KW10">
        <v>1.4015033283858815</v>
      </c>
      <c r="KX10">
        <v>3</v>
      </c>
      <c r="KY10">
        <v>0.94</v>
      </c>
      <c r="KZ10">
        <v>0.31</v>
      </c>
      <c r="LA10">
        <v>1.1968423733129614</v>
      </c>
      <c r="LB10">
        <v>3.8197097020626432</v>
      </c>
      <c r="LC10">
        <v>661</v>
      </c>
      <c r="LD10">
        <v>220</v>
      </c>
      <c r="LE10">
        <v>8.4160937102113564</v>
      </c>
      <c r="LF10">
        <v>3.68</v>
      </c>
      <c r="LG10" s="10">
        <v>1.23</v>
      </c>
      <c r="LH10" s="16">
        <v>202.679413606</v>
      </c>
      <c r="LI10" s="16">
        <v>6.3009296160000003</v>
      </c>
      <c r="LJ10" s="16">
        <v>1.1396164440000001</v>
      </c>
      <c r="LK10" s="16">
        <v>1.1696141660000001</v>
      </c>
      <c r="LL10" s="16">
        <v>380.34550124274364</v>
      </c>
      <c r="LM10" s="16">
        <v>26.214528396014249</v>
      </c>
      <c r="LN10">
        <v>1768.8</v>
      </c>
      <c r="LO10" s="15">
        <f t="shared" ref="LO10:LO12" si="11">LN10/60568.3*100</f>
        <v>2.9203395175364006</v>
      </c>
      <c r="LP10">
        <v>505.5</v>
      </c>
      <c r="LQ10" s="15">
        <f t="shared" ref="LQ10:LQ12" si="12">LP10/60568.3*100</f>
        <v>0.83459499441126783</v>
      </c>
      <c r="LR10">
        <v>202.16000000000003</v>
      </c>
      <c r="LS10">
        <f t="shared" ref="LS10:LU12" si="13">LR10*100/505.5</f>
        <v>39.992087042532155</v>
      </c>
      <c r="LT10">
        <v>63.26</v>
      </c>
      <c r="LU10">
        <f t="shared" ref="LU10:LU11" si="14">LT10*100/505.5</f>
        <v>12.514342235410485</v>
      </c>
      <c r="LV10">
        <v>196.5</v>
      </c>
      <c r="LW10">
        <f t="shared" ref="LW10:LW12" si="15">LV10*100/505.5</f>
        <v>38.872403560830861</v>
      </c>
      <c r="LX10">
        <v>17.78</v>
      </c>
      <c r="LY10">
        <f t="shared" ref="LY10:LY12" si="16">LX10*100/505.5</f>
        <v>3.5173095944609298</v>
      </c>
      <c r="LZ10">
        <v>5.76</v>
      </c>
      <c r="MA10">
        <f t="shared" ref="MA10:MA12" si="17">LZ10*100/505.5</f>
        <v>1.1394658753709199</v>
      </c>
      <c r="MB10">
        <v>16.690000000000001</v>
      </c>
      <c r="MC10">
        <f t="shared" ref="MC10:MC12" si="18">MB10*100/505.5</f>
        <v>3.3016815034619191</v>
      </c>
      <c r="MD10">
        <v>0</v>
      </c>
      <c r="ME10">
        <f t="shared" ref="ME10:ME12" si="19">MD10*100/505.5</f>
        <v>0</v>
      </c>
      <c r="MF10">
        <v>3.35</v>
      </c>
      <c r="MG10">
        <f t="shared" ref="MG10:MG12" si="20">MF10*100/505.5</f>
        <v>0.66271018793273984</v>
      </c>
      <c r="MH10">
        <v>0</v>
      </c>
      <c r="MI10">
        <f t="shared" ref="MI10:MI12" si="21">MH10*100/505.5</f>
        <v>0</v>
      </c>
      <c r="MJ10">
        <v>18001.128275030002</v>
      </c>
      <c r="MK10">
        <v>10.44997304</v>
      </c>
      <c r="ML10">
        <v>1.49694018</v>
      </c>
      <c r="MM10">
        <v>4.5999999999999996</v>
      </c>
      <c r="MN10">
        <v>11200</v>
      </c>
      <c r="MO10">
        <v>0</v>
      </c>
      <c r="MP10">
        <v>1182.6600000000001</v>
      </c>
      <c r="MQ10">
        <v>315.07600000000002</v>
      </c>
      <c r="MR10">
        <v>290.55500000000001</v>
      </c>
      <c r="MS10">
        <v>211.78800000000001</v>
      </c>
      <c r="MT10">
        <v>0.144368</v>
      </c>
      <c r="MU10">
        <v>117</v>
      </c>
      <c r="MV10">
        <v>0</v>
      </c>
      <c r="MW10">
        <v>1132.8800000000001</v>
      </c>
      <c r="MX10">
        <v>448.64400000000001</v>
      </c>
      <c r="MY10">
        <v>245.33</v>
      </c>
      <c r="MZ10">
        <v>444.33100000000002</v>
      </c>
      <c r="NA10">
        <v>476.41399999999999</v>
      </c>
      <c r="NB10">
        <v>54</v>
      </c>
      <c r="NC10">
        <v>6.5049999999999997E-2</v>
      </c>
      <c r="ND10">
        <v>220.78800000000001</v>
      </c>
      <c r="NE10">
        <v>63.045299999999997</v>
      </c>
      <c r="NF10">
        <v>46.107199999999999</v>
      </c>
      <c r="NG10">
        <v>54.5184</v>
      </c>
      <c r="NH10">
        <v>70.037999999999997</v>
      </c>
      <c r="NI10">
        <v>12</v>
      </c>
      <c r="NJ10">
        <v>15.036300000000001</v>
      </c>
      <c r="NK10">
        <v>15.036300000000001</v>
      </c>
      <c r="NL10">
        <v>279.83100000000002</v>
      </c>
      <c r="NM10">
        <v>158.65799999999999</v>
      </c>
      <c r="NN10">
        <v>245.26300000000001</v>
      </c>
      <c r="NO10">
        <v>170.726</v>
      </c>
      <c r="NP10">
        <v>10</v>
      </c>
      <c r="NQ10">
        <v>0</v>
      </c>
      <c r="NR10">
        <v>901.5</v>
      </c>
      <c r="NS10">
        <v>381.61</v>
      </c>
      <c r="NT10">
        <v>209.477</v>
      </c>
      <c r="NU10">
        <v>386.15300000000002</v>
      </c>
      <c r="NV10">
        <v>0.110046</v>
      </c>
      <c r="NW10">
        <v>74</v>
      </c>
      <c r="NX10">
        <v>449.32900000000001</v>
      </c>
      <c r="NY10">
        <v>701.47699999999998</v>
      </c>
      <c r="NZ10">
        <v>567.57100000000003</v>
      </c>
      <c r="OA10">
        <v>59.825200000000002</v>
      </c>
      <c r="OB10">
        <v>567.37</v>
      </c>
      <c r="OC10">
        <v>466.72</v>
      </c>
      <c r="OD10">
        <v>3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26.1783</v>
      </c>
      <c r="OM10">
        <v>987.59299999999996</v>
      </c>
      <c r="ON10">
        <v>511.20100000000002</v>
      </c>
      <c r="OO10">
        <v>375.78199999999998</v>
      </c>
      <c r="OP10">
        <v>351.38299999999998</v>
      </c>
      <c r="OQ10">
        <v>85.914599999999993</v>
      </c>
      <c r="OR10">
        <v>5</v>
      </c>
      <c r="OS10">
        <v>53</v>
      </c>
      <c r="OT10">
        <v>24</v>
      </c>
      <c r="OU10">
        <v>135.50892857142856</v>
      </c>
      <c r="OV10">
        <v>14.5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3.5</v>
      </c>
      <c r="PE10">
        <v>0</v>
      </c>
      <c r="PF10">
        <v>4</v>
      </c>
      <c r="PG10">
        <v>0</v>
      </c>
      <c r="PH10">
        <v>7.5</v>
      </c>
      <c r="PI10">
        <v>0</v>
      </c>
      <c r="PJ10">
        <v>0</v>
      </c>
      <c r="PK10">
        <v>5</v>
      </c>
      <c r="PL10">
        <v>6</v>
      </c>
      <c r="PM10">
        <v>11</v>
      </c>
      <c r="PN10">
        <v>0</v>
      </c>
      <c r="PO10">
        <v>12</v>
      </c>
      <c r="PP10">
        <v>12</v>
      </c>
      <c r="PQ10">
        <v>2.5</v>
      </c>
      <c r="PR10">
        <v>0</v>
      </c>
      <c r="PS10">
        <v>3.5</v>
      </c>
      <c r="PT10">
        <v>0</v>
      </c>
      <c r="PU10">
        <v>0</v>
      </c>
      <c r="PV10">
        <v>6</v>
      </c>
      <c r="PW10">
        <v>1</v>
      </c>
      <c r="PX10">
        <v>0</v>
      </c>
      <c r="PY10">
        <v>4</v>
      </c>
      <c r="PZ10">
        <v>3</v>
      </c>
      <c r="QA10">
        <v>8</v>
      </c>
      <c r="QB10">
        <v>3</v>
      </c>
      <c r="QC10">
        <v>0</v>
      </c>
      <c r="QD10">
        <v>4</v>
      </c>
      <c r="QE10">
        <v>1.5</v>
      </c>
      <c r="QF10">
        <v>0</v>
      </c>
      <c r="QG10">
        <v>8.5</v>
      </c>
      <c r="QH10">
        <v>1</v>
      </c>
      <c r="QI10">
        <v>4</v>
      </c>
      <c r="QJ10">
        <v>3</v>
      </c>
      <c r="QK10">
        <v>8</v>
      </c>
      <c r="QL10">
        <v>16</v>
      </c>
      <c r="QM10">
        <v>0</v>
      </c>
      <c r="QN10">
        <v>5.5</v>
      </c>
      <c r="QO10">
        <v>4.5</v>
      </c>
      <c r="QP10">
        <v>5</v>
      </c>
      <c r="QQ10">
        <v>4</v>
      </c>
      <c r="QR10">
        <v>0</v>
      </c>
      <c r="QS10">
        <v>35</v>
      </c>
      <c r="QT10">
        <v>0</v>
      </c>
      <c r="QU10">
        <v>0</v>
      </c>
      <c r="QV10">
        <v>0</v>
      </c>
      <c r="QW10">
        <v>0</v>
      </c>
      <c r="QX10">
        <v>10</v>
      </c>
      <c r="QY10">
        <v>10</v>
      </c>
      <c r="QZ10">
        <v>16</v>
      </c>
      <c r="RA10">
        <v>0</v>
      </c>
      <c r="RB10">
        <v>11</v>
      </c>
      <c r="RC10">
        <v>4.5</v>
      </c>
      <c r="RD10">
        <v>10</v>
      </c>
      <c r="RE10">
        <v>4</v>
      </c>
      <c r="RF10">
        <v>0</v>
      </c>
      <c r="RG10">
        <v>45.5</v>
      </c>
    </row>
    <row r="11" spans="1:475">
      <c r="A11" s="2" t="s">
        <v>25</v>
      </c>
      <c r="B11" s="2" t="s">
        <v>602</v>
      </c>
      <c r="C11" s="2" t="s">
        <v>7</v>
      </c>
      <c r="D11" s="2" t="s">
        <v>16</v>
      </c>
      <c r="E11" s="2" t="s">
        <v>18</v>
      </c>
      <c r="F11" s="2" t="s">
        <v>603</v>
      </c>
      <c r="G11" s="3"/>
      <c r="H11" s="3"/>
      <c r="I11" s="3">
        <v>3</v>
      </c>
      <c r="J11" s="3">
        <v>0</v>
      </c>
      <c r="K11" s="3">
        <v>3</v>
      </c>
      <c r="L11" s="3" t="s">
        <v>607</v>
      </c>
      <c r="M11" s="3" t="s">
        <v>609</v>
      </c>
      <c r="N11" s="16">
        <v>0.3</v>
      </c>
      <c r="O11" s="16">
        <v>7.11</v>
      </c>
      <c r="P11" s="16">
        <v>18.3</v>
      </c>
      <c r="Q11" s="14">
        <v>211</v>
      </c>
      <c r="R11" s="14">
        <v>0.26400000000000001</v>
      </c>
      <c r="S11" s="14">
        <v>9.5500000000000007</v>
      </c>
      <c r="T11" s="14">
        <v>9.2999999999999999E-2</v>
      </c>
      <c r="U11" s="16">
        <v>0.02</v>
      </c>
      <c r="V11" s="16">
        <v>11.35</v>
      </c>
      <c r="W11" s="16">
        <v>263</v>
      </c>
      <c r="X11" s="16">
        <v>0.3</v>
      </c>
      <c r="Y11" s="14">
        <v>0</v>
      </c>
      <c r="Z11" s="17">
        <v>31.833333333333332</v>
      </c>
      <c r="AA11" s="17">
        <v>3</v>
      </c>
      <c r="AB11" s="10">
        <v>2.7960022073701638</v>
      </c>
      <c r="AC11" s="10">
        <v>0.96879023851860946</v>
      </c>
      <c r="AD11" s="10">
        <v>0.81550064381629794</v>
      </c>
      <c r="AE11" s="10">
        <v>5.8556625176283044</v>
      </c>
      <c r="AF11" s="10">
        <v>2.1521859096204552</v>
      </c>
      <c r="AG11" s="10">
        <v>60.868232264393896</v>
      </c>
      <c r="AH11" s="10">
        <v>16.493960389968731</v>
      </c>
      <c r="AI11" s="10">
        <v>10.049665828683549</v>
      </c>
      <c r="AJ11" s="18">
        <v>0.85977072780591257</v>
      </c>
      <c r="AK11" s="18">
        <v>99.140229272194091</v>
      </c>
      <c r="AL11" s="16">
        <v>3.0733333333333328</v>
      </c>
      <c r="AM11" s="16">
        <v>1.5716666666666668</v>
      </c>
      <c r="AN11" s="16">
        <v>78.489999999999995</v>
      </c>
      <c r="AO11" s="16">
        <v>3.92</v>
      </c>
      <c r="AP11" s="16">
        <v>7.77</v>
      </c>
      <c r="AQ11" s="16">
        <v>1.06</v>
      </c>
      <c r="AR11" s="16">
        <v>20</v>
      </c>
      <c r="AS11" s="16">
        <v>25.480952987641743</v>
      </c>
      <c r="AT11" s="16">
        <v>19413</v>
      </c>
      <c r="AU11" s="16">
        <v>971</v>
      </c>
      <c r="AV11" s="16">
        <v>247.33087017454454</v>
      </c>
      <c r="AW11">
        <v>39.51</v>
      </c>
      <c r="AX11" s="10">
        <v>1.98</v>
      </c>
      <c r="AY11" s="16">
        <v>5</v>
      </c>
      <c r="AZ11" s="16">
        <v>1.7616000000000001</v>
      </c>
      <c r="BA11" s="16">
        <v>0.90527999999999997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>
        <v>1</v>
      </c>
      <c r="BS11">
        <v>0.31</v>
      </c>
      <c r="BT11">
        <v>0.31</v>
      </c>
      <c r="BU11">
        <v>0.39495477130844692</v>
      </c>
      <c r="BV11">
        <v>1.2740476493820869</v>
      </c>
      <c r="BW11">
        <v>249</v>
      </c>
      <c r="BX11">
        <v>249</v>
      </c>
      <c r="BY11">
        <v>3.1723786469613966</v>
      </c>
      <c r="BZ11">
        <v>1.27</v>
      </c>
      <c r="CA11" s="10">
        <v>1.27</v>
      </c>
      <c r="CB11" s="10">
        <v>88.899808030000003</v>
      </c>
      <c r="CC11" s="10">
        <v>7.2480344499999996</v>
      </c>
      <c r="CD11" s="10">
        <v>1.2718307600000001</v>
      </c>
      <c r="CE11" s="10">
        <v>1.2718307600000001</v>
      </c>
      <c r="CF11" s="10">
        <v>1.798640309835281</v>
      </c>
      <c r="CG11" s="10">
        <v>3.2258064516129035</v>
      </c>
      <c r="CH11">
        <v>1</v>
      </c>
      <c r="CI11">
        <v>1.18</v>
      </c>
      <c r="CJ11">
        <v>1.18</v>
      </c>
      <c r="CK11">
        <v>1.5033762262708625</v>
      </c>
      <c r="CL11">
        <v>1.2740476493820869</v>
      </c>
      <c r="CM11">
        <v>2091</v>
      </c>
      <c r="CN11">
        <v>2091</v>
      </c>
      <c r="CO11">
        <v>26.640336348579439</v>
      </c>
      <c r="CP11">
        <v>5.44</v>
      </c>
      <c r="CQ11" s="10">
        <v>5.44</v>
      </c>
      <c r="CR11">
        <v>1000.8386963200001</v>
      </c>
      <c r="CS11">
        <v>177.98967144</v>
      </c>
      <c r="CT11">
        <v>5.4395958999999996</v>
      </c>
      <c r="CU11">
        <v>5.4395958999999996</v>
      </c>
      <c r="CV11">
        <v>108.17099676771598</v>
      </c>
      <c r="CW11">
        <v>5.6230155841050191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20">
        <v>0</v>
      </c>
      <c r="EN11" s="20">
        <v>0</v>
      </c>
      <c r="EO11" s="20">
        <v>0</v>
      </c>
      <c r="EP11" s="20">
        <v>0</v>
      </c>
      <c r="EQ11" s="20">
        <v>0</v>
      </c>
      <c r="ER11" s="20">
        <v>0</v>
      </c>
      <c r="ES11" s="20">
        <v>0</v>
      </c>
      <c r="ET11">
        <v>4</v>
      </c>
      <c r="EU11">
        <v>58.59</v>
      </c>
      <c r="EV11">
        <v>14.65</v>
      </c>
      <c r="EW11">
        <v>74.646451777296491</v>
      </c>
      <c r="EX11">
        <v>5.0961905975283477</v>
      </c>
      <c r="EY11">
        <v>5896</v>
      </c>
      <c r="EZ11">
        <v>1474</v>
      </c>
      <c r="FA11">
        <v>75.117849407567846</v>
      </c>
      <c r="FB11">
        <v>4.84</v>
      </c>
      <c r="FC11" s="10">
        <v>1.21</v>
      </c>
      <c r="FD11">
        <v>562.49619336499995</v>
      </c>
      <c r="FE11">
        <v>7.0594185925000001</v>
      </c>
      <c r="FF11">
        <v>1.21067367</v>
      </c>
      <c r="FG11">
        <v>1.21067367</v>
      </c>
      <c r="FH11">
        <v>356.21813738672245</v>
      </c>
      <c r="FI11">
        <v>78.898154732208553</v>
      </c>
      <c r="FJ11" s="20">
        <v>0</v>
      </c>
      <c r="FK11" s="20">
        <v>0</v>
      </c>
      <c r="FL11" s="20">
        <v>0</v>
      </c>
      <c r="FM11" s="20">
        <v>0</v>
      </c>
      <c r="FN11" s="20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FZ11">
        <v>4</v>
      </c>
      <c r="GA11">
        <v>8.06</v>
      </c>
      <c r="GB11">
        <v>2.0099999999999998</v>
      </c>
      <c r="GC11">
        <v>10.268824054019623</v>
      </c>
      <c r="GD11">
        <v>5.0961905975283477</v>
      </c>
      <c r="GE11">
        <v>3688</v>
      </c>
      <c r="GF11">
        <v>922</v>
      </c>
      <c r="GG11">
        <v>46.986877309211366</v>
      </c>
      <c r="GH11">
        <v>7.14</v>
      </c>
      <c r="GI11" s="10">
        <v>1.78</v>
      </c>
      <c r="GJ11">
        <v>266.95992953500001</v>
      </c>
      <c r="GK11">
        <v>12.944192954999998</v>
      </c>
      <c r="GL11">
        <v>1.782944675</v>
      </c>
      <c r="GM11">
        <v>1.782944675</v>
      </c>
      <c r="GN11">
        <v>262.43969003110107</v>
      </c>
      <c r="GO11">
        <v>19.968744231831359</v>
      </c>
      <c r="GP11">
        <v>5</v>
      </c>
      <c r="GQ11">
        <v>5.58</v>
      </c>
      <c r="GR11">
        <v>1.1200000000000001</v>
      </c>
      <c r="GS11">
        <v>7.1091858835520449</v>
      </c>
      <c r="GT11">
        <v>6.3702382469104357</v>
      </c>
      <c r="GU11">
        <v>3130</v>
      </c>
      <c r="GV11">
        <v>626</v>
      </c>
      <c r="GW11">
        <v>39.877691425659322</v>
      </c>
      <c r="GX11">
        <v>8.69</v>
      </c>
      <c r="GY11" s="10">
        <v>1.74</v>
      </c>
      <c r="GZ11">
        <v>259.99379669000001</v>
      </c>
      <c r="HA11">
        <v>16.114331768</v>
      </c>
      <c r="HB11">
        <v>1.738076994</v>
      </c>
      <c r="HC11">
        <v>1.738076994</v>
      </c>
      <c r="HD11">
        <v>400.1305542221051</v>
      </c>
      <c r="HE11">
        <v>15.798443706359913</v>
      </c>
      <c r="HF11" s="16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9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4">
        <v>0</v>
      </c>
      <c r="HX11" s="14">
        <v>0</v>
      </c>
      <c r="HY11" s="14">
        <v>0</v>
      </c>
      <c r="HZ11" s="14">
        <v>0</v>
      </c>
      <c r="IA11" s="14">
        <v>0</v>
      </c>
      <c r="IB11" s="14">
        <v>0</v>
      </c>
      <c r="IC11" s="14">
        <v>0</v>
      </c>
      <c r="ID11" s="19">
        <v>0</v>
      </c>
      <c r="IE11" s="19">
        <v>0</v>
      </c>
      <c r="IF11" s="19">
        <v>0</v>
      </c>
      <c r="IG11" s="19">
        <v>0</v>
      </c>
      <c r="IH11" s="19">
        <v>0</v>
      </c>
      <c r="II11" s="19">
        <v>0</v>
      </c>
      <c r="IJ11" s="19">
        <v>0</v>
      </c>
      <c r="IK11" s="20">
        <v>0</v>
      </c>
      <c r="IL11" s="20">
        <v>0</v>
      </c>
      <c r="IM11" s="20">
        <v>0</v>
      </c>
      <c r="IN11" s="20">
        <v>0</v>
      </c>
      <c r="IO11" s="20">
        <v>0</v>
      </c>
      <c r="IP11" s="20">
        <v>0</v>
      </c>
      <c r="IQ11" s="20">
        <v>0</v>
      </c>
      <c r="IR11" s="20">
        <v>0</v>
      </c>
      <c r="IS11" s="20">
        <v>0</v>
      </c>
      <c r="IT11" s="20">
        <v>0</v>
      </c>
      <c r="IU11" s="20">
        <v>0</v>
      </c>
      <c r="IV11" s="20">
        <v>0</v>
      </c>
      <c r="IW11" s="20">
        <v>0</v>
      </c>
      <c r="IX11" s="20">
        <v>0</v>
      </c>
      <c r="IY11" s="20">
        <v>0</v>
      </c>
      <c r="IZ11" s="20">
        <v>0</v>
      </c>
      <c r="JA11" s="20">
        <v>0</v>
      </c>
      <c r="JB11">
        <v>4</v>
      </c>
      <c r="JC11">
        <v>3.34</v>
      </c>
      <c r="JD11">
        <v>0.83</v>
      </c>
      <c r="JE11">
        <v>4.2553191489361701</v>
      </c>
      <c r="JF11">
        <v>5.0961905975283477</v>
      </c>
      <c r="JG11">
        <v>2035</v>
      </c>
      <c r="JH11">
        <v>509</v>
      </c>
      <c r="JI11">
        <v>25.926869664925469</v>
      </c>
      <c r="JJ11">
        <v>6.65</v>
      </c>
      <c r="JK11" s="10">
        <v>1.66</v>
      </c>
      <c r="JL11">
        <v>191.82241838250002</v>
      </c>
      <c r="JM11">
        <v>13.901065577499999</v>
      </c>
      <c r="JN11">
        <v>1.6632630074999999</v>
      </c>
      <c r="JO11">
        <v>1.6632630074999999</v>
      </c>
      <c r="JP11">
        <v>232.37528610288135</v>
      </c>
      <c r="JQ11">
        <v>13.99040986231542</v>
      </c>
      <c r="JR11" s="20">
        <v>0</v>
      </c>
      <c r="JS11" s="20">
        <v>0</v>
      </c>
      <c r="JT11" s="20">
        <v>0</v>
      </c>
      <c r="JU11" s="20">
        <v>0</v>
      </c>
      <c r="JV11" s="20">
        <v>0</v>
      </c>
      <c r="JW11" s="20">
        <v>0</v>
      </c>
      <c r="JX11" s="20">
        <v>0</v>
      </c>
      <c r="JY11" s="20">
        <v>0</v>
      </c>
      <c r="JZ11" s="20">
        <v>0</v>
      </c>
      <c r="KA11" s="20">
        <v>0</v>
      </c>
      <c r="KB11" s="20">
        <v>0</v>
      </c>
      <c r="KC11" s="20">
        <v>0</v>
      </c>
      <c r="KD11" s="20">
        <v>0</v>
      </c>
      <c r="KE11" s="20">
        <v>0</v>
      </c>
      <c r="KF11" s="20">
        <v>0</v>
      </c>
      <c r="KG11" s="20">
        <v>0</v>
      </c>
      <c r="KH11">
        <v>1</v>
      </c>
      <c r="KI11">
        <v>1.43</v>
      </c>
      <c r="KJ11">
        <v>1.43</v>
      </c>
      <c r="KK11">
        <v>1.8218881386163843</v>
      </c>
      <c r="KL11">
        <v>1.2740476493820869</v>
      </c>
      <c r="KM11">
        <v>2324</v>
      </c>
      <c r="KN11">
        <v>2324</v>
      </c>
      <c r="KO11">
        <v>29.6088673716397</v>
      </c>
      <c r="KP11">
        <v>5.48</v>
      </c>
      <c r="KQ11" s="10">
        <v>5.48</v>
      </c>
      <c r="KR11" s="10">
        <v>749.05751907000001</v>
      </c>
      <c r="KS11" s="10">
        <v>121.55988291</v>
      </c>
      <c r="KT11" s="10">
        <v>5.4785489700000003</v>
      </c>
      <c r="KU11" s="10">
        <v>5.4785489700000003</v>
      </c>
      <c r="KV11" s="10">
        <v>152.08801110919887</v>
      </c>
      <c r="KW11" s="10">
        <v>6.1620454143391399</v>
      </c>
      <c r="KX11" s="20">
        <v>0</v>
      </c>
      <c r="KY11" s="20">
        <v>0</v>
      </c>
      <c r="KZ11" s="20">
        <v>0</v>
      </c>
      <c r="LA11" s="20">
        <v>0</v>
      </c>
      <c r="LB11" s="20">
        <v>0</v>
      </c>
      <c r="LC11" s="20">
        <v>0</v>
      </c>
      <c r="LD11" s="20">
        <v>0</v>
      </c>
      <c r="LE11" s="20">
        <v>0</v>
      </c>
      <c r="LF11" s="20">
        <v>0</v>
      </c>
      <c r="LG11" s="20">
        <v>0</v>
      </c>
      <c r="LH11" s="20">
        <v>0</v>
      </c>
      <c r="LI11" s="20">
        <v>0</v>
      </c>
      <c r="LJ11" s="20">
        <v>0</v>
      </c>
      <c r="LK11" s="20">
        <v>0</v>
      </c>
      <c r="LL11" s="20">
        <v>0</v>
      </c>
      <c r="LM11" s="20">
        <v>0</v>
      </c>
      <c r="LN11">
        <v>47219.1</v>
      </c>
      <c r="LO11" s="15">
        <f t="shared" si="11"/>
        <v>77.960088032848859</v>
      </c>
      <c r="LP11">
        <v>30256.799999999999</v>
      </c>
      <c r="LQ11" s="15">
        <f t="shared" si="12"/>
        <v>49.954844365782094</v>
      </c>
      <c r="LR11">
        <v>6903.74</v>
      </c>
      <c r="LS11">
        <f t="shared" si="13"/>
        <v>1365.7250247279921</v>
      </c>
      <c r="LT11">
        <v>7590.02</v>
      </c>
      <c r="LU11">
        <f t="shared" si="14"/>
        <v>1501.4876360039564</v>
      </c>
      <c r="LV11">
        <v>14459.560000000001</v>
      </c>
      <c r="LW11">
        <f t="shared" si="15"/>
        <v>2860.4470820969341</v>
      </c>
      <c r="LX11">
        <v>518.99</v>
      </c>
      <c r="LY11">
        <f t="shared" si="16"/>
        <v>102.66864490603363</v>
      </c>
      <c r="LZ11">
        <v>577.42999999999995</v>
      </c>
      <c r="MA11">
        <f t="shared" si="17"/>
        <v>114.22947576656775</v>
      </c>
      <c r="MB11">
        <v>39.9</v>
      </c>
      <c r="MC11">
        <f t="shared" si="18"/>
        <v>7.8931750741839766</v>
      </c>
      <c r="MD11">
        <v>15.139999999999999</v>
      </c>
      <c r="ME11">
        <f t="shared" si="19"/>
        <v>2.9950544015825908</v>
      </c>
      <c r="MF11">
        <v>152.01999999999998</v>
      </c>
      <c r="MG11">
        <f t="shared" si="20"/>
        <v>30.073194856577643</v>
      </c>
      <c r="MI11">
        <f t="shared" si="21"/>
        <v>0</v>
      </c>
      <c r="MJ11">
        <v>138798.61396317999</v>
      </c>
      <c r="MK11">
        <v>15.160222510000001</v>
      </c>
      <c r="ML11">
        <v>2.2503298300000001</v>
      </c>
      <c r="MM11">
        <v>0.4</v>
      </c>
      <c r="MN11">
        <v>47031</v>
      </c>
      <c r="MO11">
        <v>0</v>
      </c>
      <c r="MP11">
        <v>2243</v>
      </c>
      <c r="MQ11">
        <v>492.803</v>
      </c>
      <c r="MR11">
        <v>400.512</v>
      </c>
      <c r="MS11">
        <v>393.45600000000002</v>
      </c>
      <c r="MT11">
        <v>0.27380399999999999</v>
      </c>
      <c r="MU11">
        <v>3613</v>
      </c>
      <c r="MV11">
        <v>0</v>
      </c>
      <c r="MW11">
        <v>2657.39</v>
      </c>
      <c r="MX11">
        <v>646.02200000000005</v>
      </c>
      <c r="MY11">
        <v>444.18200000000002</v>
      </c>
      <c r="MZ11">
        <v>556.327</v>
      </c>
      <c r="NA11">
        <v>391.53699999999998</v>
      </c>
      <c r="NB11">
        <v>4132</v>
      </c>
      <c r="NC11">
        <v>1.48206E-2</v>
      </c>
      <c r="ND11">
        <v>1520.06</v>
      </c>
      <c r="NE11">
        <v>594.673</v>
      </c>
      <c r="NF11">
        <v>474.54</v>
      </c>
      <c r="NG11">
        <v>533.48</v>
      </c>
      <c r="NH11">
        <v>551.66399999999999</v>
      </c>
      <c r="NI11">
        <v>20</v>
      </c>
      <c r="NJ11">
        <v>0</v>
      </c>
      <c r="NK11">
        <v>2232.02</v>
      </c>
      <c r="NL11">
        <v>560.72400000000005</v>
      </c>
      <c r="NM11">
        <v>528.18799999999999</v>
      </c>
      <c r="NN11">
        <v>321.23399999999998</v>
      </c>
      <c r="NO11">
        <v>115.252</v>
      </c>
      <c r="NP11">
        <v>245</v>
      </c>
      <c r="NQ11">
        <v>0</v>
      </c>
      <c r="NR11">
        <v>2504.2199999999998</v>
      </c>
      <c r="NS11">
        <v>439.86200000000002</v>
      </c>
      <c r="NT11">
        <v>430.702</v>
      </c>
      <c r="NU11">
        <v>293.76799999999997</v>
      </c>
      <c r="NV11">
        <v>0.30569000000000002</v>
      </c>
      <c r="NW11">
        <v>5551</v>
      </c>
      <c r="NX11">
        <v>8.1823799999999995E-3</v>
      </c>
      <c r="NY11">
        <v>1566.62</v>
      </c>
      <c r="NZ11">
        <v>572.39400000000001</v>
      </c>
      <c r="OA11">
        <v>393.25299999999999</v>
      </c>
      <c r="OB11">
        <v>518.83399999999995</v>
      </c>
      <c r="OC11">
        <v>488.61900000000003</v>
      </c>
      <c r="OD11">
        <v>100</v>
      </c>
      <c r="OE11">
        <v>69.011700000000005</v>
      </c>
      <c r="OF11">
        <v>1644.44</v>
      </c>
      <c r="OG11">
        <v>440.714</v>
      </c>
      <c r="OH11">
        <v>358.32100000000003</v>
      </c>
      <c r="OI11">
        <v>333.44200000000001</v>
      </c>
      <c r="OJ11">
        <v>197.28399999999999</v>
      </c>
      <c r="OK11">
        <v>19</v>
      </c>
      <c r="OL11">
        <v>0</v>
      </c>
      <c r="OM11">
        <v>2488.83</v>
      </c>
      <c r="ON11">
        <v>432.37799999999999</v>
      </c>
      <c r="OO11">
        <v>365.45800000000003</v>
      </c>
      <c r="OP11">
        <v>318.09199999999998</v>
      </c>
      <c r="OQ11">
        <v>87.194199999999995</v>
      </c>
      <c r="OR11">
        <v>262</v>
      </c>
      <c r="OS11">
        <v>47</v>
      </c>
      <c r="OT11">
        <v>13</v>
      </c>
      <c r="OU11">
        <v>137.875</v>
      </c>
      <c r="OV11">
        <v>5.8</v>
      </c>
      <c r="OW11">
        <v>0</v>
      </c>
      <c r="OX11">
        <v>0</v>
      </c>
      <c r="OY11">
        <v>3</v>
      </c>
      <c r="OZ11">
        <v>4</v>
      </c>
      <c r="PA11">
        <v>7</v>
      </c>
      <c r="PB11">
        <v>0</v>
      </c>
      <c r="PC11">
        <v>0</v>
      </c>
      <c r="PD11">
        <v>0</v>
      </c>
      <c r="PE11">
        <v>0</v>
      </c>
      <c r="PF11">
        <v>2</v>
      </c>
      <c r="PG11">
        <v>0</v>
      </c>
      <c r="PH11">
        <v>2</v>
      </c>
      <c r="PI11">
        <v>0</v>
      </c>
      <c r="PJ11">
        <v>0</v>
      </c>
      <c r="PK11">
        <v>0</v>
      </c>
      <c r="PL11">
        <v>9</v>
      </c>
      <c r="PM11">
        <v>9</v>
      </c>
      <c r="PN11">
        <v>0</v>
      </c>
      <c r="PO11">
        <v>2</v>
      </c>
      <c r="PP11">
        <v>2</v>
      </c>
      <c r="PQ11">
        <v>0</v>
      </c>
      <c r="PR11">
        <v>1</v>
      </c>
      <c r="PS11">
        <v>7</v>
      </c>
      <c r="PT11">
        <v>0</v>
      </c>
      <c r="PU11">
        <v>0</v>
      </c>
      <c r="PV11">
        <v>8</v>
      </c>
      <c r="PW11">
        <v>0.5</v>
      </c>
      <c r="PX11">
        <v>0</v>
      </c>
      <c r="PY11">
        <v>0</v>
      </c>
      <c r="PZ11">
        <v>3</v>
      </c>
      <c r="QA11">
        <v>3.5</v>
      </c>
      <c r="QB11">
        <v>0</v>
      </c>
      <c r="QC11">
        <v>4</v>
      </c>
      <c r="QD11">
        <v>8</v>
      </c>
      <c r="QE11">
        <v>3</v>
      </c>
      <c r="QF11">
        <v>0</v>
      </c>
      <c r="QG11">
        <v>15</v>
      </c>
      <c r="QH11">
        <v>2</v>
      </c>
      <c r="QI11">
        <v>4</v>
      </c>
      <c r="QJ11">
        <v>0</v>
      </c>
      <c r="QK11">
        <v>6</v>
      </c>
      <c r="QL11">
        <v>16</v>
      </c>
      <c r="QM11">
        <v>0</v>
      </c>
      <c r="QN11">
        <v>11</v>
      </c>
      <c r="QO11">
        <v>9</v>
      </c>
      <c r="QP11">
        <v>10</v>
      </c>
      <c r="QQ11">
        <v>0</v>
      </c>
      <c r="QR11">
        <v>0</v>
      </c>
      <c r="QS11">
        <v>46</v>
      </c>
      <c r="QT11">
        <v>0</v>
      </c>
      <c r="QU11">
        <v>0</v>
      </c>
      <c r="QV11">
        <v>0</v>
      </c>
      <c r="QW11">
        <v>8</v>
      </c>
      <c r="QX11">
        <v>0</v>
      </c>
      <c r="QY11">
        <v>8</v>
      </c>
      <c r="QZ11">
        <v>16</v>
      </c>
      <c r="RA11">
        <v>0</v>
      </c>
      <c r="RB11">
        <v>11</v>
      </c>
      <c r="RC11">
        <v>4.5</v>
      </c>
      <c r="RD11">
        <v>10</v>
      </c>
      <c r="RE11">
        <v>0</v>
      </c>
      <c r="RF11">
        <v>0</v>
      </c>
      <c r="RG11">
        <v>41.5</v>
      </c>
    </row>
    <row r="12" spans="1:475">
      <c r="A12" s="2" t="s">
        <v>25</v>
      </c>
      <c r="B12" s="2" t="s">
        <v>602</v>
      </c>
      <c r="C12" s="2" t="s">
        <v>51</v>
      </c>
      <c r="D12" s="2" t="s">
        <v>78</v>
      </c>
      <c r="E12" s="2" t="s">
        <v>9</v>
      </c>
      <c r="F12" s="2" t="s">
        <v>605</v>
      </c>
      <c r="G12" s="3"/>
      <c r="H12" s="3"/>
      <c r="I12" s="3">
        <v>1</v>
      </c>
      <c r="J12" s="3">
        <v>0</v>
      </c>
      <c r="K12" s="3">
        <v>1</v>
      </c>
      <c r="L12" s="3" t="s">
        <v>607</v>
      </c>
      <c r="M12" s="7" t="s">
        <v>608</v>
      </c>
      <c r="N12" s="16">
        <v>10.8</v>
      </c>
      <c r="O12" s="14">
        <v>7.89</v>
      </c>
      <c r="P12" s="16">
        <v>12.8</v>
      </c>
      <c r="Q12" s="16">
        <v>226</v>
      </c>
      <c r="R12" s="16">
        <v>0.05</v>
      </c>
      <c r="S12" s="16">
        <v>0.1</v>
      </c>
      <c r="T12" s="16">
        <v>1.675</v>
      </c>
      <c r="U12" s="16">
        <v>2.9</v>
      </c>
      <c r="V12" s="16">
        <v>44.3</v>
      </c>
      <c r="W12" s="14">
        <v>113</v>
      </c>
      <c r="X12" s="16">
        <v>9.7000000000000011</v>
      </c>
      <c r="Y12" s="14">
        <v>0</v>
      </c>
      <c r="Z12" s="17">
        <v>43.478260869565219</v>
      </c>
      <c r="AA12" s="17">
        <v>0</v>
      </c>
      <c r="AB12" s="10">
        <v>3.4875444839857646</v>
      </c>
      <c r="AC12" s="10">
        <v>1.8979833926453142</v>
      </c>
      <c r="AD12" s="10">
        <v>2.3962040332147092</v>
      </c>
      <c r="AE12" s="10">
        <v>49.988137603795963</v>
      </c>
      <c r="AF12" s="10">
        <v>5.0771055753262155</v>
      </c>
      <c r="AG12" s="10">
        <v>25.954922894424669</v>
      </c>
      <c r="AH12" s="10">
        <v>5.2194543297746145</v>
      </c>
      <c r="AI12" s="10">
        <v>5.9786476868327396</v>
      </c>
      <c r="AJ12" s="18">
        <v>12.431220705115145</v>
      </c>
      <c r="AK12" s="18">
        <v>87.568779294884862</v>
      </c>
      <c r="AL12" s="16">
        <v>1.9866666666666666</v>
      </c>
      <c r="AM12" s="16">
        <v>1.3818181818181818</v>
      </c>
      <c r="AN12" s="16">
        <v>78.540000000000006</v>
      </c>
      <c r="AO12" s="16">
        <v>2.12</v>
      </c>
      <c r="AP12" s="16">
        <v>5.17</v>
      </c>
      <c r="AQ12" s="16">
        <v>0.59</v>
      </c>
      <c r="AR12" s="16">
        <v>37</v>
      </c>
      <c r="AS12" s="16">
        <v>47.109752992105932</v>
      </c>
      <c r="AT12" s="16">
        <v>25894</v>
      </c>
      <c r="AU12" s="16">
        <v>700</v>
      </c>
      <c r="AV12" s="16">
        <v>329.69187675070026</v>
      </c>
      <c r="AW12">
        <v>70.010000000000005</v>
      </c>
      <c r="AX12" s="10">
        <v>1.89</v>
      </c>
      <c r="AY12" s="16">
        <v>2.7027027027027026</v>
      </c>
      <c r="AZ12" s="16">
        <v>1.80118</v>
      </c>
      <c r="BA12" s="16">
        <v>0.81974999999999998</v>
      </c>
      <c r="BB12">
        <v>1</v>
      </c>
      <c r="BC12">
        <v>0.15</v>
      </c>
      <c r="BD12">
        <v>0.15</v>
      </c>
      <c r="BE12">
        <v>0.19098548510313215</v>
      </c>
      <c r="BF12">
        <v>1.2732365673542143</v>
      </c>
      <c r="BG12">
        <v>161</v>
      </c>
      <c r="BH12">
        <v>161</v>
      </c>
      <c r="BI12">
        <v>2.0499108734402851</v>
      </c>
      <c r="BJ12">
        <v>1.17</v>
      </c>
      <c r="BK12" s="10">
        <v>1.17</v>
      </c>
      <c r="BL12">
        <v>63.957951360000003</v>
      </c>
      <c r="BM12">
        <v>6.86963904</v>
      </c>
      <c r="BN12">
        <v>1.1737218700000001</v>
      </c>
      <c r="BO12">
        <v>1.1737218700000001</v>
      </c>
      <c r="BP12">
        <v>481.54917123752347</v>
      </c>
      <c r="BQ12">
        <v>9.3102346467114181</v>
      </c>
      <c r="BR12">
        <v>2</v>
      </c>
      <c r="BS12">
        <v>0.19</v>
      </c>
      <c r="BT12">
        <v>0.19</v>
      </c>
      <c r="BU12">
        <v>0.24191494779730072</v>
      </c>
      <c r="BV12">
        <v>2.5464731347084286</v>
      </c>
      <c r="BW12">
        <v>273</v>
      </c>
      <c r="BX12">
        <v>137</v>
      </c>
      <c r="BY12">
        <v>3.475935828877005</v>
      </c>
      <c r="BZ12">
        <v>2.48</v>
      </c>
      <c r="CA12" s="10">
        <v>1.24</v>
      </c>
      <c r="CB12">
        <v>53.016794340000004</v>
      </c>
      <c r="CC12">
        <v>7.5693815200000003</v>
      </c>
      <c r="CD12">
        <v>1.23980069</v>
      </c>
      <c r="CE12">
        <v>1.23980069</v>
      </c>
      <c r="CF12">
        <v>350.18092937583435</v>
      </c>
      <c r="CG12">
        <v>7.1603709995073537</v>
      </c>
      <c r="CH12">
        <v>1</v>
      </c>
      <c r="CI12">
        <v>0.68</v>
      </c>
      <c r="CJ12">
        <v>0.68</v>
      </c>
      <c r="CK12">
        <v>0.86580086580086579</v>
      </c>
      <c r="CL12">
        <v>1.2732365673542143</v>
      </c>
      <c r="CM12">
        <v>1655</v>
      </c>
      <c r="CN12">
        <v>1655</v>
      </c>
      <c r="CO12">
        <v>21.072065189712248</v>
      </c>
      <c r="CP12">
        <v>5.66</v>
      </c>
      <c r="CQ12" s="10">
        <v>5.66</v>
      </c>
      <c r="CR12" s="10">
        <v>653.97831251000002</v>
      </c>
      <c r="CS12" s="10">
        <v>159.10221107999999</v>
      </c>
      <c r="CT12" s="10">
        <v>5.6602950300000003</v>
      </c>
      <c r="CU12" s="10">
        <v>5.6602950300000003</v>
      </c>
      <c r="CV12" s="10">
        <v>334.04979317245704</v>
      </c>
      <c r="CW12" s="10">
        <v>4.1104288122140078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0</v>
      </c>
      <c r="EP12" s="20">
        <v>0</v>
      </c>
      <c r="EQ12" s="20">
        <v>0</v>
      </c>
      <c r="ER12" s="20">
        <v>0</v>
      </c>
      <c r="ES12" s="20">
        <v>0</v>
      </c>
      <c r="ET12">
        <v>5</v>
      </c>
      <c r="EU12">
        <v>47.9</v>
      </c>
      <c r="EV12">
        <v>9.58</v>
      </c>
      <c r="EW12">
        <v>60.988031576266863</v>
      </c>
      <c r="EX12">
        <v>6.3661828367710713</v>
      </c>
      <c r="EY12">
        <v>5941</v>
      </c>
      <c r="EZ12">
        <v>1188</v>
      </c>
      <c r="FA12">
        <v>75.642984466513866</v>
      </c>
      <c r="FB12">
        <v>6.72</v>
      </c>
      <c r="FC12" s="10">
        <v>1.34</v>
      </c>
      <c r="FD12">
        <v>473.43499942399995</v>
      </c>
      <c r="FE12">
        <v>9.7267369800000001</v>
      </c>
      <c r="FF12">
        <v>1.343883816</v>
      </c>
      <c r="FG12">
        <v>1.343883816</v>
      </c>
      <c r="FH12">
        <v>393.55456173623878</v>
      </c>
      <c r="FI12">
        <v>55.501071215306226</v>
      </c>
      <c r="FJ12">
        <v>1</v>
      </c>
      <c r="FK12">
        <v>0.56000000000000005</v>
      </c>
      <c r="FL12">
        <v>0.56000000000000005</v>
      </c>
      <c r="FM12">
        <v>0.71301247771836007</v>
      </c>
      <c r="FN12">
        <v>1.2732365673542143</v>
      </c>
      <c r="FO12">
        <v>344</v>
      </c>
      <c r="FP12">
        <v>344</v>
      </c>
      <c r="FQ12">
        <v>4.3799337916984973</v>
      </c>
      <c r="FR12">
        <v>1.3</v>
      </c>
      <c r="FS12" s="10">
        <v>1.3</v>
      </c>
      <c r="FT12" s="10">
        <v>132.82318377999999</v>
      </c>
      <c r="FU12" s="10">
        <v>8.2370817200000008</v>
      </c>
      <c r="FV12" s="10">
        <v>1.3034299199999999</v>
      </c>
      <c r="FW12" s="10">
        <v>1.3034299199999999</v>
      </c>
      <c r="FX12" s="10">
        <v>478.97664288575066</v>
      </c>
      <c r="FY12" s="10">
        <v>16.125029261906352</v>
      </c>
      <c r="FZ12">
        <v>10</v>
      </c>
      <c r="GA12">
        <v>7.87</v>
      </c>
      <c r="GB12">
        <v>0.79</v>
      </c>
      <c r="GC12">
        <v>10.020371785077668</v>
      </c>
      <c r="GD12">
        <v>12.732365673542143</v>
      </c>
      <c r="GE12">
        <v>4543</v>
      </c>
      <c r="GF12">
        <v>454</v>
      </c>
      <c r="GG12">
        <v>57.843137254901954</v>
      </c>
      <c r="GH12">
        <v>16.649999999999999</v>
      </c>
      <c r="GI12" s="10">
        <v>1.66</v>
      </c>
      <c r="GJ12">
        <v>185.61218606899999</v>
      </c>
      <c r="GK12">
        <v>15.215396128</v>
      </c>
      <c r="GL12">
        <v>1.6649952509999999</v>
      </c>
      <c r="GM12">
        <v>1.6649952509999999</v>
      </c>
      <c r="GN12">
        <v>299.91571364282788</v>
      </c>
      <c r="GO12">
        <v>14.119137623437542</v>
      </c>
      <c r="GP12">
        <v>12</v>
      </c>
      <c r="GQ12">
        <v>17.010000000000002</v>
      </c>
      <c r="GR12">
        <v>1.42</v>
      </c>
      <c r="GS12">
        <v>21.657754010695189</v>
      </c>
      <c r="GT12">
        <v>15.278838808250573</v>
      </c>
      <c r="GU12">
        <v>7860</v>
      </c>
      <c r="GV12">
        <v>655</v>
      </c>
      <c r="GW12">
        <v>100.07639419404124</v>
      </c>
      <c r="GX12">
        <v>21.7</v>
      </c>
      <c r="GY12" s="10">
        <v>1.81</v>
      </c>
      <c r="GZ12">
        <v>253.66922343416672</v>
      </c>
      <c r="HA12">
        <v>16.974463893333333</v>
      </c>
      <c r="HB12">
        <v>1.8080565249999998</v>
      </c>
      <c r="HC12">
        <v>1.8080565249999998</v>
      </c>
      <c r="HD12">
        <v>326.48670948469186</v>
      </c>
      <c r="HE12">
        <v>15.580934882367815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20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4">
        <v>0</v>
      </c>
      <c r="IC12" s="14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0</v>
      </c>
      <c r="IP12" s="20">
        <v>0</v>
      </c>
      <c r="IQ12" s="20">
        <v>0</v>
      </c>
      <c r="IR12" s="20">
        <v>0</v>
      </c>
      <c r="IS12" s="20">
        <v>0</v>
      </c>
      <c r="IT12" s="20">
        <v>0</v>
      </c>
      <c r="IU12" s="20">
        <v>0</v>
      </c>
      <c r="IV12" s="20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>
        <v>3</v>
      </c>
      <c r="JC12">
        <v>2.0099999999999998</v>
      </c>
      <c r="JD12">
        <v>0.67</v>
      </c>
      <c r="JE12">
        <v>2.5592055003819705</v>
      </c>
      <c r="JF12">
        <v>3.8197097020626432</v>
      </c>
      <c r="JG12">
        <v>1180</v>
      </c>
      <c r="JH12">
        <v>393</v>
      </c>
      <c r="JI12">
        <v>15.024191494779728</v>
      </c>
      <c r="JJ12">
        <v>4.6100000000000003</v>
      </c>
      <c r="JK12" s="10">
        <v>1.54</v>
      </c>
      <c r="JL12">
        <v>150.81064040000001</v>
      </c>
      <c r="JM12">
        <v>11.398024043333335</v>
      </c>
      <c r="JN12">
        <v>1.5366820033333335</v>
      </c>
      <c r="JO12">
        <v>1.5366820033333335</v>
      </c>
      <c r="JP12">
        <v>431.95650736898125</v>
      </c>
      <c r="JQ12">
        <v>14.361404306271908</v>
      </c>
      <c r="JR12" s="20">
        <v>0</v>
      </c>
      <c r="JS12" s="20">
        <v>0</v>
      </c>
      <c r="JT12" s="20">
        <v>0</v>
      </c>
      <c r="JU12" s="20">
        <v>0</v>
      </c>
      <c r="JV12" s="20">
        <v>0</v>
      </c>
      <c r="JW12" s="20">
        <v>0</v>
      </c>
      <c r="JX12" s="20">
        <v>0</v>
      </c>
      <c r="JY12" s="20">
        <v>0</v>
      </c>
      <c r="JZ12" s="20">
        <v>0</v>
      </c>
      <c r="KA12" s="20">
        <v>0</v>
      </c>
      <c r="KB12" s="20">
        <v>0</v>
      </c>
      <c r="KC12" s="20">
        <v>0</v>
      </c>
      <c r="KD12" s="20">
        <v>0</v>
      </c>
      <c r="KE12" s="20">
        <v>0</v>
      </c>
      <c r="KF12" s="20">
        <v>0</v>
      </c>
      <c r="KG12" s="20">
        <v>0</v>
      </c>
      <c r="KH12">
        <v>2</v>
      </c>
      <c r="KI12">
        <v>2.17</v>
      </c>
      <c r="KJ12">
        <v>1.0900000000000001</v>
      </c>
      <c r="KK12">
        <v>2.7629233511586451</v>
      </c>
      <c r="KL12">
        <v>2.5464731347084286</v>
      </c>
      <c r="KM12">
        <v>3937</v>
      </c>
      <c r="KN12">
        <v>1968</v>
      </c>
      <c r="KO12">
        <v>50.12732365673542</v>
      </c>
      <c r="KP12">
        <v>9.7200000000000006</v>
      </c>
      <c r="KQ12" s="10">
        <v>4.8600000000000003</v>
      </c>
      <c r="KR12">
        <v>531.88735731999998</v>
      </c>
      <c r="KS12">
        <v>96.339289489999999</v>
      </c>
      <c r="KT12">
        <v>4.8581537600000004</v>
      </c>
      <c r="KU12">
        <v>4.8581537600000004</v>
      </c>
      <c r="KV12">
        <v>302.56959145055555</v>
      </c>
      <c r="KW12">
        <v>5.528347779639077</v>
      </c>
      <c r="KX12" s="20">
        <v>0</v>
      </c>
      <c r="KY12" s="20">
        <v>0</v>
      </c>
      <c r="KZ12" s="20">
        <v>0</v>
      </c>
      <c r="LA12" s="20">
        <v>0</v>
      </c>
      <c r="LB12" s="20">
        <v>0</v>
      </c>
      <c r="LC12" s="20">
        <v>0</v>
      </c>
      <c r="LD12" s="20">
        <v>0</v>
      </c>
      <c r="LE12" s="20">
        <v>0</v>
      </c>
      <c r="LF12" s="20">
        <v>0</v>
      </c>
      <c r="LG12" s="20">
        <v>0</v>
      </c>
      <c r="LH12" s="20">
        <v>0</v>
      </c>
      <c r="LI12" s="20">
        <v>0</v>
      </c>
      <c r="LJ12" s="20">
        <v>0</v>
      </c>
      <c r="LK12" s="20">
        <v>0</v>
      </c>
      <c r="LL12" s="20">
        <v>0</v>
      </c>
      <c r="LM12" s="20">
        <v>0</v>
      </c>
      <c r="LN12">
        <v>59671.199999999997</v>
      </c>
      <c r="LO12" s="15">
        <f t="shared" si="11"/>
        <v>98.518862177079427</v>
      </c>
      <c r="LP12">
        <v>1344.1</v>
      </c>
      <c r="LQ12" s="15">
        <f t="shared" si="12"/>
        <v>2.2191476399370624</v>
      </c>
      <c r="LR12">
        <v>161.32</v>
      </c>
      <c r="LS12">
        <f t="shared" si="13"/>
        <v>31.912957467853609</v>
      </c>
      <c r="LT12">
        <v>84.78</v>
      </c>
      <c r="LU12">
        <f t="shared" si="13"/>
        <v>16.771513353115726</v>
      </c>
      <c r="LV12">
        <v>1070.7800000000002</v>
      </c>
      <c r="LW12">
        <f t="shared" si="15"/>
        <v>211.82591493570726</v>
      </c>
      <c r="LX12">
        <v>21.64</v>
      </c>
      <c r="LY12">
        <f t="shared" si="16"/>
        <v>4.2809099901088032</v>
      </c>
      <c r="LZ12">
        <v>1.69</v>
      </c>
      <c r="MA12">
        <f t="shared" si="17"/>
        <v>0.33432245301681501</v>
      </c>
      <c r="MB12">
        <v>0</v>
      </c>
      <c r="MC12">
        <f t="shared" si="18"/>
        <v>0</v>
      </c>
      <c r="MD12">
        <v>3.89</v>
      </c>
      <c r="ME12">
        <f t="shared" si="19"/>
        <v>0.7695351137487636</v>
      </c>
      <c r="MF12">
        <v>0</v>
      </c>
      <c r="MG12">
        <f t="shared" si="20"/>
        <v>0</v>
      </c>
      <c r="MH12">
        <v>0</v>
      </c>
      <c r="MI12">
        <f t="shared" si="21"/>
        <v>0</v>
      </c>
      <c r="MJ12">
        <v>21193.449132450001</v>
      </c>
      <c r="MK12">
        <v>9.9902305699999996</v>
      </c>
      <c r="ML12">
        <v>1.6273138</v>
      </c>
      <c r="MM12">
        <v>2.9</v>
      </c>
      <c r="MN12">
        <v>58273</v>
      </c>
      <c r="MO12">
        <v>4.6224500000000002E-4</v>
      </c>
      <c r="MP12">
        <v>2031.74</v>
      </c>
      <c r="MQ12">
        <v>468.245</v>
      </c>
      <c r="MR12">
        <v>635.29100000000005</v>
      </c>
      <c r="MS12">
        <v>90.029899999999998</v>
      </c>
      <c r="MT12">
        <v>14.6334</v>
      </c>
      <c r="MU12">
        <v>302</v>
      </c>
      <c r="MV12">
        <v>0</v>
      </c>
      <c r="MW12">
        <v>2126.06</v>
      </c>
      <c r="MX12">
        <v>781.13499999999999</v>
      </c>
      <c r="MY12">
        <v>548.63</v>
      </c>
      <c r="MZ12">
        <v>702.024</v>
      </c>
      <c r="NA12">
        <v>116.52800000000001</v>
      </c>
      <c r="NB12">
        <v>301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14.945600000000001</v>
      </c>
      <c r="NK12">
        <v>1158.8900000000001</v>
      </c>
      <c r="NL12">
        <v>608.34</v>
      </c>
      <c r="NM12">
        <v>254.69499999999999</v>
      </c>
      <c r="NN12">
        <v>661.62400000000002</v>
      </c>
      <c r="NO12">
        <v>768.31</v>
      </c>
      <c r="NP12">
        <v>11</v>
      </c>
      <c r="NQ12">
        <v>5.1329699999999997E-3</v>
      </c>
      <c r="NR12">
        <v>1967.56</v>
      </c>
      <c r="NS12">
        <v>864.87800000000004</v>
      </c>
      <c r="NT12">
        <v>614.00599999999997</v>
      </c>
      <c r="NU12">
        <v>968.16899999999998</v>
      </c>
      <c r="NV12">
        <v>0.72567099999999995</v>
      </c>
      <c r="NW12">
        <v>88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0.16789000000000001</v>
      </c>
      <c r="OM12">
        <v>1585.73</v>
      </c>
      <c r="ON12">
        <v>381.77499999999998</v>
      </c>
      <c r="OO12">
        <v>316.93700000000001</v>
      </c>
      <c r="OP12">
        <v>390.94499999999999</v>
      </c>
      <c r="OQ12">
        <v>186.16900000000001</v>
      </c>
      <c r="OR12">
        <v>5</v>
      </c>
      <c r="OS12">
        <v>56</v>
      </c>
      <c r="OT12">
        <v>15</v>
      </c>
      <c r="OU12">
        <v>143.94642857142856</v>
      </c>
      <c r="OV12">
        <v>25.4</v>
      </c>
      <c r="OW12">
        <v>0</v>
      </c>
      <c r="OX12">
        <v>2</v>
      </c>
      <c r="OY12">
        <v>3</v>
      </c>
      <c r="OZ12">
        <v>0</v>
      </c>
      <c r="PA12">
        <v>5</v>
      </c>
      <c r="PB12">
        <v>5</v>
      </c>
      <c r="PC12">
        <v>4</v>
      </c>
      <c r="PD12">
        <v>0</v>
      </c>
      <c r="PE12">
        <v>0</v>
      </c>
      <c r="PF12">
        <v>2</v>
      </c>
      <c r="PG12">
        <v>0</v>
      </c>
      <c r="PH12">
        <v>11</v>
      </c>
      <c r="PI12">
        <v>6</v>
      </c>
      <c r="PJ12">
        <v>5.5</v>
      </c>
      <c r="PK12">
        <v>5</v>
      </c>
      <c r="PL12">
        <v>0</v>
      </c>
      <c r="PM12">
        <v>16.5</v>
      </c>
      <c r="PN12">
        <v>0</v>
      </c>
      <c r="PO12">
        <v>12</v>
      </c>
      <c r="PP12">
        <v>12</v>
      </c>
      <c r="PQ12">
        <v>1</v>
      </c>
      <c r="PR12">
        <v>0</v>
      </c>
      <c r="PS12">
        <v>7</v>
      </c>
      <c r="PT12">
        <v>8</v>
      </c>
      <c r="PU12">
        <v>0</v>
      </c>
      <c r="PV12">
        <v>16</v>
      </c>
      <c r="PW12">
        <v>1</v>
      </c>
      <c r="PX12">
        <v>0</v>
      </c>
      <c r="PY12">
        <v>0</v>
      </c>
      <c r="PZ12">
        <v>0</v>
      </c>
      <c r="QA12">
        <v>1</v>
      </c>
      <c r="QB12">
        <v>3</v>
      </c>
      <c r="QC12">
        <v>0</v>
      </c>
      <c r="QD12">
        <v>4</v>
      </c>
      <c r="QE12">
        <v>0</v>
      </c>
      <c r="QF12">
        <v>0</v>
      </c>
      <c r="QG12">
        <v>7</v>
      </c>
      <c r="QH12">
        <v>0</v>
      </c>
      <c r="QI12">
        <v>4</v>
      </c>
      <c r="QJ12">
        <v>0</v>
      </c>
      <c r="QK12">
        <v>4</v>
      </c>
      <c r="QL12">
        <v>8</v>
      </c>
      <c r="QM12">
        <v>0</v>
      </c>
      <c r="QN12">
        <v>11</v>
      </c>
      <c r="QO12">
        <v>9</v>
      </c>
      <c r="QP12">
        <v>5</v>
      </c>
      <c r="QQ12">
        <v>4</v>
      </c>
      <c r="QR12">
        <v>1</v>
      </c>
      <c r="QS12">
        <v>38</v>
      </c>
      <c r="QT12">
        <v>0</v>
      </c>
      <c r="QU12">
        <v>2</v>
      </c>
      <c r="QV12">
        <v>3</v>
      </c>
      <c r="QW12">
        <v>4</v>
      </c>
      <c r="QX12">
        <v>0</v>
      </c>
      <c r="QY12">
        <v>9</v>
      </c>
      <c r="QZ12">
        <v>8</v>
      </c>
      <c r="RA12">
        <v>0</v>
      </c>
      <c r="RB12">
        <v>11</v>
      </c>
      <c r="RC12">
        <v>9</v>
      </c>
      <c r="RD12">
        <v>5</v>
      </c>
      <c r="RE12">
        <v>0</v>
      </c>
      <c r="RF12">
        <v>0</v>
      </c>
      <c r="RG12">
        <v>33</v>
      </c>
    </row>
    <row r="13" spans="1:475">
      <c r="A13" s="2" t="s">
        <v>25</v>
      </c>
      <c r="B13" s="2" t="s">
        <v>602</v>
      </c>
      <c r="C13" s="2" t="s">
        <v>22</v>
      </c>
      <c r="D13" s="2" t="s">
        <v>74</v>
      </c>
      <c r="E13" s="2" t="s">
        <v>18</v>
      </c>
      <c r="F13" s="2" t="s">
        <v>603</v>
      </c>
      <c r="G13" s="3"/>
      <c r="H13" s="3"/>
      <c r="I13" s="3">
        <v>1</v>
      </c>
      <c r="J13" s="3">
        <v>0</v>
      </c>
      <c r="K13" s="3">
        <v>1</v>
      </c>
      <c r="L13" s="3" t="s">
        <v>607</v>
      </c>
      <c r="M13" s="7" t="s">
        <v>608</v>
      </c>
      <c r="N13" s="14">
        <v>2.4</v>
      </c>
      <c r="O13" s="14">
        <v>6.6</v>
      </c>
      <c r="P13" s="14">
        <v>15.4</v>
      </c>
      <c r="Q13" s="14">
        <v>217</v>
      </c>
      <c r="R13" s="14">
        <v>0.19</v>
      </c>
      <c r="S13" s="16">
        <v>0.1</v>
      </c>
      <c r="T13" s="14">
        <v>2.1999999999999999E-2</v>
      </c>
      <c r="U13" s="14">
        <v>0.03</v>
      </c>
      <c r="V13" s="14">
        <v>0</v>
      </c>
      <c r="W13" s="14">
        <v>268</v>
      </c>
      <c r="X13" s="16">
        <v>1.9</v>
      </c>
      <c r="Y13" s="14">
        <v>0</v>
      </c>
      <c r="Z13" s="17">
        <v>72.692307692307693</v>
      </c>
      <c r="AA13" s="17">
        <v>2</v>
      </c>
      <c r="AB13" s="10">
        <v>11.431391905231983</v>
      </c>
      <c r="AC13" s="10">
        <v>4.9950641658440267</v>
      </c>
      <c r="AD13" s="10">
        <v>5.8637709772951627</v>
      </c>
      <c r="AE13" s="10">
        <v>47.719644619940766</v>
      </c>
      <c r="AF13" s="10">
        <v>4.8371174728529125</v>
      </c>
      <c r="AG13" s="10">
        <v>17.611056268509376</v>
      </c>
      <c r="AH13" s="10">
        <v>4.1855873642645607</v>
      </c>
      <c r="AI13" s="10">
        <v>3.3563672260612041</v>
      </c>
      <c r="AJ13" s="18">
        <v>39.100870239227703</v>
      </c>
      <c r="AK13" s="18">
        <v>60.899129760772297</v>
      </c>
      <c r="AL13" s="16">
        <v>0.99333333333333329</v>
      </c>
      <c r="AM13" s="16">
        <v>1.8753030303030302</v>
      </c>
      <c r="AN13" s="16">
        <v>78.489999999999995</v>
      </c>
      <c r="AO13" s="16">
        <v>7.85</v>
      </c>
      <c r="AP13" s="16">
        <v>10.99</v>
      </c>
      <c r="AQ13" s="16">
        <v>1.53</v>
      </c>
      <c r="AR13" s="16">
        <v>10</v>
      </c>
      <c r="AS13" s="16">
        <v>12.740476493820871</v>
      </c>
      <c r="AT13" s="16">
        <v>15089</v>
      </c>
      <c r="AU13" s="16">
        <v>1509</v>
      </c>
      <c r="AV13" s="16">
        <v>192.2410498152631</v>
      </c>
      <c r="AW13">
        <v>20.440000000000001</v>
      </c>
      <c r="AX13" s="10">
        <v>2.04</v>
      </c>
      <c r="AY13" s="16">
        <v>10</v>
      </c>
      <c r="AZ13" s="16">
        <v>1.2798499999999999</v>
      </c>
      <c r="BA13" s="16">
        <v>0.92322000000000004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0">
        <v>0</v>
      </c>
      <c r="CO13" s="20">
        <v>0</v>
      </c>
      <c r="CP13" s="20">
        <v>0</v>
      </c>
      <c r="CQ13" s="19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0</v>
      </c>
      <c r="EK13" s="20">
        <v>0</v>
      </c>
      <c r="EL13" s="20">
        <v>0</v>
      </c>
      <c r="EM13" s="20">
        <v>0</v>
      </c>
      <c r="EN13" s="20">
        <v>0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>
        <v>3</v>
      </c>
      <c r="EU13">
        <v>47.68</v>
      </c>
      <c r="EV13">
        <v>15.89</v>
      </c>
      <c r="EW13">
        <v>60.74659192253791</v>
      </c>
      <c r="EX13">
        <v>3.8221429481462605</v>
      </c>
      <c r="EY13">
        <v>4927</v>
      </c>
      <c r="EZ13">
        <v>1642</v>
      </c>
      <c r="FA13">
        <v>62.772327685055423</v>
      </c>
      <c r="FB13">
        <v>3.8</v>
      </c>
      <c r="FC13" s="10">
        <v>1.27</v>
      </c>
      <c r="FD13">
        <v>595.67245481666669</v>
      </c>
      <c r="FE13">
        <v>7.4951111566666668</v>
      </c>
      <c r="FF13">
        <v>1.2672478</v>
      </c>
      <c r="FG13">
        <v>1.2672478</v>
      </c>
      <c r="FH13">
        <v>387.8500884485706</v>
      </c>
      <c r="FI13">
        <v>71.019153625268459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FZ13" s="20">
        <v>0</v>
      </c>
      <c r="GA13" s="20">
        <v>0</v>
      </c>
      <c r="GB13" s="20">
        <v>0</v>
      </c>
      <c r="GC13" s="20">
        <v>0</v>
      </c>
      <c r="GD13" s="20">
        <v>0</v>
      </c>
      <c r="GE13" s="20">
        <v>0</v>
      </c>
      <c r="GF13" s="20">
        <v>0</v>
      </c>
      <c r="GG13" s="20">
        <v>0</v>
      </c>
      <c r="GH13" s="20">
        <v>0</v>
      </c>
      <c r="GI13" s="19">
        <v>0</v>
      </c>
      <c r="GJ13" s="20">
        <v>0</v>
      </c>
      <c r="GK13" s="20">
        <v>0</v>
      </c>
      <c r="GL13" s="20">
        <v>0</v>
      </c>
      <c r="GM13" s="20">
        <v>0</v>
      </c>
      <c r="GN13" s="20">
        <v>0</v>
      </c>
      <c r="GO13" s="20">
        <v>0</v>
      </c>
      <c r="GP13">
        <v>4</v>
      </c>
      <c r="GQ13">
        <v>28.19</v>
      </c>
      <c r="GR13">
        <v>7.05</v>
      </c>
      <c r="GS13">
        <v>35.915403236081033</v>
      </c>
      <c r="GT13">
        <v>5.0961905975283477</v>
      </c>
      <c r="GU13">
        <v>6736</v>
      </c>
      <c r="GV13">
        <v>1684</v>
      </c>
      <c r="GW13">
        <v>85.819849662377379</v>
      </c>
      <c r="GX13">
        <v>8.09</v>
      </c>
      <c r="GY13" s="10">
        <v>2.02</v>
      </c>
      <c r="GZ13">
        <v>533.07183632750002</v>
      </c>
      <c r="HA13">
        <v>19.347770512499999</v>
      </c>
      <c r="HB13">
        <v>2.02209204</v>
      </c>
      <c r="HC13">
        <v>2.02209204</v>
      </c>
      <c r="HD13">
        <v>308.75982113035451</v>
      </c>
      <c r="HE13">
        <v>27.58309132199885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20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M13" s="20">
        <v>0</v>
      </c>
      <c r="IN13" s="20">
        <v>0</v>
      </c>
      <c r="IO13" s="20">
        <v>0</v>
      </c>
      <c r="IP13" s="20">
        <v>0</v>
      </c>
      <c r="IQ13" s="20">
        <v>0</v>
      </c>
      <c r="IR13" s="20">
        <v>0</v>
      </c>
      <c r="IS13" s="20">
        <v>0</v>
      </c>
      <c r="IT13" s="20">
        <v>0</v>
      </c>
      <c r="IU13" s="20">
        <v>0</v>
      </c>
      <c r="IV13" s="20">
        <v>0</v>
      </c>
      <c r="IW13" s="20">
        <v>0</v>
      </c>
      <c r="IX13" s="20">
        <v>0</v>
      </c>
      <c r="IY13" s="20">
        <v>0</v>
      </c>
      <c r="IZ13" s="20">
        <v>0</v>
      </c>
      <c r="JA13" s="20">
        <v>0</v>
      </c>
      <c r="JB13">
        <v>1</v>
      </c>
      <c r="JC13">
        <v>7.0000000000000007E-2</v>
      </c>
      <c r="JD13">
        <v>7.0000000000000007E-2</v>
      </c>
      <c r="JE13">
        <v>8.9183335456746102E-2</v>
      </c>
      <c r="JF13">
        <v>1.2740476493820869</v>
      </c>
      <c r="JG13">
        <v>137</v>
      </c>
      <c r="JH13">
        <v>137</v>
      </c>
      <c r="JI13">
        <v>1.7454452796534592</v>
      </c>
      <c r="JJ13">
        <v>1.41</v>
      </c>
      <c r="JK13" s="10">
        <v>1.41</v>
      </c>
      <c r="JL13" s="10">
        <v>63.010854760000001</v>
      </c>
      <c r="JM13" s="10">
        <v>11.549026700000001</v>
      </c>
      <c r="JN13" s="10">
        <v>1.4148024100000001</v>
      </c>
      <c r="JO13" s="10">
        <v>1.4148024100000001</v>
      </c>
      <c r="JP13" s="10">
        <v>489.77509643741701</v>
      </c>
      <c r="JQ13" s="10">
        <v>5.4559450248224275</v>
      </c>
      <c r="JR13" s="20">
        <v>0</v>
      </c>
      <c r="JS13" s="20">
        <v>0</v>
      </c>
      <c r="JT13" s="20">
        <v>0</v>
      </c>
      <c r="JU13" s="20">
        <v>0</v>
      </c>
      <c r="JV13" s="20">
        <v>0</v>
      </c>
      <c r="JW13" s="20">
        <v>0</v>
      </c>
      <c r="JX13" s="20">
        <v>0</v>
      </c>
      <c r="JY13" s="20">
        <v>0</v>
      </c>
      <c r="JZ13" s="20">
        <v>0</v>
      </c>
      <c r="KA13" s="20">
        <v>0</v>
      </c>
      <c r="KB13" s="20">
        <v>0</v>
      </c>
      <c r="KC13" s="20">
        <v>0</v>
      </c>
      <c r="KD13" s="20">
        <v>0</v>
      </c>
      <c r="KE13" s="20">
        <v>0</v>
      </c>
      <c r="KF13" s="20">
        <v>0</v>
      </c>
      <c r="KG13" s="20">
        <v>0</v>
      </c>
      <c r="KH13">
        <v>2</v>
      </c>
      <c r="KI13">
        <v>2.5499999999999998</v>
      </c>
      <c r="KJ13">
        <v>1.28</v>
      </c>
      <c r="KK13">
        <v>3.2488215059243215</v>
      </c>
      <c r="KL13">
        <v>2.5480952987641738</v>
      </c>
      <c r="KM13">
        <v>3289</v>
      </c>
      <c r="KN13">
        <v>1644</v>
      </c>
      <c r="KO13">
        <v>41.903427188176842</v>
      </c>
      <c r="KP13">
        <v>7.14</v>
      </c>
      <c r="KQ13" s="10">
        <v>3.57</v>
      </c>
      <c r="KR13">
        <v>494.75935447999996</v>
      </c>
      <c r="KS13">
        <v>64.146518970000002</v>
      </c>
      <c r="KT13">
        <v>3.568879285</v>
      </c>
      <c r="KU13">
        <v>3.568879285</v>
      </c>
      <c r="KV13">
        <v>330.51702788571134</v>
      </c>
      <c r="KW13">
        <v>7.2226693594715066</v>
      </c>
      <c r="KX13" s="20">
        <v>0</v>
      </c>
      <c r="KY13" s="20">
        <v>0</v>
      </c>
      <c r="KZ13" s="20">
        <v>0</v>
      </c>
      <c r="LA13" s="20">
        <v>0</v>
      </c>
      <c r="LB13" s="20">
        <v>0</v>
      </c>
      <c r="LC13" s="20">
        <v>0</v>
      </c>
      <c r="LD13" s="20">
        <v>0</v>
      </c>
      <c r="LE13" s="20">
        <v>0</v>
      </c>
      <c r="LF13" s="20">
        <v>0</v>
      </c>
      <c r="LG13" s="20">
        <v>0</v>
      </c>
      <c r="LH13" s="20">
        <v>0</v>
      </c>
      <c r="LI13" s="20">
        <v>0</v>
      </c>
      <c r="LJ13" s="20">
        <v>0</v>
      </c>
      <c r="LK13" s="20">
        <v>0</v>
      </c>
      <c r="LL13" s="20">
        <v>0</v>
      </c>
      <c r="LM13" s="20">
        <v>0</v>
      </c>
      <c r="LN13">
        <v>58327.1</v>
      </c>
      <c r="LO13" s="15">
        <f t="shared" ref="LO13:LO14" si="22">LN13/60568.3*100</f>
        <v>96.29971453714235</v>
      </c>
      <c r="LP13">
        <v>11107.999999999998</v>
      </c>
      <c r="LQ13" s="15">
        <f t="shared" ref="LQ13:LQ14" si="23">LP13/60568.3*100</f>
        <v>18.339626504293495</v>
      </c>
      <c r="LR13">
        <v>2781.9700000000003</v>
      </c>
      <c r="LS13">
        <f t="shared" ref="LS13:LU14" si="24">LR13*100/505.5</f>
        <v>550.34025717111774</v>
      </c>
      <c r="LT13">
        <v>2671.66</v>
      </c>
      <c r="LU13">
        <f t="shared" ref="LU13" si="25">LT13*100/505.5</f>
        <v>528.51829871414441</v>
      </c>
      <c r="LV13">
        <v>5208.3100000000004</v>
      </c>
      <c r="LW13">
        <f t="shared" ref="LW13:LW14" si="26">LV13*100/505.5</f>
        <v>1030.3283877349161</v>
      </c>
      <c r="LX13">
        <v>282.09000000000003</v>
      </c>
      <c r="LY13">
        <f t="shared" ref="LY13:LY14" si="27">LX13*100/505.5</f>
        <v>55.804154302670632</v>
      </c>
      <c r="LZ13">
        <v>118.04</v>
      </c>
      <c r="MA13">
        <f t="shared" ref="MA13:MA14" si="28">LZ13*100/505.5</f>
        <v>23.351137487636002</v>
      </c>
      <c r="MB13">
        <v>30.13</v>
      </c>
      <c r="MC13">
        <f t="shared" ref="MC13:MC14" si="29">MB13*100/505.5</f>
        <v>5.9604352126607321</v>
      </c>
      <c r="MD13">
        <v>5.3599999999999994</v>
      </c>
      <c r="ME13">
        <f t="shared" ref="ME13:ME14" si="30">MD13*100/505.5</f>
        <v>1.0603363006923838</v>
      </c>
      <c r="MF13">
        <v>2.68</v>
      </c>
      <c r="MG13">
        <f t="shared" ref="MG13:MG14" si="31">MF13*100/505.5</f>
        <v>0.53016815034619191</v>
      </c>
      <c r="MH13">
        <v>7.76</v>
      </c>
      <c r="MI13">
        <f t="shared" ref="MI13:MI14" si="32">MH13*100/505.5</f>
        <v>1.5351137487636004</v>
      </c>
      <c r="MJ13">
        <v>93813.646233830004</v>
      </c>
      <c r="MK13">
        <v>21.181871229999999</v>
      </c>
      <c r="ML13">
        <v>2.5100000499999999</v>
      </c>
      <c r="MM13">
        <v>0.8</v>
      </c>
      <c r="MN13">
        <v>53868</v>
      </c>
      <c r="MO13">
        <v>0</v>
      </c>
      <c r="MP13">
        <v>2448.1</v>
      </c>
      <c r="MQ13">
        <v>498.43700000000001</v>
      </c>
      <c r="MR13">
        <v>446.67200000000003</v>
      </c>
      <c r="MS13">
        <v>373.25200000000001</v>
      </c>
      <c r="MT13">
        <v>0.29884100000000002</v>
      </c>
      <c r="MU13">
        <v>1747</v>
      </c>
      <c r="MV13">
        <v>0</v>
      </c>
      <c r="MW13">
        <v>2833.26</v>
      </c>
      <c r="MX13">
        <v>660.303</v>
      </c>
      <c r="MY13">
        <v>486.87599999999998</v>
      </c>
      <c r="MZ13">
        <v>537.80799999999999</v>
      </c>
      <c r="NA13">
        <v>352.42899999999997</v>
      </c>
      <c r="NB13">
        <v>1739</v>
      </c>
      <c r="NC13">
        <v>1.9771899999999999E-2</v>
      </c>
      <c r="ND13">
        <v>751.899</v>
      </c>
      <c r="NE13">
        <v>141.13300000000001</v>
      </c>
      <c r="NF13">
        <v>149.60499999999999</v>
      </c>
      <c r="NG13">
        <v>84.551100000000005</v>
      </c>
      <c r="NH13">
        <v>13.328200000000001</v>
      </c>
      <c r="NI13">
        <v>35</v>
      </c>
      <c r="NJ13">
        <v>9.1707899999999995E-2</v>
      </c>
      <c r="NK13">
        <v>1648.56</v>
      </c>
      <c r="NL13">
        <v>421.91899999999998</v>
      </c>
      <c r="NM13">
        <v>319.279</v>
      </c>
      <c r="NN13">
        <v>327.08999999999997</v>
      </c>
      <c r="NO13">
        <v>224.06</v>
      </c>
      <c r="NP13">
        <v>130</v>
      </c>
      <c r="NQ13">
        <v>0</v>
      </c>
      <c r="NR13">
        <v>2388.0300000000002</v>
      </c>
      <c r="NS13">
        <v>407.78399999999999</v>
      </c>
      <c r="NT13">
        <v>363.37599999999998</v>
      </c>
      <c r="NU13">
        <v>311.03899999999999</v>
      </c>
      <c r="NV13">
        <v>30.025300000000001</v>
      </c>
      <c r="NW13">
        <v>1548</v>
      </c>
      <c r="NX13">
        <v>367.86900000000003</v>
      </c>
      <c r="NY13">
        <v>1198.1400000000001</v>
      </c>
      <c r="NZ13">
        <v>897.22400000000005</v>
      </c>
      <c r="OA13">
        <v>293.65300000000002</v>
      </c>
      <c r="OB13">
        <v>1053.92</v>
      </c>
      <c r="OC13">
        <v>1165.6099999999999</v>
      </c>
      <c r="OD13">
        <v>6</v>
      </c>
      <c r="OE13">
        <v>69.595399999999998</v>
      </c>
      <c r="OF13">
        <v>481.64499999999998</v>
      </c>
      <c r="OG13">
        <v>277.42500000000001</v>
      </c>
      <c r="OH13">
        <v>112.337</v>
      </c>
      <c r="OI13">
        <v>290.358</v>
      </c>
      <c r="OJ13">
        <v>342.46800000000002</v>
      </c>
      <c r="OK13">
        <v>5</v>
      </c>
      <c r="OL13">
        <v>3.5590199999999999</v>
      </c>
      <c r="OM13">
        <v>2534.89</v>
      </c>
      <c r="ON13">
        <v>895.22500000000002</v>
      </c>
      <c r="OO13">
        <v>567.06700000000001</v>
      </c>
      <c r="OP13">
        <v>707.15300000000002</v>
      </c>
      <c r="OQ13">
        <v>442.03100000000001</v>
      </c>
      <c r="OR13">
        <v>21</v>
      </c>
      <c r="OS13">
        <v>57</v>
      </c>
      <c r="OT13">
        <v>0</v>
      </c>
      <c r="OU13">
        <v>125.35267857142857</v>
      </c>
      <c r="OV13">
        <v>0</v>
      </c>
      <c r="OW13">
        <v>0</v>
      </c>
      <c r="OX13">
        <v>0</v>
      </c>
      <c r="OY13">
        <v>3</v>
      </c>
      <c r="OZ13">
        <v>0</v>
      </c>
      <c r="PA13">
        <v>3</v>
      </c>
      <c r="PB13">
        <v>0</v>
      </c>
      <c r="PC13">
        <v>4</v>
      </c>
      <c r="PD13">
        <v>7</v>
      </c>
      <c r="PE13">
        <v>0</v>
      </c>
      <c r="PF13">
        <v>0</v>
      </c>
      <c r="PG13">
        <v>0</v>
      </c>
      <c r="PH13">
        <v>11</v>
      </c>
      <c r="PI13">
        <v>0</v>
      </c>
      <c r="PJ13">
        <v>0</v>
      </c>
      <c r="PK13">
        <v>5</v>
      </c>
      <c r="PL13">
        <v>6</v>
      </c>
      <c r="PM13">
        <v>11</v>
      </c>
      <c r="PN13">
        <v>0</v>
      </c>
      <c r="PO13">
        <v>12</v>
      </c>
      <c r="PP13">
        <v>12</v>
      </c>
      <c r="PQ13">
        <v>1</v>
      </c>
      <c r="PR13">
        <v>0</v>
      </c>
      <c r="PS13">
        <v>7</v>
      </c>
      <c r="PT13">
        <v>8</v>
      </c>
      <c r="PU13">
        <v>0</v>
      </c>
      <c r="PV13">
        <v>16</v>
      </c>
      <c r="PW13">
        <v>1</v>
      </c>
      <c r="PX13">
        <v>0</v>
      </c>
      <c r="PY13">
        <v>0</v>
      </c>
      <c r="PZ13">
        <v>0</v>
      </c>
      <c r="QA13">
        <v>1</v>
      </c>
      <c r="QB13">
        <v>0</v>
      </c>
      <c r="QC13">
        <v>0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6</v>
      </c>
      <c r="QK13">
        <v>6</v>
      </c>
      <c r="QL13">
        <v>16</v>
      </c>
      <c r="QM13">
        <v>7</v>
      </c>
      <c r="QN13">
        <v>5.5</v>
      </c>
      <c r="QO13">
        <v>0</v>
      </c>
      <c r="QP13">
        <v>0</v>
      </c>
      <c r="QQ13">
        <v>0</v>
      </c>
      <c r="QR13">
        <v>0</v>
      </c>
      <c r="QS13">
        <v>28.5</v>
      </c>
      <c r="QT13">
        <v>0</v>
      </c>
      <c r="QU13">
        <v>0</v>
      </c>
      <c r="QV13">
        <v>0</v>
      </c>
      <c r="QW13">
        <v>0</v>
      </c>
      <c r="QX13">
        <v>10</v>
      </c>
      <c r="QY13">
        <v>10</v>
      </c>
      <c r="QZ13">
        <v>16</v>
      </c>
      <c r="RA13">
        <v>7</v>
      </c>
      <c r="RB13">
        <v>5.5</v>
      </c>
      <c r="RC13">
        <v>4.5</v>
      </c>
      <c r="RD13">
        <v>0</v>
      </c>
      <c r="RE13">
        <v>0</v>
      </c>
      <c r="RF13">
        <v>1</v>
      </c>
      <c r="RG13">
        <v>34</v>
      </c>
    </row>
    <row r="14" spans="1:475">
      <c r="A14" s="2" t="s">
        <v>25</v>
      </c>
      <c r="B14" s="2" t="s">
        <v>602</v>
      </c>
      <c r="C14" s="2" t="s">
        <v>51</v>
      </c>
      <c r="D14" s="2" t="s">
        <v>57</v>
      </c>
      <c r="E14" s="2" t="s">
        <v>10</v>
      </c>
      <c r="F14" s="2" t="s">
        <v>606</v>
      </c>
      <c r="G14" s="3"/>
      <c r="H14" s="3"/>
      <c r="I14" s="3">
        <v>1</v>
      </c>
      <c r="J14" s="3">
        <v>0</v>
      </c>
      <c r="K14" s="3">
        <v>1</v>
      </c>
      <c r="L14" s="3" t="s">
        <v>607</v>
      </c>
      <c r="M14" s="3" t="s">
        <v>609</v>
      </c>
      <c r="N14" s="16">
        <v>5.7</v>
      </c>
      <c r="O14" s="14">
        <v>6.55</v>
      </c>
      <c r="P14" s="16">
        <v>10.5</v>
      </c>
      <c r="Q14" s="16">
        <v>176.4</v>
      </c>
      <c r="R14" s="16">
        <v>0.11700000000000001</v>
      </c>
      <c r="S14" s="16">
        <v>1.27</v>
      </c>
      <c r="T14" s="16">
        <v>2.3E-2</v>
      </c>
      <c r="U14" s="14">
        <v>0.61799999999999999</v>
      </c>
      <c r="V14" s="14">
        <v>16.5</v>
      </c>
      <c r="W14" s="14">
        <v>189</v>
      </c>
      <c r="X14" s="16">
        <v>2.2000000000000002</v>
      </c>
      <c r="Y14" s="14">
        <v>0</v>
      </c>
      <c r="Z14" s="17">
        <v>21.739130434782609</v>
      </c>
      <c r="AA14" s="17">
        <v>0</v>
      </c>
      <c r="AB14" s="16">
        <v>0</v>
      </c>
      <c r="AC14" s="16">
        <v>0</v>
      </c>
      <c r="AD14" s="16">
        <v>0.51630434782608703</v>
      </c>
      <c r="AE14" s="16">
        <v>42.527173913043484</v>
      </c>
      <c r="AF14" s="16">
        <v>4.7554347826086962</v>
      </c>
      <c r="AG14" s="16">
        <v>33.288043478260867</v>
      </c>
      <c r="AH14" s="16">
        <v>8.0978260869565215</v>
      </c>
      <c r="AI14" s="16">
        <v>10.815217391304349</v>
      </c>
      <c r="AJ14" s="16">
        <v>35.507220538420398</v>
      </c>
      <c r="AK14" s="16">
        <v>64.492779461579602</v>
      </c>
      <c r="AL14" s="16">
        <v>2.1266666666666665</v>
      </c>
      <c r="AM14" s="16">
        <v>0.93030303030303019</v>
      </c>
      <c r="AN14" s="16">
        <v>78.540000000000006</v>
      </c>
      <c r="AO14" s="16">
        <v>2.12</v>
      </c>
      <c r="AP14" s="16">
        <v>5.17</v>
      </c>
      <c r="AQ14" s="16">
        <v>0.59</v>
      </c>
      <c r="AR14" s="16">
        <v>37</v>
      </c>
      <c r="AS14" s="16">
        <v>47.109752992105932</v>
      </c>
      <c r="AT14" s="16">
        <v>25894</v>
      </c>
      <c r="AU14" s="16">
        <v>700</v>
      </c>
      <c r="AV14" s="16">
        <v>329.69187675070026</v>
      </c>
      <c r="AW14">
        <v>70.010000000000005</v>
      </c>
      <c r="AX14" s="10">
        <v>1.89</v>
      </c>
      <c r="AY14" s="16">
        <v>2.7027027027027026</v>
      </c>
      <c r="AZ14" s="16">
        <v>1.80118</v>
      </c>
      <c r="BA14" s="16">
        <v>0.81974999999999998</v>
      </c>
      <c r="BB14">
        <v>1</v>
      </c>
      <c r="BC14">
        <v>0.15</v>
      </c>
      <c r="BD14">
        <v>0.15</v>
      </c>
      <c r="BE14">
        <v>0.19098548510313215</v>
      </c>
      <c r="BF14">
        <v>1.2732365673542143</v>
      </c>
      <c r="BG14">
        <v>161</v>
      </c>
      <c r="BH14">
        <v>161</v>
      </c>
      <c r="BI14">
        <v>2.0499108734402851</v>
      </c>
      <c r="BJ14">
        <v>1.17</v>
      </c>
      <c r="BK14" s="10">
        <v>1.17</v>
      </c>
      <c r="BL14">
        <v>63.957951360000003</v>
      </c>
      <c r="BM14">
        <v>6.86963904</v>
      </c>
      <c r="BN14">
        <v>1.1737218700000001</v>
      </c>
      <c r="BO14">
        <v>1.1737218700000001</v>
      </c>
      <c r="BP14">
        <v>481.54917123752347</v>
      </c>
      <c r="BQ14">
        <v>9.3102346467114181</v>
      </c>
      <c r="BR14">
        <v>2</v>
      </c>
      <c r="BS14">
        <v>0.19</v>
      </c>
      <c r="BT14">
        <v>0.19</v>
      </c>
      <c r="BU14">
        <v>0.24191494779730072</v>
      </c>
      <c r="BV14">
        <v>2.5464731347084286</v>
      </c>
      <c r="BW14">
        <v>273</v>
      </c>
      <c r="BX14">
        <v>137</v>
      </c>
      <c r="BY14">
        <v>3.475935828877005</v>
      </c>
      <c r="BZ14">
        <v>2.48</v>
      </c>
      <c r="CA14" s="10">
        <v>1.24</v>
      </c>
      <c r="CB14">
        <v>53.016794340000004</v>
      </c>
      <c r="CC14">
        <v>7.5693815200000003</v>
      </c>
      <c r="CD14">
        <v>1.23980069</v>
      </c>
      <c r="CE14">
        <v>1.23980069</v>
      </c>
      <c r="CF14">
        <v>350.18092937583435</v>
      </c>
      <c r="CG14">
        <v>7.1603709995073537</v>
      </c>
      <c r="CH14">
        <v>1</v>
      </c>
      <c r="CI14">
        <v>0.68</v>
      </c>
      <c r="CJ14">
        <v>0.68</v>
      </c>
      <c r="CK14">
        <v>0.86580086580086579</v>
      </c>
      <c r="CL14">
        <v>1.2732365673542143</v>
      </c>
      <c r="CM14">
        <v>1655</v>
      </c>
      <c r="CN14">
        <v>1655</v>
      </c>
      <c r="CO14">
        <v>21.072065189712248</v>
      </c>
      <c r="CP14">
        <v>5.66</v>
      </c>
      <c r="CQ14" s="10">
        <v>5.66</v>
      </c>
      <c r="CR14" s="10">
        <v>653.97831251000002</v>
      </c>
      <c r="CS14" s="10">
        <v>159.10221107999999</v>
      </c>
      <c r="CT14" s="10">
        <v>5.6602950300000003</v>
      </c>
      <c r="CU14" s="10">
        <v>5.6602950300000003</v>
      </c>
      <c r="CV14" s="10">
        <v>334.04979317245704</v>
      </c>
      <c r="CW14" s="10">
        <v>4.1104288122140078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0</v>
      </c>
      <c r="EK14" s="20">
        <v>0</v>
      </c>
      <c r="EL14" s="20">
        <v>0</v>
      </c>
      <c r="EM14" s="20">
        <v>0</v>
      </c>
      <c r="EN14" s="20">
        <v>0</v>
      </c>
      <c r="EO14" s="20">
        <v>0</v>
      </c>
      <c r="EP14" s="20">
        <v>0</v>
      </c>
      <c r="EQ14" s="20">
        <v>0</v>
      </c>
      <c r="ER14" s="20">
        <v>0</v>
      </c>
      <c r="ES14" s="20">
        <v>0</v>
      </c>
      <c r="ET14">
        <v>5</v>
      </c>
      <c r="EU14">
        <v>47.9</v>
      </c>
      <c r="EV14">
        <v>9.58</v>
      </c>
      <c r="EW14">
        <v>60.988031576266863</v>
      </c>
      <c r="EX14">
        <v>6.3661828367710713</v>
      </c>
      <c r="EY14">
        <v>5941</v>
      </c>
      <c r="EZ14">
        <v>1188</v>
      </c>
      <c r="FA14">
        <v>75.642984466513866</v>
      </c>
      <c r="FB14">
        <v>6.72</v>
      </c>
      <c r="FC14" s="10">
        <v>1.34</v>
      </c>
      <c r="FD14">
        <v>473.43499942399995</v>
      </c>
      <c r="FE14">
        <v>9.7267369800000001</v>
      </c>
      <c r="FF14">
        <v>1.343883816</v>
      </c>
      <c r="FG14">
        <v>1.343883816</v>
      </c>
      <c r="FH14">
        <v>393.55456173623878</v>
      </c>
      <c r="FI14">
        <v>55.501071215306226</v>
      </c>
      <c r="FJ14">
        <v>1</v>
      </c>
      <c r="FK14">
        <v>0.56000000000000005</v>
      </c>
      <c r="FL14">
        <v>0.56000000000000005</v>
      </c>
      <c r="FM14">
        <v>0.71301247771836007</v>
      </c>
      <c r="FN14">
        <v>1.2732365673542143</v>
      </c>
      <c r="FO14">
        <v>344</v>
      </c>
      <c r="FP14">
        <v>344</v>
      </c>
      <c r="FQ14">
        <v>4.3799337916984973</v>
      </c>
      <c r="FR14">
        <v>1.3</v>
      </c>
      <c r="FS14" s="10">
        <v>1.3</v>
      </c>
      <c r="FT14" s="10">
        <v>132.82318377999999</v>
      </c>
      <c r="FU14" s="10">
        <v>8.2370817200000008</v>
      </c>
      <c r="FV14" s="10">
        <v>1.3034299199999999</v>
      </c>
      <c r="FW14" s="10">
        <v>1.3034299199999999</v>
      </c>
      <c r="FX14" s="10">
        <v>478.97664288575066</v>
      </c>
      <c r="FY14" s="10">
        <v>16.125029261906352</v>
      </c>
      <c r="FZ14">
        <v>10</v>
      </c>
      <c r="GA14">
        <v>7.87</v>
      </c>
      <c r="GB14">
        <v>0.79</v>
      </c>
      <c r="GC14">
        <v>10.020371785077668</v>
      </c>
      <c r="GD14">
        <v>12.732365673542143</v>
      </c>
      <c r="GE14">
        <v>4543</v>
      </c>
      <c r="GF14">
        <v>454</v>
      </c>
      <c r="GG14">
        <v>57.843137254901954</v>
      </c>
      <c r="GH14">
        <v>16.649999999999999</v>
      </c>
      <c r="GI14" s="10">
        <v>1.66</v>
      </c>
      <c r="GJ14">
        <v>185.61218606899999</v>
      </c>
      <c r="GK14">
        <v>15.215396128</v>
      </c>
      <c r="GL14">
        <v>1.6649952509999999</v>
      </c>
      <c r="GM14">
        <v>1.6649952509999999</v>
      </c>
      <c r="GN14">
        <v>299.91571364282788</v>
      </c>
      <c r="GO14">
        <v>14.119137623437542</v>
      </c>
      <c r="GP14">
        <v>12</v>
      </c>
      <c r="GQ14">
        <v>17.010000000000002</v>
      </c>
      <c r="GR14">
        <v>1.42</v>
      </c>
      <c r="GS14">
        <v>21.657754010695189</v>
      </c>
      <c r="GT14">
        <v>15.278838808250573</v>
      </c>
      <c r="GU14">
        <v>7860</v>
      </c>
      <c r="GV14">
        <v>655</v>
      </c>
      <c r="GW14">
        <v>100.07639419404124</v>
      </c>
      <c r="GX14">
        <v>21.7</v>
      </c>
      <c r="GY14" s="10">
        <v>1.81</v>
      </c>
      <c r="GZ14">
        <v>253.66922343416672</v>
      </c>
      <c r="HA14">
        <v>16.974463893333333</v>
      </c>
      <c r="HB14">
        <v>1.8080565249999998</v>
      </c>
      <c r="HC14">
        <v>1.8080565249999998</v>
      </c>
      <c r="HD14">
        <v>326.48670948469186</v>
      </c>
      <c r="HE14">
        <v>15.580934882367815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20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4">
        <v>0</v>
      </c>
      <c r="IC14" s="14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M14" s="20">
        <v>0</v>
      </c>
      <c r="IN14" s="20">
        <v>0</v>
      </c>
      <c r="IO14" s="20">
        <v>0</v>
      </c>
      <c r="IP14" s="20">
        <v>0</v>
      </c>
      <c r="IQ14" s="20">
        <v>0</v>
      </c>
      <c r="IR14" s="20">
        <v>0</v>
      </c>
      <c r="IS14" s="20">
        <v>0</v>
      </c>
      <c r="IT14" s="20">
        <v>0</v>
      </c>
      <c r="IU14" s="20">
        <v>0</v>
      </c>
      <c r="IV14" s="20">
        <v>0</v>
      </c>
      <c r="IW14" s="20">
        <v>0</v>
      </c>
      <c r="IX14" s="20">
        <v>0</v>
      </c>
      <c r="IY14" s="20">
        <v>0</v>
      </c>
      <c r="IZ14" s="20">
        <v>0</v>
      </c>
      <c r="JA14" s="20">
        <v>0</v>
      </c>
      <c r="JB14">
        <v>3</v>
      </c>
      <c r="JC14">
        <v>2.0099999999999998</v>
      </c>
      <c r="JD14">
        <v>0.67</v>
      </c>
      <c r="JE14">
        <v>2.5592055003819705</v>
      </c>
      <c r="JF14">
        <v>3.8197097020626432</v>
      </c>
      <c r="JG14">
        <v>1180</v>
      </c>
      <c r="JH14">
        <v>393</v>
      </c>
      <c r="JI14">
        <v>15.024191494779728</v>
      </c>
      <c r="JJ14">
        <v>4.6100000000000003</v>
      </c>
      <c r="JK14" s="10">
        <v>1.54</v>
      </c>
      <c r="JL14">
        <v>150.81064040000001</v>
      </c>
      <c r="JM14">
        <v>11.398024043333335</v>
      </c>
      <c r="JN14">
        <v>1.5366820033333335</v>
      </c>
      <c r="JO14">
        <v>1.5366820033333335</v>
      </c>
      <c r="JP14">
        <v>431.95650736898125</v>
      </c>
      <c r="JQ14">
        <v>14.361404306271908</v>
      </c>
      <c r="JR14" s="20">
        <v>0</v>
      </c>
      <c r="JS14" s="20">
        <v>0</v>
      </c>
      <c r="JT14" s="20">
        <v>0</v>
      </c>
      <c r="JU14" s="20">
        <v>0</v>
      </c>
      <c r="JV14" s="20">
        <v>0</v>
      </c>
      <c r="JW14" s="20">
        <v>0</v>
      </c>
      <c r="JX14" s="20">
        <v>0</v>
      </c>
      <c r="JY14" s="20">
        <v>0</v>
      </c>
      <c r="JZ14" s="20">
        <v>0</v>
      </c>
      <c r="KA14" s="20">
        <v>0</v>
      </c>
      <c r="KB14" s="20">
        <v>0</v>
      </c>
      <c r="KC14" s="20">
        <v>0</v>
      </c>
      <c r="KD14" s="20">
        <v>0</v>
      </c>
      <c r="KE14" s="20">
        <v>0</v>
      </c>
      <c r="KF14" s="20">
        <v>0</v>
      </c>
      <c r="KG14" s="20">
        <v>0</v>
      </c>
      <c r="KH14">
        <v>2</v>
      </c>
      <c r="KI14">
        <v>2.17</v>
      </c>
      <c r="KJ14">
        <v>1.0900000000000001</v>
      </c>
      <c r="KK14">
        <v>2.7629233511586451</v>
      </c>
      <c r="KL14">
        <v>2.5464731347084286</v>
      </c>
      <c r="KM14">
        <v>3937</v>
      </c>
      <c r="KN14">
        <v>1968</v>
      </c>
      <c r="KO14">
        <v>50.12732365673542</v>
      </c>
      <c r="KP14">
        <v>9.7200000000000006</v>
      </c>
      <c r="KQ14" s="10">
        <v>4.8600000000000003</v>
      </c>
      <c r="KR14">
        <v>531.88735731999998</v>
      </c>
      <c r="KS14">
        <v>96.339289489999999</v>
      </c>
      <c r="KT14">
        <v>4.8581537600000004</v>
      </c>
      <c r="KU14">
        <v>4.8581537600000004</v>
      </c>
      <c r="KV14">
        <v>302.56959145055555</v>
      </c>
      <c r="KW14">
        <v>5.528347779639077</v>
      </c>
      <c r="KX14" s="20">
        <v>0</v>
      </c>
      <c r="KY14" s="20">
        <v>0</v>
      </c>
      <c r="KZ14" s="20">
        <v>0</v>
      </c>
      <c r="LA14" s="20">
        <v>0</v>
      </c>
      <c r="LB14" s="20">
        <v>0</v>
      </c>
      <c r="LC14" s="20">
        <v>0</v>
      </c>
      <c r="LD14" s="20">
        <v>0</v>
      </c>
      <c r="LE14" s="20">
        <v>0</v>
      </c>
      <c r="LF14" s="20">
        <v>0</v>
      </c>
      <c r="LG14" s="20">
        <v>0</v>
      </c>
      <c r="LH14" s="20">
        <v>0</v>
      </c>
      <c r="LI14" s="20">
        <v>0</v>
      </c>
      <c r="LJ14" s="20">
        <v>0</v>
      </c>
      <c r="LK14" s="20">
        <v>0</v>
      </c>
      <c r="LL14" s="20">
        <v>0</v>
      </c>
      <c r="LM14" s="20">
        <v>0</v>
      </c>
      <c r="LN14">
        <v>59671.199999999997</v>
      </c>
      <c r="LO14" s="15">
        <f t="shared" si="22"/>
        <v>98.518862177079427</v>
      </c>
      <c r="LP14">
        <v>1344.1</v>
      </c>
      <c r="LQ14" s="15">
        <f t="shared" si="23"/>
        <v>2.2191476399370624</v>
      </c>
      <c r="LR14">
        <v>161.32</v>
      </c>
      <c r="LS14">
        <f t="shared" si="24"/>
        <v>31.912957467853609</v>
      </c>
      <c r="LT14">
        <v>84.78</v>
      </c>
      <c r="LU14">
        <f t="shared" si="24"/>
        <v>16.771513353115726</v>
      </c>
      <c r="LV14">
        <v>1070.7800000000002</v>
      </c>
      <c r="LW14">
        <f t="shared" si="26"/>
        <v>211.82591493570726</v>
      </c>
      <c r="LX14">
        <v>21.64</v>
      </c>
      <c r="LY14">
        <f t="shared" si="27"/>
        <v>4.2809099901088032</v>
      </c>
      <c r="LZ14">
        <v>1.69</v>
      </c>
      <c r="MA14">
        <f t="shared" si="28"/>
        <v>0.33432245301681501</v>
      </c>
      <c r="MB14">
        <v>0</v>
      </c>
      <c r="MC14">
        <f t="shared" si="29"/>
        <v>0</v>
      </c>
      <c r="MD14">
        <v>3.89</v>
      </c>
      <c r="ME14">
        <f t="shared" si="30"/>
        <v>0.7695351137487636</v>
      </c>
      <c r="MF14">
        <v>0</v>
      </c>
      <c r="MG14">
        <f t="shared" si="31"/>
        <v>0</v>
      </c>
      <c r="MH14">
        <v>0</v>
      </c>
      <c r="MI14">
        <f t="shared" si="32"/>
        <v>0</v>
      </c>
      <c r="MJ14">
        <v>21193.449132450001</v>
      </c>
      <c r="MK14">
        <v>9.9902305699999996</v>
      </c>
      <c r="ML14">
        <v>1.6273138</v>
      </c>
      <c r="MM14">
        <v>2.9</v>
      </c>
      <c r="MN14">
        <v>58273</v>
      </c>
      <c r="MO14">
        <v>4.6224500000000002E-4</v>
      </c>
      <c r="MP14">
        <v>2031.74</v>
      </c>
      <c r="MQ14">
        <v>468.245</v>
      </c>
      <c r="MR14">
        <v>635.29100000000005</v>
      </c>
      <c r="MS14">
        <v>90.029899999999998</v>
      </c>
      <c r="MT14">
        <v>14.6334</v>
      </c>
      <c r="MU14">
        <v>302</v>
      </c>
      <c r="MV14">
        <v>0</v>
      </c>
      <c r="MW14">
        <v>2126.06</v>
      </c>
      <c r="MX14">
        <v>781.13499999999999</v>
      </c>
      <c r="MY14">
        <v>548.63</v>
      </c>
      <c r="MZ14">
        <v>702.024</v>
      </c>
      <c r="NA14">
        <v>116.52800000000001</v>
      </c>
      <c r="NB14">
        <v>301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14.945600000000001</v>
      </c>
      <c r="NK14">
        <v>1158.8900000000001</v>
      </c>
      <c r="NL14">
        <v>608.34</v>
      </c>
      <c r="NM14">
        <v>254.69499999999999</v>
      </c>
      <c r="NN14">
        <v>661.62400000000002</v>
      </c>
      <c r="NO14">
        <v>768.31</v>
      </c>
      <c r="NP14">
        <v>11</v>
      </c>
      <c r="NQ14">
        <v>5.1329699999999997E-3</v>
      </c>
      <c r="NR14">
        <v>1967.56</v>
      </c>
      <c r="NS14">
        <v>864.87800000000004</v>
      </c>
      <c r="NT14">
        <v>614.00599999999997</v>
      </c>
      <c r="NU14">
        <v>968.16899999999998</v>
      </c>
      <c r="NV14">
        <v>0.72567099999999995</v>
      </c>
      <c r="NW14">
        <v>88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0.16789000000000001</v>
      </c>
      <c r="OM14">
        <v>1585.73</v>
      </c>
      <c r="ON14">
        <v>381.77499999999998</v>
      </c>
      <c r="OO14">
        <v>316.93700000000001</v>
      </c>
      <c r="OP14">
        <v>390.94499999999999</v>
      </c>
      <c r="OQ14">
        <v>186.16900000000001</v>
      </c>
      <c r="OR14">
        <v>5</v>
      </c>
      <c r="OS14">
        <v>56</v>
      </c>
      <c r="OT14">
        <v>15</v>
      </c>
      <c r="OU14">
        <v>143.94642857142856</v>
      </c>
      <c r="OV14">
        <v>25.4</v>
      </c>
      <c r="OW14">
        <v>0</v>
      </c>
      <c r="OX14">
        <v>2</v>
      </c>
      <c r="OY14">
        <v>3</v>
      </c>
      <c r="OZ14">
        <v>0</v>
      </c>
      <c r="PA14">
        <v>5</v>
      </c>
      <c r="PB14">
        <v>5</v>
      </c>
      <c r="PC14">
        <v>4</v>
      </c>
      <c r="PD14">
        <v>0</v>
      </c>
      <c r="PE14">
        <v>0</v>
      </c>
      <c r="PF14">
        <v>2</v>
      </c>
      <c r="PG14">
        <v>0</v>
      </c>
      <c r="PH14">
        <v>11</v>
      </c>
      <c r="PI14">
        <v>6</v>
      </c>
      <c r="PJ14">
        <v>5.5</v>
      </c>
      <c r="PK14">
        <v>5</v>
      </c>
      <c r="PL14">
        <v>0</v>
      </c>
      <c r="PM14">
        <v>16.5</v>
      </c>
      <c r="PN14">
        <v>0</v>
      </c>
      <c r="PO14">
        <v>12</v>
      </c>
      <c r="PP14">
        <v>12</v>
      </c>
      <c r="PQ14">
        <v>1</v>
      </c>
      <c r="PR14">
        <v>0</v>
      </c>
      <c r="PS14">
        <v>7</v>
      </c>
      <c r="PT14">
        <v>8</v>
      </c>
      <c r="PU14">
        <v>0</v>
      </c>
      <c r="PV14">
        <v>16</v>
      </c>
      <c r="PW14">
        <v>1</v>
      </c>
      <c r="PX14">
        <v>0</v>
      </c>
      <c r="PY14">
        <v>0</v>
      </c>
      <c r="PZ14">
        <v>0</v>
      </c>
      <c r="QA14">
        <v>1</v>
      </c>
      <c r="QB14">
        <v>3</v>
      </c>
      <c r="QC14">
        <v>0</v>
      </c>
      <c r="QD14">
        <v>4</v>
      </c>
      <c r="QE14">
        <v>0</v>
      </c>
      <c r="QF14">
        <v>0</v>
      </c>
      <c r="QG14">
        <v>7</v>
      </c>
      <c r="QH14">
        <v>0</v>
      </c>
      <c r="QI14">
        <v>4</v>
      </c>
      <c r="QJ14">
        <v>0</v>
      </c>
      <c r="QK14">
        <v>4</v>
      </c>
      <c r="QL14">
        <v>8</v>
      </c>
      <c r="QM14">
        <v>0</v>
      </c>
      <c r="QN14">
        <v>11</v>
      </c>
      <c r="QO14">
        <v>9</v>
      </c>
      <c r="QP14">
        <v>5</v>
      </c>
      <c r="QQ14">
        <v>4</v>
      </c>
      <c r="QR14">
        <v>1</v>
      </c>
      <c r="QS14">
        <v>38</v>
      </c>
      <c r="QT14">
        <v>0</v>
      </c>
      <c r="QU14">
        <v>2</v>
      </c>
      <c r="QV14">
        <v>3</v>
      </c>
      <c r="QW14">
        <v>4</v>
      </c>
      <c r="QX14">
        <v>0</v>
      </c>
      <c r="QY14">
        <v>9</v>
      </c>
      <c r="QZ14">
        <v>8</v>
      </c>
      <c r="RA14">
        <v>0</v>
      </c>
      <c r="RB14">
        <v>11</v>
      </c>
      <c r="RC14">
        <v>9</v>
      </c>
      <c r="RD14">
        <v>5</v>
      </c>
      <c r="RE14">
        <v>0</v>
      </c>
      <c r="RF14">
        <v>0</v>
      </c>
      <c r="RG14">
        <v>33</v>
      </c>
    </row>
    <row r="15" spans="1:475">
      <c r="A15" s="2" t="s">
        <v>26</v>
      </c>
      <c r="B15" s="2" t="s">
        <v>602</v>
      </c>
      <c r="C15" s="2" t="s">
        <v>5</v>
      </c>
      <c r="D15" s="2" t="s">
        <v>6</v>
      </c>
      <c r="E15" s="2" t="s">
        <v>14</v>
      </c>
      <c r="F15" s="2" t="s">
        <v>603</v>
      </c>
      <c r="G15" s="3"/>
      <c r="H15" s="3">
        <v>1</v>
      </c>
      <c r="I15" s="3"/>
      <c r="J15" s="3">
        <v>1</v>
      </c>
      <c r="K15" s="3">
        <v>1</v>
      </c>
      <c r="L15" s="3" t="s">
        <v>607</v>
      </c>
      <c r="M15" s="7" t="s">
        <v>608</v>
      </c>
      <c r="N15" s="16">
        <v>2.9</v>
      </c>
      <c r="O15" s="16">
        <v>7.04</v>
      </c>
      <c r="P15" s="16">
        <v>10.5</v>
      </c>
      <c r="Q15" s="14">
        <v>173.4</v>
      </c>
      <c r="R15" s="14">
        <v>0.3</v>
      </c>
      <c r="S15" s="14">
        <v>9.5</v>
      </c>
      <c r="T15" s="14">
        <v>0.2</v>
      </c>
      <c r="U15" s="14">
        <v>0.1</v>
      </c>
      <c r="V15" s="14">
        <v>44.8</v>
      </c>
      <c r="W15" s="14">
        <v>61</v>
      </c>
      <c r="X15" s="16">
        <v>0.5</v>
      </c>
      <c r="Y15" s="16">
        <v>0</v>
      </c>
      <c r="Z15" s="17">
        <v>19.267399267399266</v>
      </c>
      <c r="AA15" s="17">
        <v>2</v>
      </c>
      <c r="AB15" s="10">
        <v>7.7910174152153973</v>
      </c>
      <c r="AC15" s="10">
        <v>3.6663611365719517</v>
      </c>
      <c r="AD15" s="10">
        <v>2.9254506568897032</v>
      </c>
      <c r="AE15" s="10">
        <v>16.269477543538038</v>
      </c>
      <c r="AF15" s="10">
        <v>4.7662694775435375</v>
      </c>
      <c r="AG15" s="10">
        <v>39.650168041552085</v>
      </c>
      <c r="AH15" s="10">
        <v>16.582645890620224</v>
      </c>
      <c r="AI15" s="10">
        <v>8.3486098380690485</v>
      </c>
      <c r="AJ15" s="18">
        <v>9.9914573722877087</v>
      </c>
      <c r="AK15" s="18">
        <v>90.008542627712302</v>
      </c>
      <c r="AL15" s="16">
        <v>2.0533333333333332</v>
      </c>
      <c r="AM15" s="16">
        <v>2.0003030303030305</v>
      </c>
      <c r="AN15" s="16">
        <v>78.540000000000006</v>
      </c>
      <c r="AO15" s="16">
        <v>1.4280000000000002</v>
      </c>
      <c r="AP15" s="16">
        <v>2.76</v>
      </c>
      <c r="AQ15" s="16">
        <v>0.52</v>
      </c>
      <c r="AR15" s="16">
        <v>55</v>
      </c>
      <c r="AS15" s="16">
        <v>70.028011204481786</v>
      </c>
      <c r="AT15" s="16">
        <v>37176</v>
      </c>
      <c r="AU15" s="16">
        <v>676</v>
      </c>
      <c r="AV15" s="16">
        <v>473.33842627960269</v>
      </c>
      <c r="AW15">
        <v>107.1</v>
      </c>
      <c r="AX15" s="10">
        <v>1.95</v>
      </c>
      <c r="AY15" s="10">
        <v>1.8181818181818181</v>
      </c>
      <c r="AZ15" s="16">
        <v>2.0548000000000002</v>
      </c>
      <c r="BA15" s="16">
        <v>0.89239000000000002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>
        <v>8</v>
      </c>
      <c r="BS15">
        <v>5.04</v>
      </c>
      <c r="BT15">
        <v>0.63</v>
      </c>
      <c r="BU15">
        <v>6.4171122994652396</v>
      </c>
      <c r="BV15">
        <v>10.185892538833714</v>
      </c>
      <c r="BW15">
        <v>3025</v>
      </c>
      <c r="BX15">
        <v>378</v>
      </c>
      <c r="BY15">
        <v>38.515406162464984</v>
      </c>
      <c r="BZ15">
        <v>11.33</v>
      </c>
      <c r="CA15" s="10">
        <v>1.42</v>
      </c>
      <c r="CB15">
        <v>145.34633348874999</v>
      </c>
      <c r="CC15">
        <v>9.7381171437500011</v>
      </c>
      <c r="CD15">
        <v>1.41670361125</v>
      </c>
      <c r="CE15">
        <v>1.41670361125</v>
      </c>
      <c r="CF15">
        <v>390.25876983832205</v>
      </c>
      <c r="CG15">
        <v>13.633848157378067</v>
      </c>
      <c r="CH15">
        <v>2</v>
      </c>
      <c r="CI15">
        <v>3.1</v>
      </c>
      <c r="CJ15">
        <v>1.55</v>
      </c>
      <c r="CK15">
        <v>3.9470333587980648</v>
      </c>
      <c r="CL15">
        <v>2.5464731347084286</v>
      </c>
      <c r="CM15">
        <v>5011</v>
      </c>
      <c r="CN15">
        <v>2506</v>
      </c>
      <c r="CO15">
        <v>63.801884390119682</v>
      </c>
      <c r="CP15">
        <v>11.1</v>
      </c>
      <c r="CQ15" s="10">
        <v>5.55</v>
      </c>
      <c r="CR15">
        <v>822.78636624000001</v>
      </c>
      <c r="CS15">
        <v>137.75541185500001</v>
      </c>
      <c r="CT15">
        <v>5.5490591650000001</v>
      </c>
      <c r="CU15">
        <v>5.5490591650000001</v>
      </c>
      <c r="CV15">
        <v>375.72930979428594</v>
      </c>
      <c r="CW15">
        <v>7.5245021813452126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>
        <v>7</v>
      </c>
      <c r="EU15">
        <v>28.22</v>
      </c>
      <c r="EV15">
        <v>4.04</v>
      </c>
      <c r="EW15">
        <v>35.930735930735921</v>
      </c>
      <c r="EX15">
        <v>8.9126559714794986</v>
      </c>
      <c r="EY15">
        <v>6447</v>
      </c>
      <c r="EZ15">
        <v>921</v>
      </c>
      <c r="FA15">
        <v>82.085561497326196</v>
      </c>
      <c r="FB15">
        <v>10.47</v>
      </c>
      <c r="FC15" s="10">
        <v>1.56</v>
      </c>
      <c r="FD15">
        <v>325.3995371414286</v>
      </c>
      <c r="FE15">
        <v>11.418959012857142</v>
      </c>
      <c r="FF15">
        <v>1.49567209</v>
      </c>
      <c r="FG15">
        <v>1.5632701042857147</v>
      </c>
      <c r="FH15">
        <v>381.31643550180871</v>
      </c>
      <c r="FI15">
        <v>27.777593868860031</v>
      </c>
      <c r="FJ15">
        <v>3</v>
      </c>
      <c r="FK15">
        <v>1.7</v>
      </c>
      <c r="FL15">
        <v>0.56999999999999995</v>
      </c>
      <c r="FM15">
        <v>2.1645021645021645</v>
      </c>
      <c r="FN15">
        <v>3.8197097020626432</v>
      </c>
      <c r="FO15">
        <v>1187</v>
      </c>
      <c r="FP15">
        <v>396</v>
      </c>
      <c r="FQ15">
        <v>15.113318054494524</v>
      </c>
      <c r="FR15">
        <v>4.43</v>
      </c>
      <c r="FS15" s="10">
        <v>1.48</v>
      </c>
      <c r="FT15">
        <v>149.90996920000001</v>
      </c>
      <c r="FU15">
        <v>10.558973706666666</v>
      </c>
      <c r="FV15">
        <v>1.4769560033333333</v>
      </c>
      <c r="FW15">
        <v>1.4769560033333333</v>
      </c>
      <c r="FX15">
        <v>292.5719386066545</v>
      </c>
      <c r="FY15">
        <v>14.114987428185877</v>
      </c>
      <c r="FZ15">
        <v>11</v>
      </c>
      <c r="GA15">
        <v>29.4</v>
      </c>
      <c r="GB15">
        <v>2.68</v>
      </c>
      <c r="GC15">
        <v>37.433155080213901</v>
      </c>
      <c r="GD15">
        <v>14.005602240896359</v>
      </c>
      <c r="GE15">
        <v>10651</v>
      </c>
      <c r="GF15">
        <v>968</v>
      </c>
      <c r="GG15">
        <v>135.61242678889738</v>
      </c>
      <c r="GH15">
        <v>20.02</v>
      </c>
      <c r="GI15" s="10">
        <v>1.82</v>
      </c>
      <c r="GJ15">
        <v>301.99426585272727</v>
      </c>
      <c r="GK15">
        <v>14.077447541818181</v>
      </c>
      <c r="GL15">
        <v>1.7876519554545458</v>
      </c>
      <c r="GM15">
        <v>1.8203853245454547</v>
      </c>
      <c r="GN15">
        <v>335.71471933060008</v>
      </c>
      <c r="GO15">
        <v>21.553377612325772</v>
      </c>
      <c r="GP15">
        <v>13</v>
      </c>
      <c r="GQ15">
        <v>7.6</v>
      </c>
      <c r="GR15">
        <v>0.57999999999999996</v>
      </c>
      <c r="GS15">
        <v>9.6765979118920278</v>
      </c>
      <c r="GT15">
        <v>16.552075375604787</v>
      </c>
      <c r="GU15">
        <v>6353</v>
      </c>
      <c r="GV15">
        <v>489</v>
      </c>
      <c r="GW15">
        <v>80.888719124013235</v>
      </c>
      <c r="GX15">
        <v>23.39</v>
      </c>
      <c r="GY15" s="10">
        <v>1.8</v>
      </c>
      <c r="GZ15">
        <v>178.56277106307695</v>
      </c>
      <c r="HA15">
        <v>17.395028813076923</v>
      </c>
      <c r="HB15">
        <v>1.7994692184615386</v>
      </c>
      <c r="HC15">
        <v>1.7994692184615386</v>
      </c>
      <c r="HD15">
        <v>375.31570855632197</v>
      </c>
      <c r="HE15">
        <v>10.991968492987001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>
        <v>1</v>
      </c>
      <c r="JC15">
        <v>0.23</v>
      </c>
      <c r="JD15">
        <v>0.23</v>
      </c>
      <c r="JE15">
        <v>0.29284441049146931</v>
      </c>
      <c r="JF15">
        <v>1.2732365673542143</v>
      </c>
      <c r="JG15">
        <v>276</v>
      </c>
      <c r="JH15">
        <v>276</v>
      </c>
      <c r="JI15">
        <v>3.5141329258976315</v>
      </c>
      <c r="JJ15">
        <v>1.61</v>
      </c>
      <c r="JK15" s="10">
        <v>1.61</v>
      </c>
      <c r="JL15">
        <v>119.75153043</v>
      </c>
      <c r="JM15">
        <v>14.182758509999999</v>
      </c>
      <c r="JN15">
        <v>1.6127417500000001</v>
      </c>
      <c r="JO15">
        <v>1.6127417500000001</v>
      </c>
      <c r="JP15">
        <v>220.4432414259345</v>
      </c>
      <c r="JQ15">
        <v>8.4434583251562287</v>
      </c>
      <c r="JR15">
        <v>5</v>
      </c>
      <c r="JS15">
        <v>1.92</v>
      </c>
      <c r="JT15">
        <v>0.38</v>
      </c>
      <c r="JU15">
        <v>2.4446142093200911</v>
      </c>
      <c r="JV15">
        <v>6.3661828367710713</v>
      </c>
      <c r="JW15">
        <v>1388</v>
      </c>
      <c r="JX15">
        <v>278</v>
      </c>
      <c r="JY15">
        <v>17.672523554876495</v>
      </c>
      <c r="JZ15">
        <v>6.98</v>
      </c>
      <c r="KA15" s="10">
        <v>1.4</v>
      </c>
      <c r="KB15">
        <v>107.116731996</v>
      </c>
      <c r="KC15">
        <v>9.9091658700000007</v>
      </c>
      <c r="KD15">
        <v>1.3257619420000002</v>
      </c>
      <c r="KE15">
        <v>1.3955479660000001</v>
      </c>
      <c r="KF15">
        <v>412.69202490536355</v>
      </c>
      <c r="KG15">
        <v>10.559641442706885</v>
      </c>
      <c r="KH15">
        <v>2</v>
      </c>
      <c r="KI15">
        <v>0.39</v>
      </c>
      <c r="KJ15">
        <v>0.15</v>
      </c>
      <c r="KK15">
        <v>0.49656226126814362</v>
      </c>
      <c r="KL15">
        <v>2.5464731347084286</v>
      </c>
      <c r="KM15">
        <v>2177</v>
      </c>
      <c r="KN15">
        <v>1088</v>
      </c>
      <c r="KO15">
        <v>27.718360071301245</v>
      </c>
      <c r="KP15">
        <v>13.61</v>
      </c>
      <c r="KQ15" s="10">
        <v>6.8</v>
      </c>
      <c r="KR15">
        <v>485.05336234999999</v>
      </c>
      <c r="KS15">
        <v>349.73543805500003</v>
      </c>
      <c r="KT15">
        <v>6.8049636800000002</v>
      </c>
      <c r="KU15">
        <v>6.8049636800000002</v>
      </c>
      <c r="KV15">
        <v>311.94985323814251</v>
      </c>
      <c r="KW15">
        <v>1.4015033283858815</v>
      </c>
      <c r="KX15">
        <v>3</v>
      </c>
      <c r="KY15">
        <v>0.94</v>
      </c>
      <c r="KZ15">
        <v>0.31</v>
      </c>
      <c r="LA15">
        <v>1.1968423733129614</v>
      </c>
      <c r="LB15">
        <v>3.8197097020626432</v>
      </c>
      <c r="LC15">
        <v>661</v>
      </c>
      <c r="LD15">
        <v>220</v>
      </c>
      <c r="LE15">
        <v>8.4160937102113564</v>
      </c>
      <c r="LF15">
        <v>3.68</v>
      </c>
      <c r="LG15" s="10">
        <v>1.23</v>
      </c>
      <c r="LH15" s="16">
        <v>202.679413606</v>
      </c>
      <c r="LI15" s="16">
        <v>6.3009296160000003</v>
      </c>
      <c r="LJ15" s="16">
        <v>1.1396164440000001</v>
      </c>
      <c r="LK15" s="16">
        <v>1.1696141660000001</v>
      </c>
      <c r="LL15" s="16">
        <v>380.34550124274364</v>
      </c>
      <c r="LM15" s="16">
        <v>26.214528396014249</v>
      </c>
      <c r="LN15">
        <v>1768.8</v>
      </c>
      <c r="LO15" s="15">
        <f t="shared" ref="LO15:LO18" si="33">LN15/60568.3*100</f>
        <v>2.9203395175364006</v>
      </c>
      <c r="LP15">
        <v>505.5</v>
      </c>
      <c r="LQ15" s="15">
        <f t="shared" ref="LQ15:LQ18" si="34">LP15/60568.3*100</f>
        <v>0.83459499441126783</v>
      </c>
      <c r="LR15">
        <v>202.16000000000003</v>
      </c>
      <c r="LS15">
        <f t="shared" ref="LS15:LU18" si="35">LR15*100/505.5</f>
        <v>39.992087042532155</v>
      </c>
      <c r="LT15">
        <v>63.26</v>
      </c>
      <c r="LU15">
        <f t="shared" ref="LU15:LU17" si="36">LT15*100/505.5</f>
        <v>12.514342235410485</v>
      </c>
      <c r="LV15">
        <v>196.5</v>
      </c>
      <c r="LW15">
        <f t="shared" ref="LW15:LW18" si="37">LV15*100/505.5</f>
        <v>38.872403560830861</v>
      </c>
      <c r="LX15">
        <v>17.78</v>
      </c>
      <c r="LY15">
        <f t="shared" ref="LY15:LY18" si="38">LX15*100/505.5</f>
        <v>3.5173095944609298</v>
      </c>
      <c r="LZ15">
        <v>5.76</v>
      </c>
      <c r="MA15">
        <f t="shared" ref="MA15:MA18" si="39">LZ15*100/505.5</f>
        <v>1.1394658753709199</v>
      </c>
      <c r="MB15">
        <v>16.690000000000001</v>
      </c>
      <c r="MC15">
        <f t="shared" ref="MC15:MC18" si="40">MB15*100/505.5</f>
        <v>3.3016815034619191</v>
      </c>
      <c r="MD15">
        <v>0</v>
      </c>
      <c r="ME15">
        <f t="shared" ref="ME15:ME18" si="41">MD15*100/505.5</f>
        <v>0</v>
      </c>
      <c r="MF15">
        <v>3.35</v>
      </c>
      <c r="MG15">
        <f t="shared" ref="MG15:MG18" si="42">MF15*100/505.5</f>
        <v>0.66271018793273984</v>
      </c>
      <c r="MH15">
        <v>0</v>
      </c>
      <c r="MI15">
        <f t="shared" ref="MI15:MI18" si="43">MH15*100/505.5</f>
        <v>0</v>
      </c>
      <c r="MJ15">
        <v>18001.128275030002</v>
      </c>
      <c r="MK15">
        <v>10.44997304</v>
      </c>
      <c r="ML15">
        <v>1.49694018</v>
      </c>
      <c r="MM15">
        <v>4.5999999999999996</v>
      </c>
      <c r="MN15">
        <v>11200</v>
      </c>
      <c r="MO15">
        <v>0</v>
      </c>
      <c r="MP15">
        <v>1182.6600000000001</v>
      </c>
      <c r="MQ15">
        <v>315.07600000000002</v>
      </c>
      <c r="MR15">
        <v>290.55500000000001</v>
      </c>
      <c r="MS15">
        <v>211.78800000000001</v>
      </c>
      <c r="MT15">
        <v>0.144368</v>
      </c>
      <c r="MU15">
        <v>117</v>
      </c>
      <c r="MV15">
        <v>0</v>
      </c>
      <c r="MW15">
        <v>1132.8800000000001</v>
      </c>
      <c r="MX15">
        <v>448.64400000000001</v>
      </c>
      <c r="MY15">
        <v>245.33</v>
      </c>
      <c r="MZ15">
        <v>444.33100000000002</v>
      </c>
      <c r="NA15">
        <v>476.41399999999999</v>
      </c>
      <c r="NB15">
        <v>54</v>
      </c>
      <c r="NC15">
        <v>6.5049999999999997E-2</v>
      </c>
      <c r="ND15">
        <v>220.78800000000001</v>
      </c>
      <c r="NE15">
        <v>63.045299999999997</v>
      </c>
      <c r="NF15">
        <v>46.107199999999999</v>
      </c>
      <c r="NG15">
        <v>54.5184</v>
      </c>
      <c r="NH15">
        <v>70.037999999999997</v>
      </c>
      <c r="NI15">
        <v>12</v>
      </c>
      <c r="NJ15">
        <v>15.036300000000001</v>
      </c>
      <c r="NK15">
        <v>15.036300000000001</v>
      </c>
      <c r="NL15">
        <v>279.83100000000002</v>
      </c>
      <c r="NM15">
        <v>158.65799999999999</v>
      </c>
      <c r="NN15">
        <v>245.26300000000001</v>
      </c>
      <c r="NO15">
        <v>170.726</v>
      </c>
      <c r="NP15">
        <v>10</v>
      </c>
      <c r="NQ15">
        <v>0</v>
      </c>
      <c r="NR15">
        <v>901.5</v>
      </c>
      <c r="NS15">
        <v>381.61</v>
      </c>
      <c r="NT15">
        <v>209.477</v>
      </c>
      <c r="NU15">
        <v>386.15300000000002</v>
      </c>
      <c r="NV15">
        <v>0.110046</v>
      </c>
      <c r="NW15">
        <v>74</v>
      </c>
      <c r="NX15">
        <v>449.32900000000001</v>
      </c>
      <c r="NY15">
        <v>701.47699999999998</v>
      </c>
      <c r="NZ15">
        <v>567.57100000000003</v>
      </c>
      <c r="OA15">
        <v>59.825200000000002</v>
      </c>
      <c r="OB15">
        <v>567.37</v>
      </c>
      <c r="OC15">
        <v>466.72</v>
      </c>
      <c r="OD15">
        <v>3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26.1783</v>
      </c>
      <c r="OM15">
        <v>987.59299999999996</v>
      </c>
      <c r="ON15">
        <v>511.20100000000002</v>
      </c>
      <c r="OO15">
        <v>375.78199999999998</v>
      </c>
      <c r="OP15">
        <v>351.38299999999998</v>
      </c>
      <c r="OQ15">
        <v>85.914599999999993</v>
      </c>
      <c r="OR15">
        <v>5</v>
      </c>
      <c r="OS15">
        <v>53</v>
      </c>
      <c r="OT15">
        <v>24</v>
      </c>
      <c r="OU15">
        <v>135.50892857142856</v>
      </c>
      <c r="OV15">
        <v>14.5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3.5</v>
      </c>
      <c r="PE15">
        <v>0</v>
      </c>
      <c r="PF15">
        <v>4</v>
      </c>
      <c r="PG15">
        <v>0</v>
      </c>
      <c r="PH15">
        <v>7.5</v>
      </c>
      <c r="PI15">
        <v>0</v>
      </c>
      <c r="PJ15">
        <v>0</v>
      </c>
      <c r="PK15">
        <v>5</v>
      </c>
      <c r="PL15">
        <v>6</v>
      </c>
      <c r="PM15">
        <v>11</v>
      </c>
      <c r="PN15">
        <v>0</v>
      </c>
      <c r="PO15">
        <v>12</v>
      </c>
      <c r="PP15">
        <v>12</v>
      </c>
      <c r="PQ15">
        <v>2.5</v>
      </c>
      <c r="PR15">
        <v>0</v>
      </c>
      <c r="PS15">
        <v>3.5</v>
      </c>
      <c r="PT15">
        <v>0</v>
      </c>
      <c r="PU15">
        <v>0</v>
      </c>
      <c r="PV15">
        <v>6</v>
      </c>
      <c r="PW15">
        <v>1</v>
      </c>
      <c r="PX15">
        <v>0</v>
      </c>
      <c r="PY15">
        <v>4</v>
      </c>
      <c r="PZ15">
        <v>3</v>
      </c>
      <c r="QA15">
        <v>8</v>
      </c>
      <c r="QB15">
        <v>3</v>
      </c>
      <c r="QC15">
        <v>0</v>
      </c>
      <c r="QD15">
        <v>4</v>
      </c>
      <c r="QE15">
        <v>1.5</v>
      </c>
      <c r="QF15">
        <v>0</v>
      </c>
      <c r="QG15">
        <v>8.5</v>
      </c>
      <c r="QH15">
        <v>1</v>
      </c>
      <c r="QI15">
        <v>4</v>
      </c>
      <c r="QJ15">
        <v>3</v>
      </c>
      <c r="QK15">
        <v>8</v>
      </c>
      <c r="QL15">
        <v>16</v>
      </c>
      <c r="QM15">
        <v>0</v>
      </c>
      <c r="QN15">
        <v>5.5</v>
      </c>
      <c r="QO15">
        <v>4.5</v>
      </c>
      <c r="QP15">
        <v>5</v>
      </c>
      <c r="QQ15">
        <v>4</v>
      </c>
      <c r="QR15">
        <v>0</v>
      </c>
      <c r="QS15">
        <v>35</v>
      </c>
      <c r="QT15">
        <v>0</v>
      </c>
      <c r="QU15">
        <v>0</v>
      </c>
      <c r="QV15">
        <v>0</v>
      </c>
      <c r="QW15">
        <v>0</v>
      </c>
      <c r="QX15">
        <v>10</v>
      </c>
      <c r="QY15">
        <v>10</v>
      </c>
      <c r="QZ15">
        <v>16</v>
      </c>
      <c r="RA15">
        <v>0</v>
      </c>
      <c r="RB15">
        <v>11</v>
      </c>
      <c r="RC15">
        <v>4.5</v>
      </c>
      <c r="RD15">
        <v>10</v>
      </c>
      <c r="RE15">
        <v>4</v>
      </c>
      <c r="RF15">
        <v>0</v>
      </c>
      <c r="RG15">
        <v>45.5</v>
      </c>
    </row>
    <row r="16" spans="1:475">
      <c r="A16" s="2" t="s">
        <v>70</v>
      </c>
      <c r="B16" s="2" t="s">
        <v>602</v>
      </c>
      <c r="C16" s="2" t="s">
        <v>5</v>
      </c>
      <c r="D16" s="2" t="s">
        <v>6</v>
      </c>
      <c r="E16" s="2" t="s">
        <v>14</v>
      </c>
      <c r="F16" s="2" t="s">
        <v>603</v>
      </c>
      <c r="G16" s="3">
        <v>2</v>
      </c>
      <c r="H16" s="3"/>
      <c r="I16" s="3"/>
      <c r="J16" s="3">
        <v>2</v>
      </c>
      <c r="K16" s="3">
        <v>2</v>
      </c>
      <c r="L16" s="3" t="s">
        <v>607</v>
      </c>
      <c r="M16" s="7" t="s">
        <v>608</v>
      </c>
      <c r="N16" s="16">
        <v>2.9</v>
      </c>
      <c r="O16" s="16">
        <v>7.04</v>
      </c>
      <c r="P16" s="16">
        <v>10.5</v>
      </c>
      <c r="Q16" s="14">
        <v>173.4</v>
      </c>
      <c r="R16" s="14">
        <v>0.3</v>
      </c>
      <c r="S16" s="14">
        <v>9.5</v>
      </c>
      <c r="T16" s="14">
        <v>0.2</v>
      </c>
      <c r="U16" s="14">
        <v>0.1</v>
      </c>
      <c r="V16" s="14">
        <v>44.8</v>
      </c>
      <c r="W16" s="14">
        <v>61</v>
      </c>
      <c r="X16" s="16">
        <v>0.5</v>
      </c>
      <c r="Y16" s="16">
        <v>0</v>
      </c>
      <c r="Z16" s="17">
        <v>19.267399267399266</v>
      </c>
      <c r="AA16" s="17">
        <v>2</v>
      </c>
      <c r="AB16" s="10">
        <v>7.7910174152153973</v>
      </c>
      <c r="AC16" s="10">
        <v>3.6663611365719517</v>
      </c>
      <c r="AD16" s="10">
        <v>2.9254506568897032</v>
      </c>
      <c r="AE16" s="10">
        <v>16.269477543538038</v>
      </c>
      <c r="AF16" s="10">
        <v>4.7662694775435375</v>
      </c>
      <c r="AG16" s="10">
        <v>39.650168041552085</v>
      </c>
      <c r="AH16" s="10">
        <v>16.582645890620224</v>
      </c>
      <c r="AI16" s="10">
        <v>8.3486098380690485</v>
      </c>
      <c r="AJ16" s="18">
        <v>9.9914573722877087</v>
      </c>
      <c r="AK16" s="18">
        <v>90.008542627712302</v>
      </c>
      <c r="AL16" s="16">
        <v>2.0533333333333332</v>
      </c>
      <c r="AM16" s="16">
        <v>2.0003030303030305</v>
      </c>
      <c r="AN16" s="16">
        <v>78.540000000000006</v>
      </c>
      <c r="AO16" s="16">
        <v>1.4280000000000002</v>
      </c>
      <c r="AP16" s="16">
        <v>2.76</v>
      </c>
      <c r="AQ16" s="16">
        <v>0.52</v>
      </c>
      <c r="AR16" s="16">
        <v>55</v>
      </c>
      <c r="AS16" s="16">
        <v>70.028011204481786</v>
      </c>
      <c r="AT16" s="16">
        <v>37176</v>
      </c>
      <c r="AU16" s="16">
        <v>676</v>
      </c>
      <c r="AV16" s="16">
        <v>473.33842627960269</v>
      </c>
      <c r="AW16">
        <v>107.1</v>
      </c>
      <c r="AX16" s="10">
        <v>1.95</v>
      </c>
      <c r="AY16" s="10">
        <v>1.8181818181818181</v>
      </c>
      <c r="AZ16" s="16">
        <v>2.0548000000000002</v>
      </c>
      <c r="BA16" s="16">
        <v>0.89239000000000002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>
        <v>8</v>
      </c>
      <c r="BS16">
        <v>5.04</v>
      </c>
      <c r="BT16">
        <v>0.63</v>
      </c>
      <c r="BU16">
        <v>6.4171122994652396</v>
      </c>
      <c r="BV16">
        <v>10.185892538833714</v>
      </c>
      <c r="BW16">
        <v>3025</v>
      </c>
      <c r="BX16">
        <v>378</v>
      </c>
      <c r="BY16">
        <v>38.515406162464984</v>
      </c>
      <c r="BZ16">
        <v>11.33</v>
      </c>
      <c r="CA16" s="10">
        <v>1.42</v>
      </c>
      <c r="CB16">
        <v>145.34633348874999</v>
      </c>
      <c r="CC16">
        <v>9.7381171437500011</v>
      </c>
      <c r="CD16">
        <v>1.41670361125</v>
      </c>
      <c r="CE16">
        <v>1.41670361125</v>
      </c>
      <c r="CF16">
        <v>390.25876983832205</v>
      </c>
      <c r="CG16">
        <v>13.633848157378067</v>
      </c>
      <c r="CH16">
        <v>2</v>
      </c>
      <c r="CI16">
        <v>3.1</v>
      </c>
      <c r="CJ16">
        <v>1.55</v>
      </c>
      <c r="CK16">
        <v>3.9470333587980648</v>
      </c>
      <c r="CL16">
        <v>2.5464731347084286</v>
      </c>
      <c r="CM16">
        <v>5011</v>
      </c>
      <c r="CN16">
        <v>2506</v>
      </c>
      <c r="CO16">
        <v>63.801884390119682</v>
      </c>
      <c r="CP16">
        <v>11.1</v>
      </c>
      <c r="CQ16" s="10">
        <v>5.55</v>
      </c>
      <c r="CR16">
        <v>822.78636624000001</v>
      </c>
      <c r="CS16">
        <v>137.75541185500001</v>
      </c>
      <c r="CT16">
        <v>5.5490591650000001</v>
      </c>
      <c r="CU16">
        <v>5.5490591650000001</v>
      </c>
      <c r="CV16">
        <v>375.72930979428594</v>
      </c>
      <c r="CW16">
        <v>7.5245021813452126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 s="10">
        <v>0</v>
      </c>
      <c r="EN16" s="10">
        <v>0</v>
      </c>
      <c r="EO16" s="10">
        <v>0</v>
      </c>
      <c r="EP16" s="10">
        <v>0</v>
      </c>
      <c r="EQ16" s="10">
        <v>0</v>
      </c>
      <c r="ER16" s="10">
        <v>0</v>
      </c>
      <c r="ES16" s="10">
        <v>0</v>
      </c>
      <c r="ET16">
        <v>7</v>
      </c>
      <c r="EU16">
        <v>28.22</v>
      </c>
      <c r="EV16">
        <v>4.04</v>
      </c>
      <c r="EW16">
        <v>35.930735930735921</v>
      </c>
      <c r="EX16">
        <v>8.9126559714794986</v>
      </c>
      <c r="EY16">
        <v>6447</v>
      </c>
      <c r="EZ16">
        <v>921</v>
      </c>
      <c r="FA16">
        <v>82.085561497326196</v>
      </c>
      <c r="FB16">
        <v>10.47</v>
      </c>
      <c r="FC16" s="10">
        <v>1.56</v>
      </c>
      <c r="FD16">
        <v>325.3995371414286</v>
      </c>
      <c r="FE16">
        <v>11.418959012857142</v>
      </c>
      <c r="FF16">
        <v>1.49567209</v>
      </c>
      <c r="FG16">
        <v>1.5632701042857147</v>
      </c>
      <c r="FH16">
        <v>381.31643550180871</v>
      </c>
      <c r="FI16">
        <v>27.777593868860031</v>
      </c>
      <c r="FJ16">
        <v>3</v>
      </c>
      <c r="FK16">
        <v>1.7</v>
      </c>
      <c r="FL16">
        <v>0.56999999999999995</v>
      </c>
      <c r="FM16">
        <v>2.1645021645021645</v>
      </c>
      <c r="FN16">
        <v>3.8197097020626432</v>
      </c>
      <c r="FO16">
        <v>1187</v>
      </c>
      <c r="FP16">
        <v>396</v>
      </c>
      <c r="FQ16">
        <v>15.113318054494524</v>
      </c>
      <c r="FR16">
        <v>4.43</v>
      </c>
      <c r="FS16" s="10">
        <v>1.48</v>
      </c>
      <c r="FT16">
        <v>149.90996920000001</v>
      </c>
      <c r="FU16">
        <v>10.558973706666666</v>
      </c>
      <c r="FV16">
        <v>1.4769560033333333</v>
      </c>
      <c r="FW16">
        <v>1.4769560033333333</v>
      </c>
      <c r="FX16">
        <v>292.5719386066545</v>
      </c>
      <c r="FY16">
        <v>14.114987428185877</v>
      </c>
      <c r="FZ16">
        <v>11</v>
      </c>
      <c r="GA16">
        <v>29.4</v>
      </c>
      <c r="GB16">
        <v>2.68</v>
      </c>
      <c r="GC16">
        <v>37.433155080213901</v>
      </c>
      <c r="GD16">
        <v>14.005602240896359</v>
      </c>
      <c r="GE16">
        <v>10651</v>
      </c>
      <c r="GF16">
        <v>968</v>
      </c>
      <c r="GG16">
        <v>135.61242678889738</v>
      </c>
      <c r="GH16">
        <v>20.02</v>
      </c>
      <c r="GI16" s="10">
        <v>1.82</v>
      </c>
      <c r="GJ16">
        <v>301.99426585272727</v>
      </c>
      <c r="GK16">
        <v>14.077447541818181</v>
      </c>
      <c r="GL16">
        <v>1.7876519554545458</v>
      </c>
      <c r="GM16">
        <v>1.8203853245454547</v>
      </c>
      <c r="GN16">
        <v>335.71471933060008</v>
      </c>
      <c r="GO16">
        <v>21.553377612325772</v>
      </c>
      <c r="GP16">
        <v>13</v>
      </c>
      <c r="GQ16">
        <v>7.6</v>
      </c>
      <c r="GR16">
        <v>0.57999999999999996</v>
      </c>
      <c r="GS16">
        <v>9.6765979118920278</v>
      </c>
      <c r="GT16">
        <v>16.552075375604787</v>
      </c>
      <c r="GU16">
        <v>6353</v>
      </c>
      <c r="GV16">
        <v>489</v>
      </c>
      <c r="GW16">
        <v>80.888719124013235</v>
      </c>
      <c r="GX16">
        <v>23.39</v>
      </c>
      <c r="GY16" s="10">
        <v>1.8</v>
      </c>
      <c r="GZ16">
        <v>178.56277106307695</v>
      </c>
      <c r="HA16">
        <v>17.395028813076923</v>
      </c>
      <c r="HB16">
        <v>1.7994692184615386</v>
      </c>
      <c r="HC16">
        <v>1.7994692184615386</v>
      </c>
      <c r="HD16">
        <v>375.31570855632197</v>
      </c>
      <c r="HE16">
        <v>10.991968492987001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 s="10">
        <v>0</v>
      </c>
      <c r="HP16" s="10">
        <v>0</v>
      </c>
      <c r="HQ16" s="10">
        <v>0</v>
      </c>
      <c r="HR16" s="10">
        <v>0</v>
      </c>
      <c r="HS16" s="10">
        <v>0</v>
      </c>
      <c r="HT16" s="10">
        <v>0</v>
      </c>
      <c r="HU16" s="10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 s="10">
        <v>0</v>
      </c>
      <c r="IF16" s="10">
        <v>0</v>
      </c>
      <c r="IG16" s="10">
        <v>0</v>
      </c>
      <c r="IH16" s="10">
        <v>0</v>
      </c>
      <c r="II16" s="10">
        <v>0</v>
      </c>
      <c r="IJ16" s="10">
        <v>0</v>
      </c>
      <c r="IK16" s="10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 s="10">
        <v>0</v>
      </c>
      <c r="IV16" s="10">
        <v>0</v>
      </c>
      <c r="IW16" s="10">
        <v>0</v>
      </c>
      <c r="IX16" s="10">
        <v>0</v>
      </c>
      <c r="IY16" s="10">
        <v>0</v>
      </c>
      <c r="IZ16" s="10">
        <v>0</v>
      </c>
      <c r="JA16" s="10">
        <v>0</v>
      </c>
      <c r="JB16">
        <v>1</v>
      </c>
      <c r="JC16">
        <v>0.23</v>
      </c>
      <c r="JD16">
        <v>0.23</v>
      </c>
      <c r="JE16">
        <v>0.29284441049146931</v>
      </c>
      <c r="JF16">
        <v>1.2732365673542143</v>
      </c>
      <c r="JG16">
        <v>276</v>
      </c>
      <c r="JH16">
        <v>276</v>
      </c>
      <c r="JI16">
        <v>3.5141329258976315</v>
      </c>
      <c r="JJ16">
        <v>1.61</v>
      </c>
      <c r="JK16" s="10">
        <v>1.61</v>
      </c>
      <c r="JL16">
        <v>119.75153043</v>
      </c>
      <c r="JM16">
        <v>14.182758509999999</v>
      </c>
      <c r="JN16">
        <v>1.6127417500000001</v>
      </c>
      <c r="JO16">
        <v>1.6127417500000001</v>
      </c>
      <c r="JP16">
        <v>220.4432414259345</v>
      </c>
      <c r="JQ16">
        <v>8.4434583251562287</v>
      </c>
      <c r="JR16">
        <v>5</v>
      </c>
      <c r="JS16">
        <v>1.92</v>
      </c>
      <c r="JT16">
        <v>0.38</v>
      </c>
      <c r="JU16">
        <v>2.4446142093200911</v>
      </c>
      <c r="JV16">
        <v>6.3661828367710713</v>
      </c>
      <c r="JW16">
        <v>1388</v>
      </c>
      <c r="JX16">
        <v>278</v>
      </c>
      <c r="JY16">
        <v>17.672523554876495</v>
      </c>
      <c r="JZ16">
        <v>6.98</v>
      </c>
      <c r="KA16" s="10">
        <v>1.4</v>
      </c>
      <c r="KB16">
        <v>107.116731996</v>
      </c>
      <c r="KC16">
        <v>9.9091658700000007</v>
      </c>
      <c r="KD16">
        <v>1.3257619420000002</v>
      </c>
      <c r="KE16">
        <v>1.3955479660000001</v>
      </c>
      <c r="KF16">
        <v>412.69202490536355</v>
      </c>
      <c r="KG16">
        <v>10.559641442706885</v>
      </c>
      <c r="KH16">
        <v>2</v>
      </c>
      <c r="KI16">
        <v>0.39</v>
      </c>
      <c r="KJ16">
        <v>0.15</v>
      </c>
      <c r="KK16">
        <v>0.49656226126814362</v>
      </c>
      <c r="KL16">
        <v>2.5464731347084286</v>
      </c>
      <c r="KM16">
        <v>2177</v>
      </c>
      <c r="KN16">
        <v>1088</v>
      </c>
      <c r="KO16">
        <v>27.718360071301245</v>
      </c>
      <c r="KP16">
        <v>13.61</v>
      </c>
      <c r="KQ16" s="10">
        <v>6.8</v>
      </c>
      <c r="KR16">
        <v>485.05336234999999</v>
      </c>
      <c r="KS16">
        <v>349.73543805500003</v>
      </c>
      <c r="KT16">
        <v>6.8049636800000002</v>
      </c>
      <c r="KU16">
        <v>6.8049636800000002</v>
      </c>
      <c r="KV16">
        <v>311.94985323814251</v>
      </c>
      <c r="KW16">
        <v>1.4015033283858815</v>
      </c>
      <c r="KX16">
        <v>3</v>
      </c>
      <c r="KY16">
        <v>0.94</v>
      </c>
      <c r="KZ16">
        <v>0.31</v>
      </c>
      <c r="LA16">
        <v>1.1968423733129614</v>
      </c>
      <c r="LB16">
        <v>3.8197097020626432</v>
      </c>
      <c r="LC16">
        <v>661</v>
      </c>
      <c r="LD16">
        <v>220</v>
      </c>
      <c r="LE16">
        <v>8.4160937102113564</v>
      </c>
      <c r="LF16">
        <v>3.68</v>
      </c>
      <c r="LG16" s="10">
        <v>1.23</v>
      </c>
      <c r="LH16" s="16">
        <v>202.679413606</v>
      </c>
      <c r="LI16" s="16">
        <v>6.3009296160000003</v>
      </c>
      <c r="LJ16" s="16">
        <v>1.1396164440000001</v>
      </c>
      <c r="LK16" s="16">
        <v>1.1696141660000001</v>
      </c>
      <c r="LL16" s="16">
        <v>380.34550124274364</v>
      </c>
      <c r="LM16" s="16">
        <v>26.214528396014249</v>
      </c>
      <c r="LN16">
        <v>1768.8</v>
      </c>
      <c r="LO16" s="15">
        <f t="shared" si="33"/>
        <v>2.9203395175364006</v>
      </c>
      <c r="LP16">
        <v>505.5</v>
      </c>
      <c r="LQ16" s="15">
        <f t="shared" si="34"/>
        <v>0.83459499441126783</v>
      </c>
      <c r="LR16">
        <v>202.16000000000003</v>
      </c>
      <c r="LS16">
        <f t="shared" si="35"/>
        <v>39.992087042532155</v>
      </c>
      <c r="LT16">
        <v>63.26</v>
      </c>
      <c r="LU16">
        <f t="shared" si="36"/>
        <v>12.514342235410485</v>
      </c>
      <c r="LV16">
        <v>196.5</v>
      </c>
      <c r="LW16">
        <f t="shared" si="37"/>
        <v>38.872403560830861</v>
      </c>
      <c r="LX16">
        <v>17.78</v>
      </c>
      <c r="LY16">
        <f t="shared" si="38"/>
        <v>3.5173095944609298</v>
      </c>
      <c r="LZ16">
        <v>5.76</v>
      </c>
      <c r="MA16">
        <f t="shared" si="39"/>
        <v>1.1394658753709199</v>
      </c>
      <c r="MB16">
        <v>16.690000000000001</v>
      </c>
      <c r="MC16">
        <f t="shared" si="40"/>
        <v>3.3016815034619191</v>
      </c>
      <c r="MD16">
        <v>0</v>
      </c>
      <c r="ME16">
        <f t="shared" si="41"/>
        <v>0</v>
      </c>
      <c r="MF16">
        <v>3.35</v>
      </c>
      <c r="MG16">
        <f t="shared" si="42"/>
        <v>0.66271018793273984</v>
      </c>
      <c r="MH16">
        <v>0</v>
      </c>
      <c r="MI16">
        <f t="shared" si="43"/>
        <v>0</v>
      </c>
      <c r="MJ16">
        <v>18001.128275030002</v>
      </c>
      <c r="MK16">
        <v>10.44997304</v>
      </c>
      <c r="ML16">
        <v>1.49694018</v>
      </c>
      <c r="MM16">
        <v>4.5999999999999996</v>
      </c>
      <c r="MN16">
        <v>11200</v>
      </c>
      <c r="MO16">
        <v>0</v>
      </c>
      <c r="MP16">
        <v>1182.6600000000001</v>
      </c>
      <c r="MQ16">
        <v>315.07600000000002</v>
      </c>
      <c r="MR16">
        <v>290.55500000000001</v>
      </c>
      <c r="MS16">
        <v>211.78800000000001</v>
      </c>
      <c r="MT16">
        <v>0.144368</v>
      </c>
      <c r="MU16">
        <v>117</v>
      </c>
      <c r="MV16">
        <v>0</v>
      </c>
      <c r="MW16">
        <v>1132.8800000000001</v>
      </c>
      <c r="MX16">
        <v>448.64400000000001</v>
      </c>
      <c r="MY16">
        <v>245.33</v>
      </c>
      <c r="MZ16">
        <v>444.33100000000002</v>
      </c>
      <c r="NA16">
        <v>476.41399999999999</v>
      </c>
      <c r="NB16">
        <v>54</v>
      </c>
      <c r="NC16">
        <v>6.5049999999999997E-2</v>
      </c>
      <c r="ND16">
        <v>220.78800000000001</v>
      </c>
      <c r="NE16">
        <v>63.045299999999997</v>
      </c>
      <c r="NF16">
        <v>46.107199999999999</v>
      </c>
      <c r="NG16">
        <v>54.5184</v>
      </c>
      <c r="NH16">
        <v>70.037999999999997</v>
      </c>
      <c r="NI16">
        <v>12</v>
      </c>
      <c r="NJ16">
        <v>15.036300000000001</v>
      </c>
      <c r="NK16">
        <v>15.036300000000001</v>
      </c>
      <c r="NL16">
        <v>279.83100000000002</v>
      </c>
      <c r="NM16">
        <v>158.65799999999999</v>
      </c>
      <c r="NN16">
        <v>245.26300000000001</v>
      </c>
      <c r="NO16">
        <v>170.726</v>
      </c>
      <c r="NP16">
        <v>10</v>
      </c>
      <c r="NQ16">
        <v>0</v>
      </c>
      <c r="NR16">
        <v>901.5</v>
      </c>
      <c r="NS16">
        <v>381.61</v>
      </c>
      <c r="NT16">
        <v>209.477</v>
      </c>
      <c r="NU16">
        <v>386.15300000000002</v>
      </c>
      <c r="NV16">
        <v>0.110046</v>
      </c>
      <c r="NW16">
        <v>74</v>
      </c>
      <c r="NX16">
        <v>449.32900000000001</v>
      </c>
      <c r="NY16">
        <v>701.47699999999998</v>
      </c>
      <c r="NZ16">
        <v>567.57100000000003</v>
      </c>
      <c r="OA16">
        <v>59.825200000000002</v>
      </c>
      <c r="OB16">
        <v>567.37</v>
      </c>
      <c r="OC16">
        <v>466.72</v>
      </c>
      <c r="OD16">
        <v>3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26.1783</v>
      </c>
      <c r="OM16">
        <v>987.59299999999996</v>
      </c>
      <c r="ON16">
        <v>511.20100000000002</v>
      </c>
      <c r="OO16">
        <v>375.78199999999998</v>
      </c>
      <c r="OP16">
        <v>351.38299999999998</v>
      </c>
      <c r="OQ16">
        <v>85.914599999999993</v>
      </c>
      <c r="OR16">
        <v>5</v>
      </c>
      <c r="OS16">
        <v>53</v>
      </c>
      <c r="OT16">
        <v>24</v>
      </c>
      <c r="OU16">
        <v>135.50892857142856</v>
      </c>
      <c r="OV16">
        <v>14.5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3.5</v>
      </c>
      <c r="PE16">
        <v>0</v>
      </c>
      <c r="PF16">
        <v>4</v>
      </c>
      <c r="PG16">
        <v>0</v>
      </c>
      <c r="PH16">
        <v>7.5</v>
      </c>
      <c r="PI16">
        <v>0</v>
      </c>
      <c r="PJ16">
        <v>0</v>
      </c>
      <c r="PK16">
        <v>5</v>
      </c>
      <c r="PL16">
        <v>6</v>
      </c>
      <c r="PM16">
        <v>11</v>
      </c>
      <c r="PN16">
        <v>0</v>
      </c>
      <c r="PO16">
        <v>12</v>
      </c>
      <c r="PP16">
        <v>12</v>
      </c>
      <c r="PQ16">
        <v>2.5</v>
      </c>
      <c r="PR16">
        <v>0</v>
      </c>
      <c r="PS16">
        <v>3.5</v>
      </c>
      <c r="PT16">
        <v>0</v>
      </c>
      <c r="PU16">
        <v>0</v>
      </c>
      <c r="PV16">
        <v>6</v>
      </c>
      <c r="PW16">
        <v>1</v>
      </c>
      <c r="PX16">
        <v>0</v>
      </c>
      <c r="PY16">
        <v>4</v>
      </c>
      <c r="PZ16">
        <v>3</v>
      </c>
      <c r="QA16">
        <v>8</v>
      </c>
      <c r="QB16">
        <v>3</v>
      </c>
      <c r="QC16">
        <v>0</v>
      </c>
      <c r="QD16">
        <v>4</v>
      </c>
      <c r="QE16">
        <v>1.5</v>
      </c>
      <c r="QF16">
        <v>0</v>
      </c>
      <c r="QG16">
        <v>8.5</v>
      </c>
      <c r="QH16">
        <v>1</v>
      </c>
      <c r="QI16">
        <v>4</v>
      </c>
      <c r="QJ16">
        <v>3</v>
      </c>
      <c r="QK16">
        <v>8</v>
      </c>
      <c r="QL16">
        <v>16</v>
      </c>
      <c r="QM16">
        <v>0</v>
      </c>
      <c r="QN16">
        <v>5.5</v>
      </c>
      <c r="QO16">
        <v>4.5</v>
      </c>
      <c r="QP16">
        <v>5</v>
      </c>
      <c r="QQ16">
        <v>4</v>
      </c>
      <c r="QR16">
        <v>0</v>
      </c>
      <c r="QS16">
        <v>35</v>
      </c>
      <c r="QT16">
        <v>0</v>
      </c>
      <c r="QU16">
        <v>0</v>
      </c>
      <c r="QV16">
        <v>0</v>
      </c>
      <c r="QW16">
        <v>0</v>
      </c>
      <c r="QX16">
        <v>10</v>
      </c>
      <c r="QY16">
        <v>10</v>
      </c>
      <c r="QZ16">
        <v>16</v>
      </c>
      <c r="RA16">
        <v>0</v>
      </c>
      <c r="RB16">
        <v>11</v>
      </c>
      <c r="RC16">
        <v>4.5</v>
      </c>
      <c r="RD16">
        <v>10</v>
      </c>
      <c r="RE16">
        <v>4</v>
      </c>
      <c r="RF16">
        <v>0</v>
      </c>
      <c r="RG16">
        <v>45.5</v>
      </c>
    </row>
    <row r="17" spans="1:475">
      <c r="A17" s="2" t="s">
        <v>71</v>
      </c>
      <c r="B17" s="2" t="s">
        <v>602</v>
      </c>
      <c r="C17" s="2" t="s">
        <v>5</v>
      </c>
      <c r="D17" s="2" t="s">
        <v>6</v>
      </c>
      <c r="E17" s="2" t="s">
        <v>14</v>
      </c>
      <c r="F17" s="2" t="s">
        <v>603</v>
      </c>
      <c r="G17" s="3">
        <v>1</v>
      </c>
      <c r="H17" s="3">
        <v>2</v>
      </c>
      <c r="I17" s="3"/>
      <c r="J17" s="3">
        <v>3</v>
      </c>
      <c r="K17" s="3">
        <v>3</v>
      </c>
      <c r="L17" s="3" t="s">
        <v>607</v>
      </c>
      <c r="M17" s="7" t="s">
        <v>608</v>
      </c>
      <c r="N17" s="16">
        <v>2.9</v>
      </c>
      <c r="O17" s="16">
        <v>7.04</v>
      </c>
      <c r="P17" s="16">
        <v>10.5</v>
      </c>
      <c r="Q17" s="14">
        <v>173.4</v>
      </c>
      <c r="R17" s="14">
        <v>0.3</v>
      </c>
      <c r="S17" s="14">
        <v>9.5</v>
      </c>
      <c r="T17" s="14">
        <v>0.2</v>
      </c>
      <c r="U17" s="14">
        <v>0.1</v>
      </c>
      <c r="V17" s="14">
        <v>44.8</v>
      </c>
      <c r="W17" s="14">
        <v>61</v>
      </c>
      <c r="X17" s="16">
        <v>0.5</v>
      </c>
      <c r="Y17" s="16">
        <v>0</v>
      </c>
      <c r="Z17" s="17">
        <v>19.267399267399266</v>
      </c>
      <c r="AA17" s="17">
        <v>2</v>
      </c>
      <c r="AB17" s="10">
        <v>7.7910174152153973</v>
      </c>
      <c r="AC17" s="10">
        <v>3.6663611365719517</v>
      </c>
      <c r="AD17" s="10">
        <v>2.9254506568897032</v>
      </c>
      <c r="AE17" s="10">
        <v>16.269477543538038</v>
      </c>
      <c r="AF17" s="10">
        <v>4.7662694775435375</v>
      </c>
      <c r="AG17" s="10">
        <v>39.650168041552085</v>
      </c>
      <c r="AH17" s="10">
        <v>16.582645890620224</v>
      </c>
      <c r="AI17" s="10">
        <v>8.3486098380690485</v>
      </c>
      <c r="AJ17" s="18">
        <v>9.9914573722877087</v>
      </c>
      <c r="AK17" s="18">
        <v>90.008542627712302</v>
      </c>
      <c r="AL17" s="16">
        <v>2.0533333333333332</v>
      </c>
      <c r="AM17" s="16">
        <v>2.0003030303030305</v>
      </c>
      <c r="AN17" s="16">
        <v>78.540000000000006</v>
      </c>
      <c r="AO17" s="16">
        <v>1.4280000000000002</v>
      </c>
      <c r="AP17" s="16">
        <v>2.76</v>
      </c>
      <c r="AQ17" s="16">
        <v>0.52</v>
      </c>
      <c r="AR17" s="16">
        <v>55</v>
      </c>
      <c r="AS17" s="16">
        <v>70.028011204481786</v>
      </c>
      <c r="AT17" s="16">
        <v>37176</v>
      </c>
      <c r="AU17" s="16">
        <v>676</v>
      </c>
      <c r="AV17" s="16">
        <v>473.33842627960269</v>
      </c>
      <c r="AW17">
        <v>107.1</v>
      </c>
      <c r="AX17" s="10">
        <v>1.95</v>
      </c>
      <c r="AY17" s="10">
        <v>1.8181818181818181</v>
      </c>
      <c r="AZ17" s="16">
        <v>2.0548000000000002</v>
      </c>
      <c r="BA17" s="16">
        <v>0.89239000000000002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>
        <v>8</v>
      </c>
      <c r="BS17">
        <v>5.04</v>
      </c>
      <c r="BT17">
        <v>0.63</v>
      </c>
      <c r="BU17">
        <v>6.4171122994652396</v>
      </c>
      <c r="BV17">
        <v>10.185892538833714</v>
      </c>
      <c r="BW17">
        <v>3025</v>
      </c>
      <c r="BX17">
        <v>378</v>
      </c>
      <c r="BY17">
        <v>38.515406162464984</v>
      </c>
      <c r="BZ17">
        <v>11.33</v>
      </c>
      <c r="CA17" s="10">
        <v>1.42</v>
      </c>
      <c r="CB17">
        <v>145.34633348874999</v>
      </c>
      <c r="CC17">
        <v>9.7381171437500011</v>
      </c>
      <c r="CD17">
        <v>1.41670361125</v>
      </c>
      <c r="CE17">
        <v>1.41670361125</v>
      </c>
      <c r="CF17">
        <v>390.25876983832205</v>
      </c>
      <c r="CG17">
        <v>13.633848157378067</v>
      </c>
      <c r="CH17">
        <v>2</v>
      </c>
      <c r="CI17">
        <v>3.1</v>
      </c>
      <c r="CJ17">
        <v>1.55</v>
      </c>
      <c r="CK17">
        <v>3.9470333587980648</v>
      </c>
      <c r="CL17">
        <v>2.5464731347084286</v>
      </c>
      <c r="CM17">
        <v>5011</v>
      </c>
      <c r="CN17">
        <v>2506</v>
      </c>
      <c r="CO17">
        <v>63.801884390119682</v>
      </c>
      <c r="CP17">
        <v>11.1</v>
      </c>
      <c r="CQ17" s="10">
        <v>5.55</v>
      </c>
      <c r="CR17">
        <v>822.78636624000001</v>
      </c>
      <c r="CS17">
        <v>137.75541185500001</v>
      </c>
      <c r="CT17">
        <v>5.5490591650000001</v>
      </c>
      <c r="CU17">
        <v>5.5490591650000001</v>
      </c>
      <c r="CV17">
        <v>375.72930979428594</v>
      </c>
      <c r="CW17">
        <v>7.5245021813452126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 s="10">
        <v>0</v>
      </c>
      <c r="EN17" s="10">
        <v>0</v>
      </c>
      <c r="EO17" s="10">
        <v>0</v>
      </c>
      <c r="EP17" s="10">
        <v>0</v>
      </c>
      <c r="EQ17" s="10">
        <v>0</v>
      </c>
      <c r="ER17" s="10">
        <v>0</v>
      </c>
      <c r="ES17" s="10">
        <v>0</v>
      </c>
      <c r="ET17">
        <v>7</v>
      </c>
      <c r="EU17">
        <v>28.22</v>
      </c>
      <c r="EV17">
        <v>4.04</v>
      </c>
      <c r="EW17">
        <v>35.930735930735921</v>
      </c>
      <c r="EX17">
        <v>8.9126559714794986</v>
      </c>
      <c r="EY17">
        <v>6447</v>
      </c>
      <c r="EZ17">
        <v>921</v>
      </c>
      <c r="FA17">
        <v>82.085561497326196</v>
      </c>
      <c r="FB17">
        <v>10.47</v>
      </c>
      <c r="FC17" s="10">
        <v>1.56</v>
      </c>
      <c r="FD17">
        <v>325.3995371414286</v>
      </c>
      <c r="FE17">
        <v>11.418959012857142</v>
      </c>
      <c r="FF17">
        <v>1.49567209</v>
      </c>
      <c r="FG17">
        <v>1.5632701042857147</v>
      </c>
      <c r="FH17">
        <v>381.31643550180871</v>
      </c>
      <c r="FI17">
        <v>27.777593868860031</v>
      </c>
      <c r="FJ17">
        <v>3</v>
      </c>
      <c r="FK17">
        <v>1.7</v>
      </c>
      <c r="FL17">
        <v>0.56999999999999995</v>
      </c>
      <c r="FM17">
        <v>2.1645021645021645</v>
      </c>
      <c r="FN17">
        <v>3.8197097020626432</v>
      </c>
      <c r="FO17">
        <v>1187</v>
      </c>
      <c r="FP17">
        <v>396</v>
      </c>
      <c r="FQ17">
        <v>15.113318054494524</v>
      </c>
      <c r="FR17">
        <v>4.43</v>
      </c>
      <c r="FS17" s="10">
        <v>1.48</v>
      </c>
      <c r="FT17">
        <v>149.90996920000001</v>
      </c>
      <c r="FU17">
        <v>10.558973706666666</v>
      </c>
      <c r="FV17">
        <v>1.4769560033333333</v>
      </c>
      <c r="FW17">
        <v>1.4769560033333333</v>
      </c>
      <c r="FX17">
        <v>292.5719386066545</v>
      </c>
      <c r="FY17">
        <v>14.114987428185877</v>
      </c>
      <c r="FZ17">
        <v>11</v>
      </c>
      <c r="GA17">
        <v>29.4</v>
      </c>
      <c r="GB17">
        <v>2.68</v>
      </c>
      <c r="GC17">
        <v>37.433155080213901</v>
      </c>
      <c r="GD17">
        <v>14.005602240896359</v>
      </c>
      <c r="GE17">
        <v>10651</v>
      </c>
      <c r="GF17">
        <v>968</v>
      </c>
      <c r="GG17">
        <v>135.61242678889738</v>
      </c>
      <c r="GH17">
        <v>20.02</v>
      </c>
      <c r="GI17" s="10">
        <v>1.82</v>
      </c>
      <c r="GJ17">
        <v>301.99426585272727</v>
      </c>
      <c r="GK17">
        <v>14.077447541818181</v>
      </c>
      <c r="GL17">
        <v>1.7876519554545458</v>
      </c>
      <c r="GM17">
        <v>1.8203853245454547</v>
      </c>
      <c r="GN17">
        <v>335.71471933060008</v>
      </c>
      <c r="GO17">
        <v>21.553377612325772</v>
      </c>
      <c r="GP17">
        <v>13</v>
      </c>
      <c r="GQ17">
        <v>7.6</v>
      </c>
      <c r="GR17">
        <v>0.57999999999999996</v>
      </c>
      <c r="GS17">
        <v>9.6765979118920278</v>
      </c>
      <c r="GT17">
        <v>16.552075375604787</v>
      </c>
      <c r="GU17">
        <v>6353</v>
      </c>
      <c r="GV17">
        <v>489</v>
      </c>
      <c r="GW17">
        <v>80.888719124013235</v>
      </c>
      <c r="GX17">
        <v>23.39</v>
      </c>
      <c r="GY17" s="10">
        <v>1.8</v>
      </c>
      <c r="GZ17">
        <v>178.56277106307695</v>
      </c>
      <c r="HA17">
        <v>17.395028813076923</v>
      </c>
      <c r="HB17">
        <v>1.7994692184615386</v>
      </c>
      <c r="HC17">
        <v>1.7994692184615386</v>
      </c>
      <c r="HD17">
        <v>375.31570855632197</v>
      </c>
      <c r="HE17">
        <v>10.991968492987001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 s="10">
        <v>0</v>
      </c>
      <c r="HP17" s="10">
        <v>0</v>
      </c>
      <c r="HQ17" s="10">
        <v>0</v>
      </c>
      <c r="HR17" s="10">
        <v>0</v>
      </c>
      <c r="HS17" s="10">
        <v>0</v>
      </c>
      <c r="HT17" s="10">
        <v>0</v>
      </c>
      <c r="HU17" s="10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 s="10">
        <v>0</v>
      </c>
      <c r="IF17" s="10">
        <v>0</v>
      </c>
      <c r="IG17" s="10">
        <v>0</v>
      </c>
      <c r="IH17" s="10">
        <v>0</v>
      </c>
      <c r="II17" s="10">
        <v>0</v>
      </c>
      <c r="IJ17" s="10">
        <v>0</v>
      </c>
      <c r="IK17" s="10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 s="10">
        <v>0</v>
      </c>
      <c r="IV17" s="10">
        <v>0</v>
      </c>
      <c r="IW17" s="10">
        <v>0</v>
      </c>
      <c r="IX17" s="10">
        <v>0</v>
      </c>
      <c r="IY17" s="10">
        <v>0</v>
      </c>
      <c r="IZ17" s="10">
        <v>0</v>
      </c>
      <c r="JA17" s="10">
        <v>0</v>
      </c>
      <c r="JB17">
        <v>1</v>
      </c>
      <c r="JC17">
        <v>0.23</v>
      </c>
      <c r="JD17">
        <v>0.23</v>
      </c>
      <c r="JE17">
        <v>0.29284441049146931</v>
      </c>
      <c r="JF17">
        <v>1.2732365673542143</v>
      </c>
      <c r="JG17">
        <v>276</v>
      </c>
      <c r="JH17">
        <v>276</v>
      </c>
      <c r="JI17">
        <v>3.5141329258976315</v>
      </c>
      <c r="JJ17">
        <v>1.61</v>
      </c>
      <c r="JK17" s="10">
        <v>1.61</v>
      </c>
      <c r="JL17">
        <v>119.75153043</v>
      </c>
      <c r="JM17">
        <v>14.182758509999999</v>
      </c>
      <c r="JN17">
        <v>1.6127417500000001</v>
      </c>
      <c r="JO17">
        <v>1.6127417500000001</v>
      </c>
      <c r="JP17">
        <v>220.4432414259345</v>
      </c>
      <c r="JQ17">
        <v>8.4434583251562287</v>
      </c>
      <c r="JR17">
        <v>5</v>
      </c>
      <c r="JS17">
        <v>1.92</v>
      </c>
      <c r="JT17">
        <v>0.38</v>
      </c>
      <c r="JU17">
        <v>2.4446142093200911</v>
      </c>
      <c r="JV17">
        <v>6.3661828367710713</v>
      </c>
      <c r="JW17">
        <v>1388</v>
      </c>
      <c r="JX17">
        <v>278</v>
      </c>
      <c r="JY17">
        <v>17.672523554876495</v>
      </c>
      <c r="JZ17">
        <v>6.98</v>
      </c>
      <c r="KA17" s="10">
        <v>1.4</v>
      </c>
      <c r="KB17">
        <v>107.116731996</v>
      </c>
      <c r="KC17">
        <v>9.9091658700000007</v>
      </c>
      <c r="KD17">
        <v>1.3257619420000002</v>
      </c>
      <c r="KE17">
        <v>1.3955479660000001</v>
      </c>
      <c r="KF17">
        <v>412.69202490536355</v>
      </c>
      <c r="KG17">
        <v>10.559641442706885</v>
      </c>
      <c r="KH17">
        <v>2</v>
      </c>
      <c r="KI17">
        <v>0.39</v>
      </c>
      <c r="KJ17">
        <v>0.15</v>
      </c>
      <c r="KK17">
        <v>0.49656226126814362</v>
      </c>
      <c r="KL17">
        <v>2.5464731347084286</v>
      </c>
      <c r="KM17">
        <v>2177</v>
      </c>
      <c r="KN17">
        <v>1088</v>
      </c>
      <c r="KO17">
        <v>27.718360071301245</v>
      </c>
      <c r="KP17">
        <v>13.61</v>
      </c>
      <c r="KQ17" s="10">
        <v>6.8</v>
      </c>
      <c r="KR17">
        <v>485.05336234999999</v>
      </c>
      <c r="KS17">
        <v>349.73543805500003</v>
      </c>
      <c r="KT17">
        <v>6.8049636800000002</v>
      </c>
      <c r="KU17">
        <v>6.8049636800000002</v>
      </c>
      <c r="KV17">
        <v>311.94985323814251</v>
      </c>
      <c r="KW17">
        <v>1.4015033283858815</v>
      </c>
      <c r="KX17">
        <v>3</v>
      </c>
      <c r="KY17">
        <v>0.94</v>
      </c>
      <c r="KZ17">
        <v>0.31</v>
      </c>
      <c r="LA17">
        <v>1.1968423733129614</v>
      </c>
      <c r="LB17">
        <v>3.8197097020626432</v>
      </c>
      <c r="LC17">
        <v>661</v>
      </c>
      <c r="LD17">
        <v>220</v>
      </c>
      <c r="LE17">
        <v>8.4160937102113564</v>
      </c>
      <c r="LF17">
        <v>3.68</v>
      </c>
      <c r="LG17" s="10">
        <v>1.23</v>
      </c>
      <c r="LH17" s="16">
        <v>202.679413606</v>
      </c>
      <c r="LI17" s="16">
        <v>6.3009296160000003</v>
      </c>
      <c r="LJ17" s="16">
        <v>1.1396164440000001</v>
      </c>
      <c r="LK17" s="16">
        <v>1.1696141660000001</v>
      </c>
      <c r="LL17" s="16">
        <v>380.34550124274364</v>
      </c>
      <c r="LM17" s="16">
        <v>26.214528396014249</v>
      </c>
      <c r="LN17">
        <v>1768.8</v>
      </c>
      <c r="LO17" s="15">
        <f t="shared" si="33"/>
        <v>2.9203395175364006</v>
      </c>
      <c r="LP17">
        <v>505.5</v>
      </c>
      <c r="LQ17" s="15">
        <f t="shared" si="34"/>
        <v>0.83459499441126783</v>
      </c>
      <c r="LR17">
        <v>202.16000000000003</v>
      </c>
      <c r="LS17">
        <f t="shared" si="35"/>
        <v>39.992087042532155</v>
      </c>
      <c r="LT17">
        <v>63.26</v>
      </c>
      <c r="LU17">
        <f t="shared" si="36"/>
        <v>12.514342235410485</v>
      </c>
      <c r="LV17">
        <v>196.5</v>
      </c>
      <c r="LW17">
        <f t="shared" si="37"/>
        <v>38.872403560830861</v>
      </c>
      <c r="LX17">
        <v>17.78</v>
      </c>
      <c r="LY17">
        <f t="shared" si="38"/>
        <v>3.5173095944609298</v>
      </c>
      <c r="LZ17">
        <v>5.76</v>
      </c>
      <c r="MA17">
        <f t="shared" si="39"/>
        <v>1.1394658753709199</v>
      </c>
      <c r="MB17">
        <v>16.690000000000001</v>
      </c>
      <c r="MC17">
        <f t="shared" si="40"/>
        <v>3.3016815034619191</v>
      </c>
      <c r="MD17">
        <v>0</v>
      </c>
      <c r="ME17">
        <f t="shared" si="41"/>
        <v>0</v>
      </c>
      <c r="MF17">
        <v>3.35</v>
      </c>
      <c r="MG17">
        <f t="shared" si="42"/>
        <v>0.66271018793273984</v>
      </c>
      <c r="MH17">
        <v>0</v>
      </c>
      <c r="MI17">
        <f t="shared" si="43"/>
        <v>0</v>
      </c>
      <c r="MJ17">
        <v>18001.128275030002</v>
      </c>
      <c r="MK17">
        <v>10.44997304</v>
      </c>
      <c r="ML17">
        <v>1.49694018</v>
      </c>
      <c r="MM17">
        <v>4.5999999999999996</v>
      </c>
      <c r="MN17">
        <v>11200</v>
      </c>
      <c r="MO17">
        <v>0</v>
      </c>
      <c r="MP17">
        <v>1182.6600000000001</v>
      </c>
      <c r="MQ17">
        <v>315.07600000000002</v>
      </c>
      <c r="MR17">
        <v>290.55500000000001</v>
      </c>
      <c r="MS17">
        <v>211.78800000000001</v>
      </c>
      <c r="MT17">
        <v>0.144368</v>
      </c>
      <c r="MU17">
        <v>117</v>
      </c>
      <c r="MV17">
        <v>0</v>
      </c>
      <c r="MW17">
        <v>1132.8800000000001</v>
      </c>
      <c r="MX17">
        <v>448.64400000000001</v>
      </c>
      <c r="MY17">
        <v>245.33</v>
      </c>
      <c r="MZ17">
        <v>444.33100000000002</v>
      </c>
      <c r="NA17">
        <v>476.41399999999999</v>
      </c>
      <c r="NB17">
        <v>54</v>
      </c>
      <c r="NC17">
        <v>6.5049999999999997E-2</v>
      </c>
      <c r="ND17">
        <v>220.78800000000001</v>
      </c>
      <c r="NE17">
        <v>63.045299999999997</v>
      </c>
      <c r="NF17">
        <v>46.107199999999999</v>
      </c>
      <c r="NG17">
        <v>54.5184</v>
      </c>
      <c r="NH17">
        <v>70.037999999999997</v>
      </c>
      <c r="NI17">
        <v>12</v>
      </c>
      <c r="NJ17">
        <v>15.036300000000001</v>
      </c>
      <c r="NK17">
        <v>15.036300000000001</v>
      </c>
      <c r="NL17">
        <v>279.83100000000002</v>
      </c>
      <c r="NM17">
        <v>158.65799999999999</v>
      </c>
      <c r="NN17">
        <v>245.26300000000001</v>
      </c>
      <c r="NO17">
        <v>170.726</v>
      </c>
      <c r="NP17">
        <v>10</v>
      </c>
      <c r="NQ17">
        <v>0</v>
      </c>
      <c r="NR17">
        <v>901.5</v>
      </c>
      <c r="NS17">
        <v>381.61</v>
      </c>
      <c r="NT17">
        <v>209.477</v>
      </c>
      <c r="NU17">
        <v>386.15300000000002</v>
      </c>
      <c r="NV17">
        <v>0.110046</v>
      </c>
      <c r="NW17">
        <v>74</v>
      </c>
      <c r="NX17">
        <v>449.32900000000001</v>
      </c>
      <c r="NY17">
        <v>701.47699999999998</v>
      </c>
      <c r="NZ17">
        <v>567.57100000000003</v>
      </c>
      <c r="OA17">
        <v>59.825200000000002</v>
      </c>
      <c r="OB17">
        <v>567.37</v>
      </c>
      <c r="OC17">
        <v>466.72</v>
      </c>
      <c r="OD17">
        <v>3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26.1783</v>
      </c>
      <c r="OM17">
        <v>987.59299999999996</v>
      </c>
      <c r="ON17">
        <v>511.20100000000002</v>
      </c>
      <c r="OO17">
        <v>375.78199999999998</v>
      </c>
      <c r="OP17">
        <v>351.38299999999998</v>
      </c>
      <c r="OQ17">
        <v>85.914599999999993</v>
      </c>
      <c r="OR17">
        <v>5</v>
      </c>
      <c r="OS17">
        <v>53</v>
      </c>
      <c r="OT17">
        <v>24</v>
      </c>
      <c r="OU17">
        <v>135.50892857142856</v>
      </c>
      <c r="OV17">
        <v>14.5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3.5</v>
      </c>
      <c r="PE17">
        <v>0</v>
      </c>
      <c r="PF17">
        <v>4</v>
      </c>
      <c r="PG17">
        <v>0</v>
      </c>
      <c r="PH17">
        <v>7.5</v>
      </c>
      <c r="PI17">
        <v>0</v>
      </c>
      <c r="PJ17">
        <v>0</v>
      </c>
      <c r="PK17">
        <v>5</v>
      </c>
      <c r="PL17">
        <v>6</v>
      </c>
      <c r="PM17">
        <v>11</v>
      </c>
      <c r="PN17">
        <v>0</v>
      </c>
      <c r="PO17">
        <v>12</v>
      </c>
      <c r="PP17">
        <v>12</v>
      </c>
      <c r="PQ17">
        <v>2.5</v>
      </c>
      <c r="PR17">
        <v>0</v>
      </c>
      <c r="PS17">
        <v>3.5</v>
      </c>
      <c r="PT17">
        <v>0</v>
      </c>
      <c r="PU17">
        <v>0</v>
      </c>
      <c r="PV17">
        <v>6</v>
      </c>
      <c r="PW17">
        <v>1</v>
      </c>
      <c r="PX17">
        <v>0</v>
      </c>
      <c r="PY17">
        <v>4</v>
      </c>
      <c r="PZ17">
        <v>3</v>
      </c>
      <c r="QA17">
        <v>8</v>
      </c>
      <c r="QB17">
        <v>3</v>
      </c>
      <c r="QC17">
        <v>0</v>
      </c>
      <c r="QD17">
        <v>4</v>
      </c>
      <c r="QE17">
        <v>1.5</v>
      </c>
      <c r="QF17">
        <v>0</v>
      </c>
      <c r="QG17">
        <v>8.5</v>
      </c>
      <c r="QH17">
        <v>1</v>
      </c>
      <c r="QI17">
        <v>4</v>
      </c>
      <c r="QJ17">
        <v>3</v>
      </c>
      <c r="QK17">
        <v>8</v>
      </c>
      <c r="QL17">
        <v>16</v>
      </c>
      <c r="QM17">
        <v>0</v>
      </c>
      <c r="QN17">
        <v>5.5</v>
      </c>
      <c r="QO17">
        <v>4.5</v>
      </c>
      <c r="QP17">
        <v>5</v>
      </c>
      <c r="QQ17">
        <v>4</v>
      </c>
      <c r="QR17">
        <v>0</v>
      </c>
      <c r="QS17">
        <v>35</v>
      </c>
      <c r="QT17">
        <v>0</v>
      </c>
      <c r="QU17">
        <v>0</v>
      </c>
      <c r="QV17">
        <v>0</v>
      </c>
      <c r="QW17">
        <v>0</v>
      </c>
      <c r="QX17">
        <v>10</v>
      </c>
      <c r="QY17">
        <v>10</v>
      </c>
      <c r="QZ17">
        <v>16</v>
      </c>
      <c r="RA17">
        <v>0</v>
      </c>
      <c r="RB17">
        <v>11</v>
      </c>
      <c r="RC17">
        <v>4.5</v>
      </c>
      <c r="RD17">
        <v>10</v>
      </c>
      <c r="RE17">
        <v>4</v>
      </c>
      <c r="RF17">
        <v>0</v>
      </c>
      <c r="RG17">
        <v>45.5</v>
      </c>
    </row>
    <row r="18" spans="1:475">
      <c r="A18" s="2" t="s">
        <v>27</v>
      </c>
      <c r="B18" s="2" t="s">
        <v>602</v>
      </c>
      <c r="C18" s="2" t="s">
        <v>2</v>
      </c>
      <c r="D18" s="2" t="s">
        <v>3</v>
      </c>
      <c r="E18" s="2" t="s">
        <v>4</v>
      </c>
      <c r="F18" s="2" t="s">
        <v>605</v>
      </c>
      <c r="G18" s="3"/>
      <c r="H18" s="3">
        <v>1</v>
      </c>
      <c r="I18" s="3"/>
      <c r="J18" s="3">
        <v>1</v>
      </c>
      <c r="K18" s="3">
        <v>1</v>
      </c>
      <c r="L18" s="3" t="s">
        <v>607</v>
      </c>
      <c r="M18" s="3" t="s">
        <v>609</v>
      </c>
      <c r="N18" s="16">
        <v>5.5</v>
      </c>
      <c r="O18" s="16">
        <v>6.01</v>
      </c>
      <c r="P18" s="16">
        <v>9.8000000000000007</v>
      </c>
      <c r="Q18" s="14">
        <v>164.9</v>
      </c>
      <c r="R18" s="14">
        <v>0.36899999999999999</v>
      </c>
      <c r="S18" s="14">
        <v>0.67</v>
      </c>
      <c r="T18" s="14">
        <v>0.24199999999999999</v>
      </c>
      <c r="U18" s="14">
        <v>0.03</v>
      </c>
      <c r="V18" s="14">
        <v>13.3</v>
      </c>
      <c r="W18" s="14">
        <v>144</v>
      </c>
      <c r="X18" s="16">
        <v>3.5999999999999996</v>
      </c>
      <c r="Y18" s="14">
        <v>0</v>
      </c>
      <c r="Z18" s="17">
        <v>5.7179487179487181</v>
      </c>
      <c r="AA18" s="17">
        <v>2</v>
      </c>
      <c r="AB18" s="10">
        <v>0.8406893652795292</v>
      </c>
      <c r="AC18" s="10">
        <v>0.46237915090374104</v>
      </c>
      <c r="AD18" s="10">
        <v>0.88272383354350559</v>
      </c>
      <c r="AE18" s="10">
        <v>30.30685161832703</v>
      </c>
      <c r="AF18" s="10">
        <v>8.4489281210592679</v>
      </c>
      <c r="AG18" s="10">
        <v>49.47456914670029</v>
      </c>
      <c r="AH18" s="10">
        <v>4.9600672551492222</v>
      </c>
      <c r="AI18" s="10">
        <v>4.623791509037412</v>
      </c>
      <c r="AJ18" s="18">
        <v>66.349183090336297</v>
      </c>
      <c r="AK18" s="18">
        <v>33.65081690966371</v>
      </c>
      <c r="AL18" s="16">
        <v>2.6533333333333329</v>
      </c>
      <c r="AM18" s="16">
        <v>1.3303030303030303</v>
      </c>
      <c r="AN18" s="16">
        <v>78.489999999999995</v>
      </c>
      <c r="AO18" s="16">
        <v>3.42</v>
      </c>
      <c r="AP18" s="16">
        <v>4.9400000000000004</v>
      </c>
      <c r="AQ18" s="16">
        <v>1.25</v>
      </c>
      <c r="AR18" s="16">
        <v>23</v>
      </c>
      <c r="AS18" s="16">
        <v>29.303095935787997</v>
      </c>
      <c r="AT18" s="16">
        <v>28969</v>
      </c>
      <c r="AU18" s="16">
        <v>1260</v>
      </c>
      <c r="AV18" s="16">
        <v>369.07886354949676</v>
      </c>
      <c r="AW18" s="16">
        <v>60.33</v>
      </c>
      <c r="AX18" s="10">
        <v>2.62</v>
      </c>
      <c r="AY18" s="16">
        <v>4.3478260869565215</v>
      </c>
      <c r="AZ18" s="16">
        <v>1.73024</v>
      </c>
      <c r="BA18" s="16">
        <v>0.88917000000000002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>
        <v>1</v>
      </c>
      <c r="CI18">
        <v>0.51</v>
      </c>
      <c r="CJ18">
        <v>0.51</v>
      </c>
      <c r="CK18">
        <v>0.64976430118486439</v>
      </c>
      <c r="CL18">
        <v>1.2740476493820869</v>
      </c>
      <c r="CM18">
        <v>1286</v>
      </c>
      <c r="CN18">
        <v>1286</v>
      </c>
      <c r="CO18">
        <v>16.384252771053639</v>
      </c>
      <c r="CP18">
        <v>5.08</v>
      </c>
      <c r="CQ18" s="10">
        <v>5.08</v>
      </c>
      <c r="CR18" s="10">
        <v>515.64829542999996</v>
      </c>
      <c r="CS18" s="10">
        <v>130.27016356999999</v>
      </c>
      <c r="CT18" s="10">
        <v>5.0846575100000004</v>
      </c>
      <c r="CU18" s="10">
        <v>5.0846575100000004</v>
      </c>
      <c r="CV18" s="10">
        <v>266.69934751723292</v>
      </c>
      <c r="CW18" s="10">
        <v>3.9582992858417949</v>
      </c>
      <c r="CX18" s="19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0">
        <v>0</v>
      </c>
      <c r="ED18" s="20">
        <v>0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20">
        <v>0</v>
      </c>
      <c r="EN18" s="20">
        <v>0</v>
      </c>
      <c r="EO18" s="20">
        <v>0</v>
      </c>
      <c r="EP18" s="20">
        <v>0</v>
      </c>
      <c r="EQ18" s="20">
        <v>0</v>
      </c>
      <c r="ER18" s="20">
        <v>0</v>
      </c>
      <c r="ES18" s="20">
        <v>0</v>
      </c>
      <c r="ET18">
        <v>2</v>
      </c>
      <c r="EU18">
        <v>32.31</v>
      </c>
      <c r="EV18">
        <v>16.16</v>
      </c>
      <c r="EW18">
        <v>41.16447955153523</v>
      </c>
      <c r="EX18">
        <v>2.5480952987641738</v>
      </c>
      <c r="EY18">
        <v>4262</v>
      </c>
      <c r="EZ18">
        <v>2131</v>
      </c>
      <c r="FA18">
        <v>54.29991081666455</v>
      </c>
      <c r="FB18">
        <v>2.95</v>
      </c>
      <c r="FC18" s="10">
        <v>1.47</v>
      </c>
      <c r="FD18">
        <v>683.0137125</v>
      </c>
      <c r="FE18">
        <v>8.9725478649999992</v>
      </c>
      <c r="FF18">
        <v>1.473681875</v>
      </c>
      <c r="FG18">
        <v>1.473681875</v>
      </c>
      <c r="FH18">
        <v>371.45371855656072</v>
      </c>
      <c r="FI18">
        <v>77.804866035446196</v>
      </c>
      <c r="FJ18" s="16">
        <v>0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>
        <v>5</v>
      </c>
      <c r="GA18">
        <v>9.6199999999999992</v>
      </c>
      <c r="GB18">
        <v>1.92</v>
      </c>
      <c r="GC18">
        <v>12.256338387055676</v>
      </c>
      <c r="GD18">
        <v>6.3702382469104357</v>
      </c>
      <c r="GE18">
        <v>5076</v>
      </c>
      <c r="GF18">
        <v>1015</v>
      </c>
      <c r="GG18">
        <v>64.670658682634738</v>
      </c>
      <c r="GH18">
        <v>9.4700000000000006</v>
      </c>
      <c r="GI18" s="10">
        <v>1.89</v>
      </c>
      <c r="GJ18">
        <v>295.11946180000001</v>
      </c>
      <c r="GK18">
        <v>16.284104845999998</v>
      </c>
      <c r="GL18">
        <v>1.8932107999999999</v>
      </c>
      <c r="GM18">
        <v>1.8932107999999999</v>
      </c>
      <c r="GN18">
        <v>275.71775316677395</v>
      </c>
      <c r="GO18">
        <v>18.492235461436067</v>
      </c>
      <c r="GP18">
        <v>6</v>
      </c>
      <c r="GQ18">
        <v>20.45</v>
      </c>
      <c r="GR18">
        <v>3.41</v>
      </c>
      <c r="GS18">
        <v>26.054274429863678</v>
      </c>
      <c r="GT18">
        <v>7.6442858962925211</v>
      </c>
      <c r="GU18">
        <v>5891</v>
      </c>
      <c r="GV18">
        <v>982</v>
      </c>
      <c r="GW18">
        <v>75.054147025098743</v>
      </c>
      <c r="GX18">
        <v>9.5500000000000007</v>
      </c>
      <c r="GY18" s="10">
        <v>1.59</v>
      </c>
      <c r="GZ18">
        <v>361.99883483499997</v>
      </c>
      <c r="HA18">
        <v>12.500531114999999</v>
      </c>
      <c r="HB18">
        <v>1.5921796266666666</v>
      </c>
      <c r="HC18">
        <v>1.5921796266666666</v>
      </c>
      <c r="HD18">
        <v>300.36508701313829</v>
      </c>
      <c r="HE18">
        <v>27.334413134016387</v>
      </c>
      <c r="HF18">
        <v>1</v>
      </c>
      <c r="HG18">
        <v>8.56</v>
      </c>
      <c r="HH18">
        <v>8.56</v>
      </c>
      <c r="HI18">
        <v>10.905847878710667</v>
      </c>
      <c r="HJ18">
        <v>1.2740476493820869</v>
      </c>
      <c r="HK18">
        <v>2166</v>
      </c>
      <c r="HL18">
        <v>2166</v>
      </c>
      <c r="HM18">
        <v>27.595872085616005</v>
      </c>
      <c r="HN18">
        <v>2.09</v>
      </c>
      <c r="HO18" s="10">
        <v>2.09</v>
      </c>
      <c r="HP18" s="10">
        <v>861.43182607999995</v>
      </c>
      <c r="HQ18" s="10">
        <v>21.79689544</v>
      </c>
      <c r="HR18" s="10">
        <v>2.0881783500000002</v>
      </c>
      <c r="HS18" s="10">
        <v>2.0881783500000002</v>
      </c>
      <c r="HT18" s="10">
        <v>427.75326735794494</v>
      </c>
      <c r="HU18" s="10">
        <v>39.520849592054759</v>
      </c>
      <c r="HV18" s="19">
        <v>0</v>
      </c>
      <c r="HW18" s="20">
        <v>0</v>
      </c>
      <c r="HX18" s="20">
        <v>0</v>
      </c>
      <c r="HY18" s="20">
        <v>0</v>
      </c>
      <c r="HZ18" s="20">
        <v>0</v>
      </c>
      <c r="IA18" s="20">
        <v>0</v>
      </c>
      <c r="IB18" s="20">
        <v>0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M18" s="20">
        <v>0</v>
      </c>
      <c r="IN18" s="20">
        <v>0</v>
      </c>
      <c r="IO18" s="20">
        <v>0</v>
      </c>
      <c r="IP18" s="20">
        <v>0</v>
      </c>
      <c r="IQ18" s="20">
        <v>0</v>
      </c>
      <c r="IR18" s="20">
        <v>0</v>
      </c>
      <c r="IS18" s="20">
        <v>0</v>
      </c>
      <c r="IT18" s="20">
        <v>0</v>
      </c>
      <c r="IU18" s="20">
        <v>0</v>
      </c>
      <c r="IV18" s="20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0</v>
      </c>
      <c r="JB18">
        <v>6</v>
      </c>
      <c r="JC18">
        <v>5.62</v>
      </c>
      <c r="JD18">
        <v>0.94</v>
      </c>
      <c r="JE18">
        <v>7.1601477895273282</v>
      </c>
      <c r="JF18">
        <v>7.6442858962925211</v>
      </c>
      <c r="JG18">
        <v>4515</v>
      </c>
      <c r="JH18">
        <v>753</v>
      </c>
      <c r="JI18">
        <v>57.523251369601226</v>
      </c>
      <c r="JJ18">
        <v>12.83</v>
      </c>
      <c r="JK18" s="10">
        <v>2.14</v>
      </c>
      <c r="JL18">
        <v>289.57064730166672</v>
      </c>
      <c r="JM18">
        <v>24.91861213</v>
      </c>
      <c r="JN18">
        <v>2.1375489066666664</v>
      </c>
      <c r="JO18">
        <v>2.1375489066666664</v>
      </c>
      <c r="JP18">
        <v>279.78059513746598</v>
      </c>
      <c r="JQ18">
        <v>12.71543470577741</v>
      </c>
      <c r="JR18" s="16">
        <v>0</v>
      </c>
      <c r="JS18" s="14">
        <v>0</v>
      </c>
      <c r="JT18" s="14">
        <v>0</v>
      </c>
      <c r="JU18" s="14">
        <v>0</v>
      </c>
      <c r="JV18" s="14">
        <v>0</v>
      </c>
      <c r="JW18" s="14">
        <v>0</v>
      </c>
      <c r="JX18" s="14">
        <v>0</v>
      </c>
      <c r="JY18" s="14">
        <v>0</v>
      </c>
      <c r="JZ18" s="14">
        <v>0</v>
      </c>
      <c r="KA18" s="14">
        <v>0</v>
      </c>
      <c r="KB18" s="14">
        <v>0</v>
      </c>
      <c r="KC18" s="14">
        <v>0</v>
      </c>
      <c r="KD18" s="14">
        <v>0</v>
      </c>
      <c r="KE18" s="14">
        <v>0</v>
      </c>
      <c r="KF18" s="14">
        <v>0</v>
      </c>
      <c r="KG18" s="14">
        <v>0</v>
      </c>
      <c r="KH18">
        <v>2</v>
      </c>
      <c r="KI18">
        <v>1.42</v>
      </c>
      <c r="KJ18">
        <v>0.71</v>
      </c>
      <c r="KK18">
        <v>1.8091476621225635</v>
      </c>
      <c r="KL18">
        <v>2.5480952987641738</v>
      </c>
      <c r="KM18">
        <v>5773</v>
      </c>
      <c r="KN18">
        <v>2887</v>
      </c>
      <c r="KO18">
        <v>73.550770798827884</v>
      </c>
      <c r="KP18">
        <v>18.36</v>
      </c>
      <c r="KQ18" s="10">
        <v>9.18</v>
      </c>
      <c r="KR18">
        <v>603.56579095999996</v>
      </c>
      <c r="KS18">
        <v>257.99237368500002</v>
      </c>
      <c r="KT18">
        <v>9.1813071700000002</v>
      </c>
      <c r="KU18">
        <v>9.1813071700000002</v>
      </c>
      <c r="KV18">
        <v>326.94116602646466</v>
      </c>
      <c r="KW18">
        <v>2.1198960045686897</v>
      </c>
      <c r="KX18" s="16">
        <v>0</v>
      </c>
      <c r="KY18" s="14">
        <v>0</v>
      </c>
      <c r="KZ18" s="14">
        <v>0</v>
      </c>
      <c r="LA18" s="14">
        <v>0</v>
      </c>
      <c r="LB18" s="14">
        <v>0</v>
      </c>
      <c r="LC18" s="14">
        <v>0</v>
      </c>
      <c r="LD18" s="14">
        <v>0</v>
      </c>
      <c r="LE18" s="14">
        <v>0</v>
      </c>
      <c r="LF18" s="14">
        <v>0</v>
      </c>
      <c r="LG18" s="14">
        <v>0</v>
      </c>
      <c r="LH18" s="14">
        <v>0</v>
      </c>
      <c r="LI18" s="14">
        <v>0</v>
      </c>
      <c r="LJ18" s="14">
        <v>0</v>
      </c>
      <c r="LK18" s="14">
        <v>0</v>
      </c>
      <c r="LL18" s="14">
        <v>0</v>
      </c>
      <c r="LM18" s="14">
        <v>0</v>
      </c>
      <c r="LN18">
        <v>12837.9</v>
      </c>
      <c r="LO18" s="15">
        <f t="shared" si="33"/>
        <v>21.195741006434059</v>
      </c>
      <c r="LP18">
        <v>11069.1</v>
      </c>
      <c r="LQ18" s="15">
        <f t="shared" si="34"/>
        <v>18.275401488897657</v>
      </c>
      <c r="LR18">
        <v>3820.51</v>
      </c>
      <c r="LS18">
        <f t="shared" si="35"/>
        <v>755.78832838773496</v>
      </c>
      <c r="LT18">
        <v>1952.39</v>
      </c>
      <c r="LU18">
        <f t="shared" si="35"/>
        <v>386.22947576656776</v>
      </c>
      <c r="LV18">
        <v>4803.2</v>
      </c>
      <c r="LW18">
        <f t="shared" si="37"/>
        <v>950.18793273986148</v>
      </c>
      <c r="LX18">
        <v>226.88</v>
      </c>
      <c r="LY18">
        <f t="shared" si="38"/>
        <v>44.882294757665676</v>
      </c>
      <c r="LZ18">
        <v>82.72</v>
      </c>
      <c r="MA18">
        <f t="shared" si="39"/>
        <v>16.363996043521265</v>
      </c>
      <c r="MB18">
        <v>33.89</v>
      </c>
      <c r="MC18">
        <f t="shared" si="40"/>
        <v>6.7042532146389711</v>
      </c>
      <c r="MD18">
        <v>1.34</v>
      </c>
      <c r="ME18">
        <f t="shared" si="41"/>
        <v>0.26508407517309596</v>
      </c>
      <c r="MF18">
        <v>34.83</v>
      </c>
      <c r="MG18">
        <f t="shared" si="42"/>
        <v>6.8902077151335313</v>
      </c>
      <c r="MH18">
        <v>113.34</v>
      </c>
      <c r="MI18">
        <f t="shared" si="43"/>
        <v>22.421364985163205</v>
      </c>
      <c r="MJ18">
        <v>83958.911950420006</v>
      </c>
      <c r="MK18">
        <v>12.91507169</v>
      </c>
      <c r="ML18">
        <v>2.1038267300000002</v>
      </c>
      <c r="MM18">
        <v>0.5</v>
      </c>
      <c r="MN18">
        <v>18769</v>
      </c>
      <c r="MO18">
        <v>0</v>
      </c>
      <c r="MP18">
        <v>2617.59</v>
      </c>
      <c r="MQ18">
        <v>457.53100000000001</v>
      </c>
      <c r="MR18">
        <v>430.36099999999999</v>
      </c>
      <c r="MS18">
        <v>349.24599999999998</v>
      </c>
      <c r="MT18">
        <v>38.6631</v>
      </c>
      <c r="MU18">
        <v>1816</v>
      </c>
      <c r="MV18">
        <v>0</v>
      </c>
      <c r="MW18">
        <v>3132.64</v>
      </c>
      <c r="MX18">
        <v>743.20399999999995</v>
      </c>
      <c r="MY18">
        <v>503.22699999999998</v>
      </c>
      <c r="MZ18">
        <v>661.173</v>
      </c>
      <c r="NA18">
        <v>328.483</v>
      </c>
      <c r="NB18">
        <v>1434</v>
      </c>
      <c r="NC18">
        <v>338.99099999999999</v>
      </c>
      <c r="ND18">
        <v>2205.84</v>
      </c>
      <c r="NE18">
        <v>1132.5</v>
      </c>
      <c r="NF18">
        <v>611.02099999999996</v>
      </c>
      <c r="NG18">
        <v>919.42</v>
      </c>
      <c r="NH18">
        <v>463.64499999999998</v>
      </c>
      <c r="NI18">
        <v>24</v>
      </c>
      <c r="NJ18">
        <v>0</v>
      </c>
      <c r="NK18">
        <v>2251.84</v>
      </c>
      <c r="NL18">
        <v>427.649</v>
      </c>
      <c r="NM18">
        <v>316.46199999999999</v>
      </c>
      <c r="NN18">
        <v>359.27199999999999</v>
      </c>
      <c r="NO18">
        <v>238.87299999999999</v>
      </c>
      <c r="NP18">
        <v>113</v>
      </c>
      <c r="NQ18">
        <v>0</v>
      </c>
      <c r="NR18">
        <v>2754.75</v>
      </c>
      <c r="NS18">
        <v>433.04300000000001</v>
      </c>
      <c r="NT18">
        <v>421.39499999999998</v>
      </c>
      <c r="NU18">
        <v>317.77800000000002</v>
      </c>
      <c r="NV18">
        <v>0.33627299999999999</v>
      </c>
      <c r="NW18">
        <v>1744</v>
      </c>
      <c r="NX18">
        <v>1.17789E-3</v>
      </c>
      <c r="NY18">
        <v>919.83799999999997</v>
      </c>
      <c r="NZ18">
        <v>377.32</v>
      </c>
      <c r="OA18">
        <v>225.08799999999999</v>
      </c>
      <c r="OB18">
        <v>368.18299999999999</v>
      </c>
      <c r="OC18">
        <v>6.1768400000000003</v>
      </c>
      <c r="OD18">
        <v>30</v>
      </c>
      <c r="OE18">
        <v>1.5285999999999999E-2</v>
      </c>
      <c r="OF18">
        <v>1100.0999999999999</v>
      </c>
      <c r="OG18">
        <v>349.62799999999999</v>
      </c>
      <c r="OH18">
        <v>221.83600000000001</v>
      </c>
      <c r="OI18">
        <v>334.524</v>
      </c>
      <c r="OJ18">
        <v>561.73800000000006</v>
      </c>
      <c r="OK18">
        <v>38</v>
      </c>
      <c r="OL18">
        <v>0.123599</v>
      </c>
      <c r="OM18">
        <v>2608.5300000000002</v>
      </c>
      <c r="ON18">
        <v>711.65899999999999</v>
      </c>
      <c r="OO18">
        <v>587.07100000000003</v>
      </c>
      <c r="OP18">
        <v>529</v>
      </c>
      <c r="OQ18">
        <v>502.25400000000002</v>
      </c>
      <c r="OR18">
        <v>50</v>
      </c>
      <c r="OS18">
        <v>22</v>
      </c>
      <c r="OT18">
        <v>34</v>
      </c>
      <c r="OU18">
        <v>86.3125</v>
      </c>
      <c r="OV18">
        <v>35.200000000000003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3</v>
      </c>
      <c r="PF18">
        <v>0</v>
      </c>
      <c r="PG18">
        <v>1</v>
      </c>
      <c r="PH18">
        <v>4</v>
      </c>
      <c r="PI18">
        <v>0</v>
      </c>
      <c r="PJ18">
        <v>0</v>
      </c>
      <c r="PK18">
        <v>0</v>
      </c>
      <c r="PL18">
        <v>9</v>
      </c>
      <c r="PM18">
        <v>9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8</v>
      </c>
      <c r="QE18">
        <v>3</v>
      </c>
      <c r="QF18">
        <v>0</v>
      </c>
      <c r="QG18">
        <v>13</v>
      </c>
      <c r="QH18">
        <v>2</v>
      </c>
      <c r="QI18">
        <v>0</v>
      </c>
      <c r="QJ18">
        <v>0</v>
      </c>
      <c r="QK18">
        <v>2</v>
      </c>
      <c r="QL18">
        <v>8</v>
      </c>
      <c r="QM18">
        <v>0</v>
      </c>
      <c r="QN18">
        <v>5.5</v>
      </c>
      <c r="QO18">
        <v>4.5</v>
      </c>
      <c r="QP18">
        <v>10</v>
      </c>
      <c r="QQ18">
        <v>8</v>
      </c>
      <c r="QR18">
        <v>1</v>
      </c>
      <c r="QS18">
        <v>37</v>
      </c>
      <c r="QT18">
        <v>1</v>
      </c>
      <c r="QU18">
        <v>4</v>
      </c>
      <c r="QV18">
        <v>0</v>
      </c>
      <c r="QW18">
        <v>0</v>
      </c>
      <c r="QX18">
        <v>0</v>
      </c>
      <c r="QY18">
        <v>5</v>
      </c>
      <c r="QZ18">
        <v>0</v>
      </c>
      <c r="RA18">
        <v>0</v>
      </c>
      <c r="RB18">
        <v>5.5</v>
      </c>
      <c r="RC18">
        <v>4.5</v>
      </c>
      <c r="RD18">
        <v>5</v>
      </c>
      <c r="RE18">
        <v>8</v>
      </c>
      <c r="RF18">
        <v>0</v>
      </c>
      <c r="RG18">
        <v>23</v>
      </c>
    </row>
    <row r="19" spans="1:475">
      <c r="A19" s="2" t="s">
        <v>27</v>
      </c>
      <c r="B19" s="2" t="s">
        <v>602</v>
      </c>
      <c r="C19" s="2" t="s">
        <v>2</v>
      </c>
      <c r="D19" s="2" t="s">
        <v>3</v>
      </c>
      <c r="E19" s="2" t="s">
        <v>0</v>
      </c>
      <c r="F19" s="2" t="s">
        <v>604</v>
      </c>
      <c r="G19" s="3">
        <v>3</v>
      </c>
      <c r="H19" s="3"/>
      <c r="I19" s="3"/>
      <c r="J19" s="3">
        <v>3</v>
      </c>
      <c r="K19" s="3">
        <v>3</v>
      </c>
      <c r="L19" s="3" t="s">
        <v>607</v>
      </c>
      <c r="M19" s="3" t="s">
        <v>609</v>
      </c>
      <c r="N19" s="14">
        <v>2.6</v>
      </c>
      <c r="O19" s="14">
        <v>6.62</v>
      </c>
      <c r="P19" s="14">
        <v>18.600000000000001</v>
      </c>
      <c r="Q19" s="14">
        <v>170</v>
      </c>
      <c r="R19" s="14">
        <v>0.85199999999999998</v>
      </c>
      <c r="S19" s="14">
        <v>1.45</v>
      </c>
      <c r="T19" s="14">
        <v>0.498</v>
      </c>
      <c r="U19" s="16">
        <v>0.02</v>
      </c>
      <c r="V19" s="14">
        <v>21</v>
      </c>
      <c r="W19" s="14">
        <v>202</v>
      </c>
      <c r="X19" s="16">
        <v>2.1</v>
      </c>
      <c r="Y19" s="14">
        <v>0</v>
      </c>
      <c r="Z19" s="17">
        <v>4.9206349206349209</v>
      </c>
      <c r="AA19" s="17">
        <v>2</v>
      </c>
      <c r="AB19" s="10">
        <v>0.8406893652795292</v>
      </c>
      <c r="AC19" s="10">
        <v>0.46237915090374104</v>
      </c>
      <c r="AD19" s="10">
        <v>0.88272383354350559</v>
      </c>
      <c r="AE19" s="10">
        <v>30.30685161832703</v>
      </c>
      <c r="AF19" s="10">
        <v>8.4489281210592679</v>
      </c>
      <c r="AG19" s="10">
        <v>49.47456914670029</v>
      </c>
      <c r="AH19" s="10">
        <v>4.9600672551492222</v>
      </c>
      <c r="AI19" s="10">
        <v>4.623791509037412</v>
      </c>
      <c r="AJ19" s="18">
        <v>66.349183090336297</v>
      </c>
      <c r="AK19" s="18">
        <v>33.65081690966371</v>
      </c>
      <c r="AL19" s="16">
        <v>2.6533333333333329</v>
      </c>
      <c r="AM19" s="16">
        <v>1.3303030303030303</v>
      </c>
      <c r="AN19" s="16">
        <v>78.489999999999995</v>
      </c>
      <c r="AO19" s="16">
        <v>3.42</v>
      </c>
      <c r="AP19" s="16">
        <v>4.9400000000000004</v>
      </c>
      <c r="AQ19" s="16">
        <v>1.25</v>
      </c>
      <c r="AR19" s="16">
        <v>23</v>
      </c>
      <c r="AS19" s="16">
        <v>29.303095935787997</v>
      </c>
      <c r="AT19" s="16">
        <v>28969</v>
      </c>
      <c r="AU19" s="16">
        <v>1260</v>
      </c>
      <c r="AV19" s="16">
        <v>369.07886354949676</v>
      </c>
      <c r="AW19" s="16">
        <v>60.33</v>
      </c>
      <c r="AX19" s="10">
        <v>2.62</v>
      </c>
      <c r="AY19" s="16">
        <v>4.3478260869565215</v>
      </c>
      <c r="AZ19" s="16">
        <v>1.73024</v>
      </c>
      <c r="BA19" s="16">
        <v>0.88917000000000002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>
        <v>1</v>
      </c>
      <c r="CI19">
        <v>0.51</v>
      </c>
      <c r="CJ19">
        <v>0.51</v>
      </c>
      <c r="CK19">
        <v>0.64976430118486439</v>
      </c>
      <c r="CL19">
        <v>1.2740476493820869</v>
      </c>
      <c r="CM19">
        <v>1286</v>
      </c>
      <c r="CN19">
        <v>1286</v>
      </c>
      <c r="CO19">
        <v>16.384252771053639</v>
      </c>
      <c r="CP19">
        <v>5.08</v>
      </c>
      <c r="CQ19" s="10">
        <v>5.08</v>
      </c>
      <c r="CR19" s="10">
        <v>515.64829542999996</v>
      </c>
      <c r="CS19" s="10">
        <v>130.27016356999999</v>
      </c>
      <c r="CT19" s="10">
        <v>5.0846575100000004</v>
      </c>
      <c r="CU19" s="10">
        <v>5.0846575100000004</v>
      </c>
      <c r="CV19" s="10">
        <v>266.69934751723292</v>
      </c>
      <c r="CW19" s="10">
        <v>3.9582992858417949</v>
      </c>
      <c r="CX19" s="19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0">
        <v>0</v>
      </c>
      <c r="ED19" s="20">
        <v>0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20">
        <v>0</v>
      </c>
      <c r="EM19" s="20">
        <v>0</v>
      </c>
      <c r="EN19" s="20">
        <v>0</v>
      </c>
      <c r="EO19" s="20">
        <v>0</v>
      </c>
      <c r="EP19" s="20">
        <v>0</v>
      </c>
      <c r="EQ19" s="20">
        <v>0</v>
      </c>
      <c r="ER19" s="20">
        <v>0</v>
      </c>
      <c r="ES19" s="20">
        <v>0</v>
      </c>
      <c r="ET19">
        <v>2</v>
      </c>
      <c r="EU19">
        <v>32.31</v>
      </c>
      <c r="EV19">
        <v>16.16</v>
      </c>
      <c r="EW19">
        <v>41.16447955153523</v>
      </c>
      <c r="EX19">
        <v>2.5480952987641738</v>
      </c>
      <c r="EY19">
        <v>4262</v>
      </c>
      <c r="EZ19">
        <v>2131</v>
      </c>
      <c r="FA19">
        <v>54.29991081666455</v>
      </c>
      <c r="FB19">
        <v>2.95</v>
      </c>
      <c r="FC19" s="10">
        <v>1.47</v>
      </c>
      <c r="FD19">
        <v>683.0137125</v>
      </c>
      <c r="FE19">
        <v>8.9725478649999992</v>
      </c>
      <c r="FF19">
        <v>1.473681875</v>
      </c>
      <c r="FG19">
        <v>1.473681875</v>
      </c>
      <c r="FH19">
        <v>371.45371855656072</v>
      </c>
      <c r="FI19">
        <v>77.804866035446196</v>
      </c>
      <c r="FJ19" s="16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>
        <v>5</v>
      </c>
      <c r="GA19">
        <v>9.6199999999999992</v>
      </c>
      <c r="GB19">
        <v>1.92</v>
      </c>
      <c r="GC19">
        <v>12.256338387055676</v>
      </c>
      <c r="GD19">
        <v>6.3702382469104357</v>
      </c>
      <c r="GE19">
        <v>5076</v>
      </c>
      <c r="GF19">
        <v>1015</v>
      </c>
      <c r="GG19">
        <v>64.670658682634738</v>
      </c>
      <c r="GH19">
        <v>9.4700000000000006</v>
      </c>
      <c r="GI19" s="10">
        <v>1.89</v>
      </c>
      <c r="GJ19">
        <v>295.11946180000001</v>
      </c>
      <c r="GK19">
        <v>16.284104845999998</v>
      </c>
      <c r="GL19">
        <v>1.8932107999999999</v>
      </c>
      <c r="GM19">
        <v>1.8932107999999999</v>
      </c>
      <c r="GN19">
        <v>275.71775316677395</v>
      </c>
      <c r="GO19">
        <v>18.492235461436067</v>
      </c>
      <c r="GP19">
        <v>6</v>
      </c>
      <c r="GQ19">
        <v>20.45</v>
      </c>
      <c r="GR19">
        <v>3.41</v>
      </c>
      <c r="GS19">
        <v>26.054274429863678</v>
      </c>
      <c r="GT19">
        <v>7.6442858962925211</v>
      </c>
      <c r="GU19">
        <v>5891</v>
      </c>
      <c r="GV19">
        <v>982</v>
      </c>
      <c r="GW19">
        <v>75.054147025098743</v>
      </c>
      <c r="GX19">
        <v>9.5500000000000007</v>
      </c>
      <c r="GY19" s="10">
        <v>1.59</v>
      </c>
      <c r="GZ19">
        <v>361.99883483499997</v>
      </c>
      <c r="HA19">
        <v>12.500531114999999</v>
      </c>
      <c r="HB19">
        <v>1.5921796266666666</v>
      </c>
      <c r="HC19">
        <v>1.5921796266666666</v>
      </c>
      <c r="HD19">
        <v>300.36508701313829</v>
      </c>
      <c r="HE19">
        <v>27.334413134016387</v>
      </c>
      <c r="HF19">
        <v>1</v>
      </c>
      <c r="HG19">
        <v>8.56</v>
      </c>
      <c r="HH19">
        <v>8.56</v>
      </c>
      <c r="HI19">
        <v>10.905847878710667</v>
      </c>
      <c r="HJ19">
        <v>1.2740476493820869</v>
      </c>
      <c r="HK19">
        <v>2166</v>
      </c>
      <c r="HL19">
        <v>2166</v>
      </c>
      <c r="HM19">
        <v>27.595872085616005</v>
      </c>
      <c r="HN19">
        <v>2.09</v>
      </c>
      <c r="HO19" s="10">
        <v>2.09</v>
      </c>
      <c r="HP19" s="10">
        <v>861.43182607999995</v>
      </c>
      <c r="HQ19" s="10">
        <v>21.79689544</v>
      </c>
      <c r="HR19" s="10">
        <v>2.0881783500000002</v>
      </c>
      <c r="HS19" s="10">
        <v>2.0881783500000002</v>
      </c>
      <c r="HT19" s="10">
        <v>427.75326735794494</v>
      </c>
      <c r="HU19" s="10">
        <v>39.520849592054759</v>
      </c>
      <c r="HV19" s="19">
        <v>0</v>
      </c>
      <c r="HW19" s="20">
        <v>0</v>
      </c>
      <c r="HX19" s="20">
        <v>0</v>
      </c>
      <c r="HY19" s="20">
        <v>0</v>
      </c>
      <c r="HZ19" s="20">
        <v>0</v>
      </c>
      <c r="IA19" s="20">
        <v>0</v>
      </c>
      <c r="IB19" s="20">
        <v>0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M19" s="20">
        <v>0</v>
      </c>
      <c r="IN19" s="20">
        <v>0</v>
      </c>
      <c r="IO19" s="20">
        <v>0</v>
      </c>
      <c r="IP19" s="20">
        <v>0</v>
      </c>
      <c r="IQ19" s="20">
        <v>0</v>
      </c>
      <c r="IR19" s="20">
        <v>0</v>
      </c>
      <c r="IS19" s="20">
        <v>0</v>
      </c>
      <c r="IT19" s="20">
        <v>0</v>
      </c>
      <c r="IU19" s="20">
        <v>0</v>
      </c>
      <c r="IV19" s="20">
        <v>0</v>
      </c>
      <c r="IW19" s="20">
        <v>0</v>
      </c>
      <c r="IX19" s="20">
        <v>0</v>
      </c>
      <c r="IY19" s="20">
        <v>0</v>
      </c>
      <c r="IZ19" s="20">
        <v>0</v>
      </c>
      <c r="JA19" s="20">
        <v>0</v>
      </c>
      <c r="JB19">
        <v>6</v>
      </c>
      <c r="JC19">
        <v>5.62</v>
      </c>
      <c r="JD19">
        <v>0.94</v>
      </c>
      <c r="JE19">
        <v>7.1601477895273282</v>
      </c>
      <c r="JF19">
        <v>7.6442858962925211</v>
      </c>
      <c r="JG19">
        <v>4515</v>
      </c>
      <c r="JH19">
        <v>753</v>
      </c>
      <c r="JI19">
        <v>57.523251369601226</v>
      </c>
      <c r="JJ19">
        <v>12.83</v>
      </c>
      <c r="JK19" s="10">
        <v>2.14</v>
      </c>
      <c r="JL19">
        <v>289.57064730166672</v>
      </c>
      <c r="JM19">
        <v>24.91861213</v>
      </c>
      <c r="JN19">
        <v>2.1375489066666664</v>
      </c>
      <c r="JO19">
        <v>2.1375489066666664</v>
      </c>
      <c r="JP19">
        <v>279.78059513746598</v>
      </c>
      <c r="JQ19">
        <v>12.71543470577741</v>
      </c>
      <c r="JR19" s="16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>
        <v>2</v>
      </c>
      <c r="KI19">
        <v>1.42</v>
      </c>
      <c r="KJ19">
        <v>0.71</v>
      </c>
      <c r="KK19">
        <v>1.8091476621225635</v>
      </c>
      <c r="KL19">
        <v>2.5480952987641738</v>
      </c>
      <c r="KM19">
        <v>5773</v>
      </c>
      <c r="KN19">
        <v>2887</v>
      </c>
      <c r="KO19">
        <v>73.550770798827884</v>
      </c>
      <c r="KP19">
        <v>18.36</v>
      </c>
      <c r="KQ19" s="10">
        <v>9.18</v>
      </c>
      <c r="KR19">
        <v>603.56579095999996</v>
      </c>
      <c r="KS19">
        <v>257.99237368500002</v>
      </c>
      <c r="KT19">
        <v>9.1813071700000002</v>
      </c>
      <c r="KU19">
        <v>9.1813071700000002</v>
      </c>
      <c r="KV19">
        <v>326.94116602646466</v>
      </c>
      <c r="KW19">
        <v>2.1198960045686897</v>
      </c>
      <c r="KX19" s="16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4">
        <v>0</v>
      </c>
      <c r="LG19" s="14">
        <v>0</v>
      </c>
      <c r="LH19" s="14">
        <v>0</v>
      </c>
      <c r="LI19" s="14">
        <v>0</v>
      </c>
      <c r="LJ19" s="14">
        <v>0</v>
      </c>
      <c r="LK19" s="14">
        <v>0</v>
      </c>
      <c r="LL19" s="14">
        <v>0</v>
      </c>
      <c r="LM19" s="14">
        <v>0</v>
      </c>
      <c r="LN19">
        <v>12837.9</v>
      </c>
      <c r="LO19" s="15">
        <f t="shared" ref="LO19" si="44">LN19/60568.3*100</f>
        <v>21.195741006434059</v>
      </c>
      <c r="LP19">
        <v>11069.1</v>
      </c>
      <c r="LQ19" s="15">
        <f t="shared" ref="LQ19" si="45">LP19/60568.3*100</f>
        <v>18.275401488897657</v>
      </c>
      <c r="LR19">
        <v>3820.51</v>
      </c>
      <c r="LS19">
        <f t="shared" ref="LS19" si="46">LR19*100/505.5</f>
        <v>755.78832838773496</v>
      </c>
      <c r="LT19">
        <v>1952.39</v>
      </c>
      <c r="LU19">
        <f t="shared" ref="LU19" si="47">LT19*100/505.5</f>
        <v>386.22947576656776</v>
      </c>
      <c r="LV19">
        <v>4803.2</v>
      </c>
      <c r="LW19">
        <f t="shared" ref="LW19" si="48">LV19*100/505.5</f>
        <v>950.18793273986148</v>
      </c>
      <c r="LX19">
        <v>226.88</v>
      </c>
      <c r="LY19">
        <f t="shared" ref="LY19" si="49">LX19*100/505.5</f>
        <v>44.882294757665676</v>
      </c>
      <c r="LZ19">
        <v>82.72</v>
      </c>
      <c r="MA19">
        <f t="shared" ref="MA19" si="50">LZ19*100/505.5</f>
        <v>16.363996043521265</v>
      </c>
      <c r="MB19">
        <v>33.89</v>
      </c>
      <c r="MC19">
        <f t="shared" ref="MC19" si="51">MB19*100/505.5</f>
        <v>6.7042532146389711</v>
      </c>
      <c r="MD19">
        <v>1.34</v>
      </c>
      <c r="ME19">
        <f t="shared" ref="ME19" si="52">MD19*100/505.5</f>
        <v>0.26508407517309596</v>
      </c>
      <c r="MF19">
        <v>34.83</v>
      </c>
      <c r="MG19">
        <f t="shared" ref="MG19" si="53">MF19*100/505.5</f>
        <v>6.8902077151335313</v>
      </c>
      <c r="MH19">
        <v>113.34</v>
      </c>
      <c r="MI19">
        <f t="shared" ref="MI19" si="54">MH19*100/505.5</f>
        <v>22.421364985163205</v>
      </c>
      <c r="MJ19">
        <v>83958.911950420006</v>
      </c>
      <c r="MK19">
        <v>12.91507169</v>
      </c>
      <c r="ML19">
        <v>2.1038267300000002</v>
      </c>
      <c r="MM19">
        <v>0.5</v>
      </c>
      <c r="MN19">
        <v>18769</v>
      </c>
      <c r="MO19">
        <v>0</v>
      </c>
      <c r="MP19">
        <v>2617.59</v>
      </c>
      <c r="MQ19">
        <v>457.53100000000001</v>
      </c>
      <c r="MR19">
        <v>430.36099999999999</v>
      </c>
      <c r="MS19">
        <v>349.24599999999998</v>
      </c>
      <c r="MT19">
        <v>38.6631</v>
      </c>
      <c r="MU19">
        <v>1816</v>
      </c>
      <c r="MV19">
        <v>0</v>
      </c>
      <c r="MW19">
        <v>3132.64</v>
      </c>
      <c r="MX19">
        <v>743.20399999999995</v>
      </c>
      <c r="MY19">
        <v>503.22699999999998</v>
      </c>
      <c r="MZ19">
        <v>661.173</v>
      </c>
      <c r="NA19">
        <v>328.483</v>
      </c>
      <c r="NB19">
        <v>1434</v>
      </c>
      <c r="NC19">
        <v>338.99099999999999</v>
      </c>
      <c r="ND19">
        <v>2205.84</v>
      </c>
      <c r="NE19">
        <v>1132.5</v>
      </c>
      <c r="NF19">
        <v>611.02099999999996</v>
      </c>
      <c r="NG19">
        <v>919.42</v>
      </c>
      <c r="NH19">
        <v>463.64499999999998</v>
      </c>
      <c r="NI19">
        <v>24</v>
      </c>
      <c r="NJ19">
        <v>0</v>
      </c>
      <c r="NK19">
        <v>2251.84</v>
      </c>
      <c r="NL19">
        <v>427.649</v>
      </c>
      <c r="NM19">
        <v>316.46199999999999</v>
      </c>
      <c r="NN19">
        <v>359.27199999999999</v>
      </c>
      <c r="NO19">
        <v>238.87299999999999</v>
      </c>
      <c r="NP19">
        <v>113</v>
      </c>
      <c r="NQ19">
        <v>0</v>
      </c>
      <c r="NR19">
        <v>2754.75</v>
      </c>
      <c r="NS19">
        <v>433.04300000000001</v>
      </c>
      <c r="NT19">
        <v>421.39499999999998</v>
      </c>
      <c r="NU19">
        <v>317.77800000000002</v>
      </c>
      <c r="NV19">
        <v>0.33627299999999999</v>
      </c>
      <c r="NW19">
        <v>1744</v>
      </c>
      <c r="NX19">
        <v>1.17789E-3</v>
      </c>
      <c r="NY19">
        <v>919.83799999999997</v>
      </c>
      <c r="NZ19">
        <v>377.32</v>
      </c>
      <c r="OA19">
        <v>225.08799999999999</v>
      </c>
      <c r="OB19">
        <v>368.18299999999999</v>
      </c>
      <c r="OC19">
        <v>6.1768400000000003</v>
      </c>
      <c r="OD19">
        <v>30</v>
      </c>
      <c r="OE19">
        <v>1.5285999999999999E-2</v>
      </c>
      <c r="OF19">
        <v>1100.0999999999999</v>
      </c>
      <c r="OG19">
        <v>349.62799999999999</v>
      </c>
      <c r="OH19">
        <v>221.83600000000001</v>
      </c>
      <c r="OI19">
        <v>334.524</v>
      </c>
      <c r="OJ19">
        <v>561.73800000000006</v>
      </c>
      <c r="OK19">
        <v>38</v>
      </c>
      <c r="OL19">
        <v>0.123599</v>
      </c>
      <c r="OM19">
        <v>2608.5300000000002</v>
      </c>
      <c r="ON19">
        <v>711.65899999999999</v>
      </c>
      <c r="OO19">
        <v>587.07100000000003</v>
      </c>
      <c r="OP19">
        <v>529</v>
      </c>
      <c r="OQ19">
        <v>502.25400000000002</v>
      </c>
      <c r="OR19">
        <v>50</v>
      </c>
      <c r="OS19">
        <v>22</v>
      </c>
      <c r="OT19">
        <v>34</v>
      </c>
      <c r="OU19">
        <v>86.3125</v>
      </c>
      <c r="OV19">
        <v>35.200000000000003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3</v>
      </c>
      <c r="PF19">
        <v>0</v>
      </c>
      <c r="PG19">
        <v>1</v>
      </c>
      <c r="PH19">
        <v>4</v>
      </c>
      <c r="PI19">
        <v>0</v>
      </c>
      <c r="PJ19">
        <v>0</v>
      </c>
      <c r="PK19">
        <v>0</v>
      </c>
      <c r="PL19">
        <v>9</v>
      </c>
      <c r="PM19">
        <v>9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8</v>
      </c>
      <c r="QE19">
        <v>3</v>
      </c>
      <c r="QF19">
        <v>0</v>
      </c>
      <c r="QG19">
        <v>13</v>
      </c>
      <c r="QH19">
        <v>2</v>
      </c>
      <c r="QI19">
        <v>0</v>
      </c>
      <c r="QJ19">
        <v>0</v>
      </c>
      <c r="QK19">
        <v>2</v>
      </c>
      <c r="QL19">
        <v>8</v>
      </c>
      <c r="QM19">
        <v>0</v>
      </c>
      <c r="QN19">
        <v>5.5</v>
      </c>
      <c r="QO19">
        <v>4.5</v>
      </c>
      <c r="QP19">
        <v>10</v>
      </c>
      <c r="QQ19">
        <v>8</v>
      </c>
      <c r="QR19">
        <v>1</v>
      </c>
      <c r="QS19">
        <v>37</v>
      </c>
      <c r="QT19">
        <v>1</v>
      </c>
      <c r="QU19">
        <v>4</v>
      </c>
      <c r="QV19">
        <v>0</v>
      </c>
      <c r="QW19">
        <v>0</v>
      </c>
      <c r="QX19">
        <v>0</v>
      </c>
      <c r="QY19">
        <v>5</v>
      </c>
      <c r="QZ19">
        <v>0</v>
      </c>
      <c r="RA19">
        <v>0</v>
      </c>
      <c r="RB19">
        <v>5.5</v>
      </c>
      <c r="RC19">
        <v>4.5</v>
      </c>
      <c r="RD19">
        <v>5</v>
      </c>
      <c r="RE19">
        <v>8</v>
      </c>
      <c r="RF19">
        <v>0</v>
      </c>
      <c r="RG19">
        <v>23</v>
      </c>
    </row>
    <row r="20" spans="1:475">
      <c r="A20" s="2" t="s">
        <v>27</v>
      </c>
      <c r="B20" s="2" t="s">
        <v>602</v>
      </c>
      <c r="C20" s="2" t="s">
        <v>5</v>
      </c>
      <c r="D20" s="2" t="s">
        <v>6</v>
      </c>
      <c r="E20" s="2" t="s">
        <v>4</v>
      </c>
      <c r="F20" s="2" t="s">
        <v>605</v>
      </c>
      <c r="G20" s="3"/>
      <c r="H20" s="3">
        <v>2</v>
      </c>
      <c r="I20" s="3"/>
      <c r="J20" s="3">
        <v>2</v>
      </c>
      <c r="K20" s="3">
        <v>2</v>
      </c>
      <c r="L20" s="3" t="s">
        <v>607</v>
      </c>
      <c r="M20" s="7" t="s">
        <v>608</v>
      </c>
      <c r="N20" s="16">
        <v>1.7</v>
      </c>
      <c r="O20" s="16">
        <v>8.24</v>
      </c>
      <c r="P20" s="16">
        <v>11.7</v>
      </c>
      <c r="Q20" s="14">
        <v>175.1</v>
      </c>
      <c r="R20" s="14">
        <v>0.59399999999999997</v>
      </c>
      <c r="S20" s="14">
        <v>3.01</v>
      </c>
      <c r="T20" s="14">
        <v>0.499</v>
      </c>
      <c r="U20" s="14">
        <v>0.9</v>
      </c>
      <c r="V20" s="14">
        <v>5.0999999999999996</v>
      </c>
      <c r="W20" s="14">
        <v>131</v>
      </c>
      <c r="X20" s="16">
        <v>1.2</v>
      </c>
      <c r="Y20" s="14">
        <v>0</v>
      </c>
      <c r="Z20" s="17">
        <v>7.3076923076923075</v>
      </c>
      <c r="AA20" s="17">
        <v>4</v>
      </c>
      <c r="AB20" s="10">
        <v>4.7575270052861409</v>
      </c>
      <c r="AC20" s="10">
        <v>1.1261778901401978</v>
      </c>
      <c r="AD20" s="10">
        <v>1.1721443346357159</v>
      </c>
      <c r="AE20" s="10">
        <v>39.393242932659163</v>
      </c>
      <c r="AF20" s="10">
        <v>5.3550907837278787</v>
      </c>
      <c r="AG20" s="10">
        <v>33.509538037232822</v>
      </c>
      <c r="AH20" s="10">
        <v>6.4582854516203172</v>
      </c>
      <c r="AI20" s="10">
        <v>8.2279935646977709</v>
      </c>
      <c r="AJ20" s="18">
        <v>20.909214923947882</v>
      </c>
      <c r="AK20" s="18">
        <v>79.090785076052128</v>
      </c>
      <c r="AL20" s="16">
        <v>2.1266666666666665</v>
      </c>
      <c r="AM20" s="16">
        <v>1.5181818181818183</v>
      </c>
      <c r="AN20" s="16">
        <v>78.540000000000006</v>
      </c>
      <c r="AO20" s="16">
        <v>1.4280000000000002</v>
      </c>
      <c r="AP20" s="16">
        <v>2.76</v>
      </c>
      <c r="AQ20" s="16">
        <v>0.52</v>
      </c>
      <c r="AR20" s="16">
        <v>55</v>
      </c>
      <c r="AS20" s="16">
        <v>70.028011204481786</v>
      </c>
      <c r="AT20" s="16">
        <v>37176</v>
      </c>
      <c r="AU20" s="16">
        <v>676</v>
      </c>
      <c r="AV20" s="16">
        <v>473.33842627960269</v>
      </c>
      <c r="AW20">
        <v>107.1</v>
      </c>
      <c r="AX20" s="10">
        <v>1.95</v>
      </c>
      <c r="AY20" s="10">
        <v>1.8181818181818181</v>
      </c>
      <c r="AZ20" s="16">
        <v>2.0548000000000002</v>
      </c>
      <c r="BA20" s="16">
        <v>0.89239000000000002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>
        <v>8</v>
      </c>
      <c r="BS20">
        <v>5.04</v>
      </c>
      <c r="BT20">
        <v>0.63</v>
      </c>
      <c r="BU20">
        <v>6.4171122994652396</v>
      </c>
      <c r="BV20">
        <v>10.185892538833714</v>
      </c>
      <c r="BW20">
        <v>3025</v>
      </c>
      <c r="BX20">
        <v>378</v>
      </c>
      <c r="BY20">
        <v>38.515406162464984</v>
      </c>
      <c r="BZ20">
        <v>11.33</v>
      </c>
      <c r="CA20" s="10">
        <v>1.42</v>
      </c>
      <c r="CB20">
        <v>145.34633348874999</v>
      </c>
      <c r="CC20">
        <v>9.7381171437500011</v>
      </c>
      <c r="CD20">
        <v>1.41670361125</v>
      </c>
      <c r="CE20">
        <v>1.41670361125</v>
      </c>
      <c r="CF20">
        <v>390.25876983832205</v>
      </c>
      <c r="CG20">
        <v>13.633848157378067</v>
      </c>
      <c r="CH20">
        <v>2</v>
      </c>
      <c r="CI20">
        <v>3.1</v>
      </c>
      <c r="CJ20">
        <v>1.55</v>
      </c>
      <c r="CK20">
        <v>3.9470333587980648</v>
      </c>
      <c r="CL20">
        <v>2.5464731347084286</v>
      </c>
      <c r="CM20">
        <v>5011</v>
      </c>
      <c r="CN20">
        <v>2506</v>
      </c>
      <c r="CO20">
        <v>63.801884390119682</v>
      </c>
      <c r="CP20">
        <v>11.1</v>
      </c>
      <c r="CQ20" s="10">
        <v>5.55</v>
      </c>
      <c r="CR20">
        <v>822.78636624000001</v>
      </c>
      <c r="CS20">
        <v>137.75541185500001</v>
      </c>
      <c r="CT20">
        <v>5.5490591650000001</v>
      </c>
      <c r="CU20">
        <v>5.5490591650000001</v>
      </c>
      <c r="CV20">
        <v>375.72930979428594</v>
      </c>
      <c r="CW20">
        <v>7.5245021813452126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>
        <v>7</v>
      </c>
      <c r="EU20">
        <v>28.22</v>
      </c>
      <c r="EV20">
        <v>4.04</v>
      </c>
      <c r="EW20">
        <v>35.930735930735921</v>
      </c>
      <c r="EX20">
        <v>8.9126559714794986</v>
      </c>
      <c r="EY20">
        <v>6447</v>
      </c>
      <c r="EZ20">
        <v>921</v>
      </c>
      <c r="FA20">
        <v>82.085561497326196</v>
      </c>
      <c r="FB20">
        <v>10.47</v>
      </c>
      <c r="FC20" s="10">
        <v>1.56</v>
      </c>
      <c r="FD20">
        <v>325.3995371414286</v>
      </c>
      <c r="FE20">
        <v>11.418959012857142</v>
      </c>
      <c r="FF20">
        <v>1.49567209</v>
      </c>
      <c r="FG20">
        <v>1.5632701042857147</v>
      </c>
      <c r="FH20">
        <v>381.31643550180871</v>
      </c>
      <c r="FI20">
        <v>27.777593868860031</v>
      </c>
      <c r="FJ20">
        <v>3</v>
      </c>
      <c r="FK20">
        <v>1.7</v>
      </c>
      <c r="FL20">
        <v>0.56999999999999995</v>
      </c>
      <c r="FM20">
        <v>2.1645021645021645</v>
      </c>
      <c r="FN20">
        <v>3.8197097020626432</v>
      </c>
      <c r="FO20">
        <v>1187</v>
      </c>
      <c r="FP20">
        <v>396</v>
      </c>
      <c r="FQ20">
        <v>15.113318054494524</v>
      </c>
      <c r="FR20">
        <v>4.43</v>
      </c>
      <c r="FS20" s="10">
        <v>1.48</v>
      </c>
      <c r="FT20">
        <v>149.90996920000001</v>
      </c>
      <c r="FU20">
        <v>10.558973706666666</v>
      </c>
      <c r="FV20">
        <v>1.4769560033333333</v>
      </c>
      <c r="FW20">
        <v>1.4769560033333333</v>
      </c>
      <c r="FX20">
        <v>292.5719386066545</v>
      </c>
      <c r="FY20">
        <v>14.114987428185877</v>
      </c>
      <c r="FZ20">
        <v>11</v>
      </c>
      <c r="GA20">
        <v>29.4</v>
      </c>
      <c r="GB20">
        <v>2.68</v>
      </c>
      <c r="GC20">
        <v>37.433155080213901</v>
      </c>
      <c r="GD20">
        <v>14.005602240896359</v>
      </c>
      <c r="GE20">
        <v>10651</v>
      </c>
      <c r="GF20">
        <v>968</v>
      </c>
      <c r="GG20">
        <v>135.61242678889738</v>
      </c>
      <c r="GH20">
        <v>20.02</v>
      </c>
      <c r="GI20" s="10">
        <v>1.82</v>
      </c>
      <c r="GJ20">
        <v>301.99426585272727</v>
      </c>
      <c r="GK20">
        <v>14.077447541818181</v>
      </c>
      <c r="GL20">
        <v>1.7876519554545458</v>
      </c>
      <c r="GM20">
        <v>1.8203853245454547</v>
      </c>
      <c r="GN20">
        <v>335.71471933060008</v>
      </c>
      <c r="GO20">
        <v>21.553377612325772</v>
      </c>
      <c r="GP20">
        <v>13</v>
      </c>
      <c r="GQ20">
        <v>7.6</v>
      </c>
      <c r="GR20">
        <v>0.57999999999999996</v>
      </c>
      <c r="GS20">
        <v>9.6765979118920278</v>
      </c>
      <c r="GT20">
        <v>16.552075375604787</v>
      </c>
      <c r="GU20">
        <v>6353</v>
      </c>
      <c r="GV20">
        <v>489</v>
      </c>
      <c r="GW20">
        <v>80.888719124013235</v>
      </c>
      <c r="GX20">
        <v>23.39</v>
      </c>
      <c r="GY20" s="10">
        <v>1.8</v>
      </c>
      <c r="GZ20">
        <v>178.56277106307695</v>
      </c>
      <c r="HA20">
        <v>17.395028813076923</v>
      </c>
      <c r="HB20">
        <v>1.7994692184615386</v>
      </c>
      <c r="HC20">
        <v>1.7994692184615386</v>
      </c>
      <c r="HD20">
        <v>375.31570855632197</v>
      </c>
      <c r="HE20">
        <v>10.991968492987001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 s="10">
        <v>0</v>
      </c>
      <c r="HP20" s="10">
        <v>0</v>
      </c>
      <c r="HQ20" s="10">
        <v>0</v>
      </c>
      <c r="HR20" s="10">
        <v>0</v>
      </c>
      <c r="HS20" s="10">
        <v>0</v>
      </c>
      <c r="HT20" s="10">
        <v>0</v>
      </c>
      <c r="HU20" s="1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 s="10">
        <v>0</v>
      </c>
      <c r="IF20" s="10">
        <v>0</v>
      </c>
      <c r="IG20" s="10">
        <v>0</v>
      </c>
      <c r="IH20" s="10">
        <v>0</v>
      </c>
      <c r="II20" s="10">
        <v>0</v>
      </c>
      <c r="IJ20" s="10">
        <v>0</v>
      </c>
      <c r="IK20" s="1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 s="10">
        <v>0</v>
      </c>
      <c r="IV20" s="10">
        <v>0</v>
      </c>
      <c r="IW20" s="10">
        <v>0</v>
      </c>
      <c r="IX20" s="10">
        <v>0</v>
      </c>
      <c r="IY20" s="10">
        <v>0</v>
      </c>
      <c r="IZ20" s="10">
        <v>0</v>
      </c>
      <c r="JA20" s="10">
        <v>0</v>
      </c>
      <c r="JB20">
        <v>1</v>
      </c>
      <c r="JC20">
        <v>0.23</v>
      </c>
      <c r="JD20">
        <v>0.23</v>
      </c>
      <c r="JE20">
        <v>0.29284441049146931</v>
      </c>
      <c r="JF20">
        <v>1.2732365673542143</v>
      </c>
      <c r="JG20">
        <v>276</v>
      </c>
      <c r="JH20">
        <v>276</v>
      </c>
      <c r="JI20">
        <v>3.5141329258976315</v>
      </c>
      <c r="JJ20">
        <v>1.61</v>
      </c>
      <c r="JK20" s="10">
        <v>1.61</v>
      </c>
      <c r="JL20">
        <v>119.75153043</v>
      </c>
      <c r="JM20">
        <v>14.182758509999999</v>
      </c>
      <c r="JN20">
        <v>1.6127417500000001</v>
      </c>
      <c r="JO20">
        <v>1.6127417500000001</v>
      </c>
      <c r="JP20">
        <v>220.4432414259345</v>
      </c>
      <c r="JQ20">
        <v>8.4434583251562287</v>
      </c>
      <c r="JR20">
        <v>5</v>
      </c>
      <c r="JS20">
        <v>1.92</v>
      </c>
      <c r="JT20">
        <v>0.38</v>
      </c>
      <c r="JU20">
        <v>2.4446142093200911</v>
      </c>
      <c r="JV20">
        <v>6.3661828367710713</v>
      </c>
      <c r="JW20">
        <v>1388</v>
      </c>
      <c r="JX20">
        <v>278</v>
      </c>
      <c r="JY20">
        <v>17.672523554876495</v>
      </c>
      <c r="JZ20">
        <v>6.98</v>
      </c>
      <c r="KA20" s="10">
        <v>1.4</v>
      </c>
      <c r="KB20">
        <v>107.116731996</v>
      </c>
      <c r="KC20">
        <v>9.9091658700000007</v>
      </c>
      <c r="KD20">
        <v>1.3257619420000002</v>
      </c>
      <c r="KE20">
        <v>1.3955479660000001</v>
      </c>
      <c r="KF20">
        <v>412.69202490536355</v>
      </c>
      <c r="KG20">
        <v>10.559641442706885</v>
      </c>
      <c r="KH20">
        <v>2</v>
      </c>
      <c r="KI20">
        <v>0.39</v>
      </c>
      <c r="KJ20">
        <v>0.15</v>
      </c>
      <c r="KK20">
        <v>0.49656226126814362</v>
      </c>
      <c r="KL20">
        <v>2.5464731347084286</v>
      </c>
      <c r="KM20">
        <v>2177</v>
      </c>
      <c r="KN20">
        <v>1088</v>
      </c>
      <c r="KO20">
        <v>27.718360071301245</v>
      </c>
      <c r="KP20">
        <v>13.61</v>
      </c>
      <c r="KQ20" s="10">
        <v>6.8</v>
      </c>
      <c r="KR20">
        <v>485.05336234999999</v>
      </c>
      <c r="KS20">
        <v>349.73543805500003</v>
      </c>
      <c r="KT20">
        <v>6.8049636800000002</v>
      </c>
      <c r="KU20">
        <v>6.8049636800000002</v>
      </c>
      <c r="KV20">
        <v>311.94985323814251</v>
      </c>
      <c r="KW20">
        <v>1.4015033283858815</v>
      </c>
      <c r="KX20">
        <v>3</v>
      </c>
      <c r="KY20">
        <v>0.94</v>
      </c>
      <c r="KZ20">
        <v>0.31</v>
      </c>
      <c r="LA20">
        <v>1.1968423733129614</v>
      </c>
      <c r="LB20">
        <v>3.8197097020626432</v>
      </c>
      <c r="LC20">
        <v>661</v>
      </c>
      <c r="LD20">
        <v>220</v>
      </c>
      <c r="LE20">
        <v>8.4160937102113564</v>
      </c>
      <c r="LF20">
        <v>3.68</v>
      </c>
      <c r="LG20" s="10">
        <v>1.23</v>
      </c>
      <c r="LH20" s="16">
        <v>202.679413606</v>
      </c>
      <c r="LI20" s="16">
        <v>6.3009296160000003</v>
      </c>
      <c r="LJ20" s="16">
        <v>1.1396164440000001</v>
      </c>
      <c r="LK20" s="16">
        <v>1.1696141660000001</v>
      </c>
      <c r="LL20" s="16">
        <v>380.34550124274364</v>
      </c>
      <c r="LM20" s="16">
        <v>26.214528396014249</v>
      </c>
      <c r="LN20">
        <v>1768.8</v>
      </c>
      <c r="LO20" s="15">
        <f t="shared" ref="LO20:LO21" si="55">LN20/60568.3*100</f>
        <v>2.9203395175364006</v>
      </c>
      <c r="LP20">
        <v>505.5</v>
      </c>
      <c r="LQ20" s="15">
        <f t="shared" ref="LQ20:LQ21" si="56">LP20/60568.3*100</f>
        <v>0.83459499441126783</v>
      </c>
      <c r="LR20">
        <v>202.16000000000003</v>
      </c>
      <c r="LS20">
        <f t="shared" ref="LS20:LS21" si="57">LR20*100/505.5</f>
        <v>39.992087042532155</v>
      </c>
      <c r="LT20">
        <v>63.26</v>
      </c>
      <c r="LU20">
        <f t="shared" ref="LU20:LU21" si="58">LT20*100/505.5</f>
        <v>12.514342235410485</v>
      </c>
      <c r="LV20">
        <v>196.5</v>
      </c>
      <c r="LW20">
        <f t="shared" ref="LW20:LW21" si="59">LV20*100/505.5</f>
        <v>38.872403560830861</v>
      </c>
      <c r="LX20">
        <v>17.78</v>
      </c>
      <c r="LY20">
        <f t="shared" ref="LY20:LY21" si="60">LX20*100/505.5</f>
        <v>3.5173095944609298</v>
      </c>
      <c r="LZ20">
        <v>5.76</v>
      </c>
      <c r="MA20">
        <f t="shared" ref="MA20:MA21" si="61">LZ20*100/505.5</f>
        <v>1.1394658753709199</v>
      </c>
      <c r="MB20">
        <v>16.690000000000001</v>
      </c>
      <c r="MC20">
        <f t="shared" ref="MC20:MC21" si="62">MB20*100/505.5</f>
        <v>3.3016815034619191</v>
      </c>
      <c r="MD20">
        <v>0</v>
      </c>
      <c r="ME20">
        <f t="shared" ref="ME20:ME21" si="63">MD20*100/505.5</f>
        <v>0</v>
      </c>
      <c r="MF20">
        <v>3.35</v>
      </c>
      <c r="MG20">
        <f t="shared" ref="MG20:MG21" si="64">MF20*100/505.5</f>
        <v>0.66271018793273984</v>
      </c>
      <c r="MH20">
        <v>0</v>
      </c>
      <c r="MI20">
        <f t="shared" ref="MI20:MI21" si="65">MH20*100/505.5</f>
        <v>0</v>
      </c>
      <c r="MJ20">
        <v>18001.128275030002</v>
      </c>
      <c r="MK20">
        <v>10.44997304</v>
      </c>
      <c r="ML20">
        <v>1.49694018</v>
      </c>
      <c r="MM20">
        <v>4.5999999999999996</v>
      </c>
      <c r="MN20">
        <v>11200</v>
      </c>
      <c r="MO20">
        <v>0</v>
      </c>
      <c r="MP20">
        <v>1182.6600000000001</v>
      </c>
      <c r="MQ20">
        <v>315.07600000000002</v>
      </c>
      <c r="MR20">
        <v>290.55500000000001</v>
      </c>
      <c r="MS20">
        <v>211.78800000000001</v>
      </c>
      <c r="MT20">
        <v>0.144368</v>
      </c>
      <c r="MU20">
        <v>117</v>
      </c>
      <c r="MV20">
        <v>0</v>
      </c>
      <c r="MW20">
        <v>1132.8800000000001</v>
      </c>
      <c r="MX20">
        <v>448.64400000000001</v>
      </c>
      <c r="MY20">
        <v>245.33</v>
      </c>
      <c r="MZ20">
        <v>444.33100000000002</v>
      </c>
      <c r="NA20">
        <v>476.41399999999999</v>
      </c>
      <c r="NB20">
        <v>54</v>
      </c>
      <c r="NC20">
        <v>6.5049999999999997E-2</v>
      </c>
      <c r="ND20">
        <v>220.78800000000001</v>
      </c>
      <c r="NE20">
        <v>63.045299999999997</v>
      </c>
      <c r="NF20">
        <v>46.107199999999999</v>
      </c>
      <c r="NG20">
        <v>54.5184</v>
      </c>
      <c r="NH20">
        <v>70.037999999999997</v>
      </c>
      <c r="NI20">
        <v>12</v>
      </c>
      <c r="NJ20">
        <v>15.036300000000001</v>
      </c>
      <c r="NK20">
        <v>15.036300000000001</v>
      </c>
      <c r="NL20">
        <v>279.83100000000002</v>
      </c>
      <c r="NM20">
        <v>158.65799999999999</v>
      </c>
      <c r="NN20">
        <v>245.26300000000001</v>
      </c>
      <c r="NO20">
        <v>170.726</v>
      </c>
      <c r="NP20">
        <v>10</v>
      </c>
      <c r="NQ20">
        <v>0</v>
      </c>
      <c r="NR20">
        <v>901.5</v>
      </c>
      <c r="NS20">
        <v>381.61</v>
      </c>
      <c r="NT20">
        <v>209.477</v>
      </c>
      <c r="NU20">
        <v>386.15300000000002</v>
      </c>
      <c r="NV20">
        <v>0.110046</v>
      </c>
      <c r="NW20">
        <v>74</v>
      </c>
      <c r="NX20">
        <v>449.32900000000001</v>
      </c>
      <c r="NY20">
        <v>701.47699999999998</v>
      </c>
      <c r="NZ20">
        <v>567.57100000000003</v>
      </c>
      <c r="OA20">
        <v>59.825200000000002</v>
      </c>
      <c r="OB20">
        <v>567.37</v>
      </c>
      <c r="OC20">
        <v>466.72</v>
      </c>
      <c r="OD20">
        <v>3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26.1783</v>
      </c>
      <c r="OM20">
        <v>987.59299999999996</v>
      </c>
      <c r="ON20">
        <v>511.20100000000002</v>
      </c>
      <c r="OO20">
        <v>375.78199999999998</v>
      </c>
      <c r="OP20">
        <v>351.38299999999998</v>
      </c>
      <c r="OQ20">
        <v>85.914599999999993</v>
      </c>
      <c r="OR20">
        <v>5</v>
      </c>
      <c r="OS20">
        <v>53</v>
      </c>
      <c r="OT20">
        <v>24</v>
      </c>
      <c r="OU20">
        <v>135.50892857142856</v>
      </c>
      <c r="OV20">
        <v>14.5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3.5</v>
      </c>
      <c r="PE20">
        <v>0</v>
      </c>
      <c r="PF20">
        <v>4</v>
      </c>
      <c r="PG20">
        <v>0</v>
      </c>
      <c r="PH20">
        <v>7.5</v>
      </c>
      <c r="PI20">
        <v>0</v>
      </c>
      <c r="PJ20">
        <v>0</v>
      </c>
      <c r="PK20">
        <v>5</v>
      </c>
      <c r="PL20">
        <v>6</v>
      </c>
      <c r="PM20">
        <v>11</v>
      </c>
      <c r="PN20">
        <v>0</v>
      </c>
      <c r="PO20">
        <v>12</v>
      </c>
      <c r="PP20">
        <v>12</v>
      </c>
      <c r="PQ20">
        <v>2.5</v>
      </c>
      <c r="PR20">
        <v>0</v>
      </c>
      <c r="PS20">
        <v>3.5</v>
      </c>
      <c r="PT20">
        <v>0</v>
      </c>
      <c r="PU20">
        <v>0</v>
      </c>
      <c r="PV20">
        <v>6</v>
      </c>
      <c r="PW20">
        <v>1</v>
      </c>
      <c r="PX20">
        <v>0</v>
      </c>
      <c r="PY20">
        <v>4</v>
      </c>
      <c r="PZ20">
        <v>3</v>
      </c>
      <c r="QA20">
        <v>8</v>
      </c>
      <c r="QB20">
        <v>3</v>
      </c>
      <c r="QC20">
        <v>0</v>
      </c>
      <c r="QD20">
        <v>4</v>
      </c>
      <c r="QE20">
        <v>1.5</v>
      </c>
      <c r="QF20">
        <v>0</v>
      </c>
      <c r="QG20">
        <v>8.5</v>
      </c>
      <c r="QH20">
        <v>1</v>
      </c>
      <c r="QI20">
        <v>4</v>
      </c>
      <c r="QJ20">
        <v>3</v>
      </c>
      <c r="QK20">
        <v>8</v>
      </c>
      <c r="QL20">
        <v>16</v>
      </c>
      <c r="QM20">
        <v>0</v>
      </c>
      <c r="QN20">
        <v>5.5</v>
      </c>
      <c r="QO20">
        <v>4.5</v>
      </c>
      <c r="QP20">
        <v>5</v>
      </c>
      <c r="QQ20">
        <v>4</v>
      </c>
      <c r="QR20">
        <v>0</v>
      </c>
      <c r="QS20">
        <v>35</v>
      </c>
      <c r="QT20">
        <v>0</v>
      </c>
      <c r="QU20">
        <v>0</v>
      </c>
      <c r="QV20">
        <v>0</v>
      </c>
      <c r="QW20">
        <v>0</v>
      </c>
      <c r="QX20">
        <v>10</v>
      </c>
      <c r="QY20">
        <v>10</v>
      </c>
      <c r="QZ20">
        <v>16</v>
      </c>
      <c r="RA20">
        <v>0</v>
      </c>
      <c r="RB20">
        <v>11</v>
      </c>
      <c r="RC20">
        <v>4.5</v>
      </c>
      <c r="RD20">
        <v>10</v>
      </c>
      <c r="RE20">
        <v>4</v>
      </c>
      <c r="RF20">
        <v>0</v>
      </c>
      <c r="RG20">
        <v>45.5</v>
      </c>
    </row>
    <row r="21" spans="1:475">
      <c r="A21" s="2" t="s">
        <v>27</v>
      </c>
      <c r="B21" s="2" t="s">
        <v>602</v>
      </c>
      <c r="C21" s="2" t="s">
        <v>11</v>
      </c>
      <c r="D21" s="2" t="s">
        <v>12</v>
      </c>
      <c r="E21" s="2" t="s">
        <v>18</v>
      </c>
      <c r="F21" s="2" t="s">
        <v>603</v>
      </c>
      <c r="G21" s="3"/>
      <c r="H21" s="3">
        <v>1</v>
      </c>
      <c r="I21" s="3"/>
      <c r="J21" s="3">
        <v>1</v>
      </c>
      <c r="K21" s="3">
        <v>1</v>
      </c>
      <c r="L21" s="3" t="s">
        <v>607</v>
      </c>
      <c r="M21" s="3" t="s">
        <v>609</v>
      </c>
      <c r="N21" s="16">
        <v>5.8</v>
      </c>
      <c r="O21" s="16">
        <v>7.8</v>
      </c>
      <c r="P21" s="16">
        <v>12.7</v>
      </c>
      <c r="Q21" s="14">
        <v>147</v>
      </c>
      <c r="R21" s="14">
        <v>0.16700000000000001</v>
      </c>
      <c r="S21" s="14">
        <v>7.03</v>
      </c>
      <c r="T21" s="16">
        <v>0.01</v>
      </c>
      <c r="U21" s="14">
        <v>0.21</v>
      </c>
      <c r="V21" s="16">
        <v>6.6</v>
      </c>
      <c r="W21" s="16">
        <v>228</v>
      </c>
      <c r="X21" s="16">
        <v>2.1999999999999997</v>
      </c>
      <c r="Y21" s="16">
        <v>1E-3</v>
      </c>
      <c r="Z21" s="17">
        <v>39.662162162162161</v>
      </c>
      <c r="AA21" s="17">
        <v>1</v>
      </c>
      <c r="AB21" s="10">
        <v>2.2802197802197797</v>
      </c>
      <c r="AC21" s="10">
        <v>1.3736263736263734</v>
      </c>
      <c r="AD21" s="10">
        <v>1.6620879120879117</v>
      </c>
      <c r="AE21" s="10">
        <v>32.431318681318679</v>
      </c>
      <c r="AF21" s="10">
        <v>6.0714285714285703</v>
      </c>
      <c r="AG21" s="10">
        <v>45.109890109890102</v>
      </c>
      <c r="AH21" s="10">
        <v>7.1153846153846141</v>
      </c>
      <c r="AI21" s="10">
        <v>3.9560439560439553</v>
      </c>
      <c r="AJ21" s="18">
        <v>15.893813764629604</v>
      </c>
      <c r="AK21" s="18">
        <v>84.106186235370402</v>
      </c>
      <c r="AL21" s="16">
        <v>2.6533333333333329</v>
      </c>
      <c r="AM21" s="16">
        <v>1.3818181818181818</v>
      </c>
      <c r="AN21" s="16">
        <v>78.489999999999995</v>
      </c>
      <c r="AO21" s="16">
        <v>4.91</v>
      </c>
      <c r="AP21" s="16">
        <v>7.34</v>
      </c>
      <c r="AQ21" s="16">
        <v>0.61</v>
      </c>
      <c r="AR21" s="16">
        <v>22</v>
      </c>
      <c r="AS21" s="16">
        <v>28.02904828640591</v>
      </c>
      <c r="AT21" s="16">
        <v>18905</v>
      </c>
      <c r="AU21" s="16">
        <v>1182</v>
      </c>
      <c r="AV21" s="16">
        <v>240.85870811568356</v>
      </c>
      <c r="AW21">
        <v>32.450000000000003</v>
      </c>
      <c r="AX21" s="10">
        <v>2.0299999999999998</v>
      </c>
      <c r="AY21" s="16">
        <v>6.25</v>
      </c>
      <c r="AZ21" s="16">
        <v>1.33066</v>
      </c>
      <c r="BA21" s="16">
        <v>0.74265999999999999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20">
        <v>0</v>
      </c>
      <c r="EA21" s="20">
        <v>0</v>
      </c>
      <c r="EB21" s="20">
        <v>0</v>
      </c>
      <c r="EC21" s="20">
        <v>0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0</v>
      </c>
      <c r="EK21" s="20">
        <v>0</v>
      </c>
      <c r="EL21" s="20">
        <v>0</v>
      </c>
      <c r="EM21" s="20">
        <v>0</v>
      </c>
      <c r="EN21" s="20">
        <v>0</v>
      </c>
      <c r="EO21" s="20">
        <v>0</v>
      </c>
      <c r="EP21" s="20">
        <v>0</v>
      </c>
      <c r="EQ21" s="20">
        <v>0</v>
      </c>
      <c r="ER21" s="20">
        <v>0</v>
      </c>
      <c r="ES21" s="20">
        <v>0</v>
      </c>
      <c r="ET21">
        <v>1</v>
      </c>
      <c r="EU21">
        <v>19.18</v>
      </c>
      <c r="EV21">
        <v>19.18</v>
      </c>
      <c r="EW21">
        <v>24.436233915148428</v>
      </c>
      <c r="EX21">
        <v>1.2740476493820869</v>
      </c>
      <c r="EY21">
        <v>2160</v>
      </c>
      <c r="EZ21">
        <v>2160</v>
      </c>
      <c r="FA21">
        <v>27.519429226653077</v>
      </c>
      <c r="FB21">
        <v>1.39</v>
      </c>
      <c r="FC21" s="10">
        <v>1.39</v>
      </c>
      <c r="FD21" s="10">
        <v>733.04064659999995</v>
      </c>
      <c r="FE21" s="10">
        <v>8.2556224900000004</v>
      </c>
      <c r="FF21" s="10">
        <v>1.3913190600000001</v>
      </c>
      <c r="FG21" s="10">
        <v>1.3913190600000001</v>
      </c>
      <c r="FH21" s="10">
        <v>282.46495508987852</v>
      </c>
      <c r="FI21" s="10">
        <v>88.792898070481726</v>
      </c>
      <c r="FJ21" s="20">
        <v>0</v>
      </c>
      <c r="FK21" s="20">
        <v>0</v>
      </c>
      <c r="FL21" s="20">
        <v>0</v>
      </c>
      <c r="FM21" s="20">
        <v>0</v>
      </c>
      <c r="FN21" s="20">
        <v>0</v>
      </c>
      <c r="FO21" s="20">
        <v>0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FZ21">
        <v>1</v>
      </c>
      <c r="GA21">
        <v>0.04</v>
      </c>
      <c r="GB21">
        <v>0.04</v>
      </c>
      <c r="GC21">
        <v>5.0961905975283481E-2</v>
      </c>
      <c r="GD21">
        <v>1.2740476493820869</v>
      </c>
      <c r="GE21">
        <v>121</v>
      </c>
      <c r="GF21">
        <v>121</v>
      </c>
      <c r="GG21">
        <v>1.5415976557523252</v>
      </c>
      <c r="GH21">
        <v>1.69</v>
      </c>
      <c r="GI21" s="10">
        <v>1.69</v>
      </c>
      <c r="GJ21" s="10">
        <v>58.414682310000003</v>
      </c>
      <c r="GK21" s="10">
        <v>17.36249072</v>
      </c>
      <c r="GL21" s="10">
        <v>1.69487392</v>
      </c>
      <c r="GM21" s="10">
        <v>1.69487392</v>
      </c>
      <c r="GN21" s="10">
        <v>493.97769293007713</v>
      </c>
      <c r="GO21" s="10">
        <v>3.364418345825094</v>
      </c>
      <c r="GP21">
        <v>9</v>
      </c>
      <c r="GQ21">
        <v>28.38</v>
      </c>
      <c r="GR21">
        <v>3.15</v>
      </c>
      <c r="GS21">
        <v>36.157472289463627</v>
      </c>
      <c r="GT21">
        <v>11.466428844438783</v>
      </c>
      <c r="GU21">
        <v>7453</v>
      </c>
      <c r="GV21">
        <v>828</v>
      </c>
      <c r="GW21">
        <v>94.954771308446936</v>
      </c>
      <c r="GX21">
        <v>12.79</v>
      </c>
      <c r="GY21" s="10">
        <v>1.42</v>
      </c>
      <c r="GZ21">
        <v>235.22335560333335</v>
      </c>
      <c r="HA21">
        <v>9.1898137233333319</v>
      </c>
      <c r="HB21">
        <v>1.4199493377777777</v>
      </c>
      <c r="HC21">
        <v>1.4199493377777777</v>
      </c>
      <c r="HD21">
        <v>336.49757914255218</v>
      </c>
      <c r="HE21">
        <v>18.863805869784372</v>
      </c>
      <c r="HF21">
        <v>3</v>
      </c>
      <c r="HG21">
        <v>22</v>
      </c>
      <c r="HH21">
        <v>7.33</v>
      </c>
      <c r="HI21">
        <v>28.02904828640591</v>
      </c>
      <c r="HJ21">
        <v>3.8221429481462605</v>
      </c>
      <c r="HK21">
        <v>4437</v>
      </c>
      <c r="HL21">
        <v>1479</v>
      </c>
      <c r="HM21">
        <v>56.529494203083196</v>
      </c>
      <c r="HN21">
        <v>4.68</v>
      </c>
      <c r="HO21" s="10">
        <v>1.56</v>
      </c>
      <c r="HP21">
        <v>381.87995881666666</v>
      </c>
      <c r="HQ21">
        <v>7.4196305433333336</v>
      </c>
      <c r="HR21">
        <v>1.2906756133333335</v>
      </c>
      <c r="HS21">
        <v>1.5615962300000001</v>
      </c>
      <c r="HT21">
        <v>397.2393040681489</v>
      </c>
      <c r="HU21">
        <v>39.595388850853496</v>
      </c>
      <c r="HV21">
        <v>8.18</v>
      </c>
      <c r="HW21">
        <v>8.18</v>
      </c>
      <c r="HX21">
        <v>10.421709771945471</v>
      </c>
      <c r="HY21">
        <v>1.2740476493820869</v>
      </c>
      <c r="HZ21">
        <v>1665</v>
      </c>
      <c r="IA21">
        <v>1665</v>
      </c>
      <c r="IB21">
        <v>21.212893362211748</v>
      </c>
      <c r="IC21">
        <v>1.64</v>
      </c>
      <c r="ID21" s="10">
        <v>1.64</v>
      </c>
      <c r="IE21" s="10">
        <v>497.39552513000001</v>
      </c>
      <c r="IF21" s="10">
        <v>10.11991985</v>
      </c>
      <c r="IG21" s="10">
        <v>1.64192899</v>
      </c>
      <c r="IH21" s="10">
        <v>1.64192899</v>
      </c>
      <c r="II21" s="10">
        <v>411.38759683024762</v>
      </c>
      <c r="IJ21" s="10">
        <v>49.15014471063931</v>
      </c>
      <c r="IK21" s="20">
        <v>0</v>
      </c>
      <c r="IL21" s="20">
        <v>0</v>
      </c>
      <c r="IM21" s="20">
        <v>0</v>
      </c>
      <c r="IN21" s="20">
        <v>0</v>
      </c>
      <c r="IO21" s="20">
        <v>0</v>
      </c>
      <c r="IP21" s="20">
        <v>0</v>
      </c>
      <c r="IQ21" s="20">
        <v>0</v>
      </c>
      <c r="IR21" s="20">
        <v>0</v>
      </c>
      <c r="IS21" s="20">
        <v>0</v>
      </c>
      <c r="IT21" s="20">
        <v>0</v>
      </c>
      <c r="IU21" s="20">
        <v>0</v>
      </c>
      <c r="IV21" s="20">
        <v>0</v>
      </c>
      <c r="IW21" s="20">
        <v>0</v>
      </c>
      <c r="IX21" s="20">
        <v>0</v>
      </c>
      <c r="IY21" s="20">
        <v>0</v>
      </c>
      <c r="IZ21" s="20">
        <v>0</v>
      </c>
      <c r="JA21" s="20">
        <v>0</v>
      </c>
      <c r="JB21" s="20">
        <v>0</v>
      </c>
      <c r="JC21" s="20">
        <v>0</v>
      </c>
      <c r="JD21" s="20">
        <v>0</v>
      </c>
      <c r="JE21" s="20">
        <v>0</v>
      </c>
      <c r="JF21" s="20">
        <v>0</v>
      </c>
      <c r="JG21" s="20">
        <v>0</v>
      </c>
      <c r="JH21" s="20">
        <v>0</v>
      </c>
      <c r="JI21" s="20">
        <v>0</v>
      </c>
      <c r="JJ21" s="20">
        <v>0</v>
      </c>
      <c r="JK21" s="19">
        <v>0</v>
      </c>
      <c r="JL21" s="20">
        <v>0</v>
      </c>
      <c r="JM21" s="20">
        <v>0</v>
      </c>
      <c r="JN21" s="20">
        <v>0</v>
      </c>
      <c r="JO21" s="20">
        <v>0</v>
      </c>
      <c r="JP21" s="20">
        <v>0</v>
      </c>
      <c r="JQ21" s="20">
        <v>0</v>
      </c>
      <c r="JR21" s="20">
        <v>0</v>
      </c>
      <c r="JS21" s="20">
        <v>0</v>
      </c>
      <c r="JT21" s="20">
        <v>0</v>
      </c>
      <c r="JU21" s="20">
        <v>0</v>
      </c>
      <c r="JV21" s="20">
        <v>0</v>
      </c>
      <c r="JW21" s="20">
        <v>0</v>
      </c>
      <c r="JX21" s="20">
        <v>0</v>
      </c>
      <c r="JY21" s="20">
        <v>0</v>
      </c>
      <c r="JZ21" s="20">
        <v>0</v>
      </c>
      <c r="KA21" s="20">
        <v>0</v>
      </c>
      <c r="KB21" s="20">
        <v>0</v>
      </c>
      <c r="KC21" s="20">
        <v>0</v>
      </c>
      <c r="KD21" s="20">
        <v>0</v>
      </c>
      <c r="KE21" s="20">
        <v>0</v>
      </c>
      <c r="KF21" s="20">
        <v>0</v>
      </c>
      <c r="KG21" s="20">
        <v>0</v>
      </c>
      <c r="KH21">
        <v>1</v>
      </c>
      <c r="KI21">
        <v>0.71</v>
      </c>
      <c r="KJ21">
        <v>0.71</v>
      </c>
      <c r="KK21">
        <v>0.90457383106128175</v>
      </c>
      <c r="KL21">
        <v>1.2740476493820869</v>
      </c>
      <c r="KM21">
        <v>3069</v>
      </c>
      <c r="KN21">
        <v>3069</v>
      </c>
      <c r="KO21">
        <v>39.100522359536249</v>
      </c>
      <c r="KP21">
        <v>10.26</v>
      </c>
      <c r="KQ21" s="10">
        <v>10.26</v>
      </c>
      <c r="KR21" s="10">
        <v>995.67712890999996</v>
      </c>
      <c r="KS21" s="10">
        <v>428.83306336999999</v>
      </c>
      <c r="KT21" s="10">
        <v>10.25594793</v>
      </c>
      <c r="KU21" s="10">
        <v>10.25594793</v>
      </c>
      <c r="KV21" s="10">
        <v>170.61503663304939</v>
      </c>
      <c r="KW21" s="10">
        <v>2.3218292010506407</v>
      </c>
      <c r="KX21" s="20">
        <v>0</v>
      </c>
      <c r="KY21" s="20">
        <v>0</v>
      </c>
      <c r="KZ21" s="20">
        <v>0</v>
      </c>
      <c r="LA21" s="20">
        <v>0</v>
      </c>
      <c r="LB21" s="20">
        <v>0</v>
      </c>
      <c r="LC21" s="20">
        <v>0</v>
      </c>
      <c r="LD21" s="20">
        <v>0</v>
      </c>
      <c r="LE21" s="20">
        <v>0</v>
      </c>
      <c r="LF21" s="20">
        <v>0</v>
      </c>
      <c r="LG21" s="20">
        <v>0</v>
      </c>
      <c r="LH21" s="20">
        <v>0</v>
      </c>
      <c r="LI21" s="20">
        <v>0</v>
      </c>
      <c r="LJ21" s="20">
        <v>0</v>
      </c>
      <c r="LK21" s="20">
        <v>0</v>
      </c>
      <c r="LL21" s="20">
        <v>0</v>
      </c>
      <c r="LM21" s="20">
        <v>0</v>
      </c>
      <c r="LN21">
        <v>16962.3</v>
      </c>
      <c r="LO21" s="15">
        <f t="shared" si="55"/>
        <v>28.005243667066765</v>
      </c>
      <c r="LP21">
        <v>3319.6000000000004</v>
      </c>
      <c r="LQ21" s="15">
        <f t="shared" si="56"/>
        <v>5.4807547842683384</v>
      </c>
      <c r="LR21">
        <v>951.94999999999993</v>
      </c>
      <c r="LS21">
        <f t="shared" si="57"/>
        <v>188.31849653808112</v>
      </c>
      <c r="LT21">
        <v>512.86</v>
      </c>
      <c r="LU21">
        <f t="shared" si="58"/>
        <v>101.45598417408506</v>
      </c>
      <c r="LV21">
        <v>1772.99</v>
      </c>
      <c r="LW21">
        <f t="shared" si="59"/>
        <v>350.73986152324431</v>
      </c>
      <c r="LX21">
        <v>64.22</v>
      </c>
      <c r="LY21">
        <f t="shared" si="60"/>
        <v>12.704253214638971</v>
      </c>
      <c r="LZ21">
        <v>8.33</v>
      </c>
      <c r="MA21">
        <f t="shared" si="61"/>
        <v>1.6478733926805142</v>
      </c>
      <c r="MB21">
        <v>0.49</v>
      </c>
      <c r="MC21">
        <f t="shared" si="62"/>
        <v>9.6933728981206724E-2</v>
      </c>
      <c r="MD21">
        <v>3.5</v>
      </c>
      <c r="ME21">
        <f t="shared" si="63"/>
        <v>0.6923837784371909</v>
      </c>
      <c r="MF21">
        <v>4.91</v>
      </c>
      <c r="MG21">
        <f t="shared" si="64"/>
        <v>0.97131552917903063</v>
      </c>
      <c r="MH21">
        <v>0.35</v>
      </c>
      <c r="MI21">
        <f t="shared" si="65"/>
        <v>6.9238377843719084E-2</v>
      </c>
      <c r="MJ21">
        <v>46247.733965259999</v>
      </c>
      <c r="MK21">
        <v>17.444757030000002</v>
      </c>
      <c r="ML21">
        <v>2.2630758499999999</v>
      </c>
      <c r="MM21">
        <v>2.7</v>
      </c>
      <c r="MN21">
        <v>27581</v>
      </c>
      <c r="MO21">
        <v>0</v>
      </c>
      <c r="MP21">
        <v>1790.29</v>
      </c>
      <c r="MQ21">
        <v>466.02800000000002</v>
      </c>
      <c r="MR21">
        <v>509.02199999999999</v>
      </c>
      <c r="MS21">
        <v>221.81899999999999</v>
      </c>
      <c r="MT21">
        <v>1.52979</v>
      </c>
      <c r="MU21">
        <v>589</v>
      </c>
      <c r="MV21">
        <v>0</v>
      </c>
      <c r="MW21">
        <v>1844.83</v>
      </c>
      <c r="MX21">
        <v>626.85599999999999</v>
      </c>
      <c r="MY21">
        <v>381.92200000000003</v>
      </c>
      <c r="MZ21">
        <v>556.46500000000003</v>
      </c>
      <c r="NA21">
        <v>327.66399999999999</v>
      </c>
      <c r="NB21">
        <v>429</v>
      </c>
      <c r="NC21">
        <v>873.75699999999995</v>
      </c>
      <c r="ND21">
        <v>934.51700000000005</v>
      </c>
      <c r="NE21">
        <v>908.52300000000002</v>
      </c>
      <c r="NF21">
        <v>13.383699999999999</v>
      </c>
      <c r="NG21">
        <v>908.52300000000002</v>
      </c>
      <c r="NH21">
        <v>900.52499999999998</v>
      </c>
      <c r="NI21">
        <v>2</v>
      </c>
      <c r="NJ21">
        <v>1.7523899999999999</v>
      </c>
      <c r="NK21">
        <v>1303.3699999999999</v>
      </c>
      <c r="NL21">
        <v>479.22800000000001</v>
      </c>
      <c r="NM21">
        <v>305.88600000000002</v>
      </c>
      <c r="NN21">
        <v>436.94900000000001</v>
      </c>
      <c r="NO21">
        <v>218.636</v>
      </c>
      <c r="NP21">
        <v>27</v>
      </c>
      <c r="NQ21">
        <v>0</v>
      </c>
      <c r="NR21">
        <v>1767.2</v>
      </c>
      <c r="NS21">
        <v>384.47199999999998</v>
      </c>
      <c r="NT21">
        <v>393.58800000000002</v>
      </c>
      <c r="NU21">
        <v>237.94200000000001</v>
      </c>
      <c r="NV21">
        <v>1.0786100000000001</v>
      </c>
      <c r="NW21">
        <v>400</v>
      </c>
      <c r="NX21">
        <v>499.827</v>
      </c>
      <c r="NY21">
        <v>761.05600000000004</v>
      </c>
      <c r="NZ21">
        <v>646.375</v>
      </c>
      <c r="OA21">
        <v>58.302999999999997</v>
      </c>
      <c r="OB21">
        <v>651.58299999999997</v>
      </c>
      <c r="OC21">
        <v>685.32100000000003</v>
      </c>
      <c r="OD21">
        <v>5</v>
      </c>
      <c r="OE21">
        <v>1010.41</v>
      </c>
      <c r="OF21">
        <v>1048.7</v>
      </c>
      <c r="OG21">
        <v>1031.95</v>
      </c>
      <c r="OH21">
        <v>8.1871200000000002</v>
      </c>
      <c r="OI21">
        <v>1032.6300000000001</v>
      </c>
      <c r="OJ21">
        <v>1010.42</v>
      </c>
      <c r="OK21">
        <v>1</v>
      </c>
      <c r="OL21">
        <v>1.6769700000000001</v>
      </c>
      <c r="OM21">
        <v>1352.02</v>
      </c>
      <c r="ON21">
        <v>285.65100000000001</v>
      </c>
      <c r="OO21">
        <v>277.21199999999999</v>
      </c>
      <c r="OP21">
        <v>213.16300000000001</v>
      </c>
      <c r="OQ21">
        <v>50.633699999999997</v>
      </c>
      <c r="OR21">
        <v>8</v>
      </c>
      <c r="OS21">
        <v>55</v>
      </c>
      <c r="OT21">
        <v>0</v>
      </c>
      <c r="OU21">
        <v>131.23214285714286</v>
      </c>
      <c r="OV21">
        <v>0</v>
      </c>
      <c r="OW21">
        <v>1</v>
      </c>
      <c r="OX21">
        <v>0</v>
      </c>
      <c r="OY21">
        <v>0</v>
      </c>
      <c r="OZ21">
        <v>0</v>
      </c>
      <c r="PA21">
        <v>1</v>
      </c>
      <c r="PB21">
        <v>0</v>
      </c>
      <c r="PC21">
        <v>4</v>
      </c>
      <c r="PD21">
        <v>3.5</v>
      </c>
      <c r="PE21">
        <v>0</v>
      </c>
      <c r="PF21">
        <v>2</v>
      </c>
      <c r="PG21">
        <v>0</v>
      </c>
      <c r="PH21">
        <v>9.5</v>
      </c>
      <c r="PI21">
        <v>0</v>
      </c>
      <c r="PJ21">
        <v>0</v>
      </c>
      <c r="PK21">
        <v>5</v>
      </c>
      <c r="PL21">
        <v>6</v>
      </c>
      <c r="PM21">
        <v>11</v>
      </c>
      <c r="PN21">
        <v>4</v>
      </c>
      <c r="PO21">
        <v>10</v>
      </c>
      <c r="PP21">
        <v>14</v>
      </c>
      <c r="PQ21">
        <v>1</v>
      </c>
      <c r="PR21">
        <v>0</v>
      </c>
      <c r="PS21">
        <v>0</v>
      </c>
      <c r="PT21">
        <v>6</v>
      </c>
      <c r="PU21">
        <v>3</v>
      </c>
      <c r="PV21">
        <v>10</v>
      </c>
      <c r="PW21">
        <v>0.5</v>
      </c>
      <c r="PX21">
        <v>1</v>
      </c>
      <c r="PY21">
        <v>0</v>
      </c>
      <c r="PZ21">
        <v>0</v>
      </c>
      <c r="QA21">
        <v>1.5</v>
      </c>
      <c r="QB21">
        <v>3</v>
      </c>
      <c r="QC21">
        <v>4</v>
      </c>
      <c r="QD21">
        <v>8</v>
      </c>
      <c r="QE21">
        <v>1.5</v>
      </c>
      <c r="QF21">
        <v>0</v>
      </c>
      <c r="QG21">
        <v>16.5</v>
      </c>
      <c r="QH21">
        <v>1</v>
      </c>
      <c r="QI21">
        <v>4</v>
      </c>
      <c r="QJ21">
        <v>0</v>
      </c>
      <c r="QK21">
        <v>5</v>
      </c>
      <c r="QL21">
        <v>16</v>
      </c>
      <c r="QM21">
        <v>0</v>
      </c>
      <c r="QN21">
        <v>5.5</v>
      </c>
      <c r="QO21">
        <v>4.5</v>
      </c>
      <c r="QP21">
        <v>0</v>
      </c>
      <c r="QQ21">
        <v>0</v>
      </c>
      <c r="QR21">
        <v>0</v>
      </c>
      <c r="QS21">
        <v>26</v>
      </c>
      <c r="QT21">
        <v>0</v>
      </c>
      <c r="QU21">
        <v>0</v>
      </c>
      <c r="QV21">
        <v>0</v>
      </c>
      <c r="QW21">
        <v>0</v>
      </c>
      <c r="QX21">
        <v>10</v>
      </c>
      <c r="QY21">
        <v>10</v>
      </c>
      <c r="QZ21">
        <v>16</v>
      </c>
      <c r="RA21">
        <v>7</v>
      </c>
      <c r="RB21">
        <v>5.5</v>
      </c>
      <c r="RC21">
        <v>4.5</v>
      </c>
      <c r="RD21">
        <v>0</v>
      </c>
      <c r="RE21">
        <v>0</v>
      </c>
      <c r="RF21">
        <v>1</v>
      </c>
      <c r="RG21">
        <v>34</v>
      </c>
    </row>
    <row r="22" spans="1:475">
      <c r="A22" s="2" t="s">
        <v>27</v>
      </c>
      <c r="B22" s="2" t="s">
        <v>602</v>
      </c>
      <c r="C22" s="2" t="s">
        <v>5</v>
      </c>
      <c r="D22" s="2" t="s">
        <v>13</v>
      </c>
      <c r="E22" s="2" t="s">
        <v>14</v>
      </c>
      <c r="F22" s="2" t="s">
        <v>603</v>
      </c>
      <c r="G22" s="3">
        <v>1</v>
      </c>
      <c r="H22" s="3"/>
      <c r="I22" s="3"/>
      <c r="J22" s="3">
        <v>1</v>
      </c>
      <c r="K22" s="3">
        <v>1</v>
      </c>
      <c r="L22" s="3" t="s">
        <v>607</v>
      </c>
      <c r="M22" s="7" t="s">
        <v>608</v>
      </c>
      <c r="N22" s="16">
        <v>2.9</v>
      </c>
      <c r="O22" s="16">
        <v>7.04</v>
      </c>
      <c r="P22" s="16">
        <v>10.5</v>
      </c>
      <c r="Q22" s="14">
        <v>173.4</v>
      </c>
      <c r="R22" s="14">
        <v>0.3</v>
      </c>
      <c r="S22" s="14">
        <v>9.5</v>
      </c>
      <c r="T22" s="14">
        <v>0.2</v>
      </c>
      <c r="U22" s="14">
        <v>0.1</v>
      </c>
      <c r="V22" s="14">
        <v>44.8</v>
      </c>
      <c r="W22" s="14">
        <v>61</v>
      </c>
      <c r="X22" s="16">
        <v>0.5</v>
      </c>
      <c r="Y22" s="14">
        <v>0</v>
      </c>
      <c r="Z22" s="17">
        <v>23.80952380952381</v>
      </c>
      <c r="AA22" s="17">
        <v>0</v>
      </c>
      <c r="AB22" s="10">
        <v>7.7910174152153973</v>
      </c>
      <c r="AC22" s="10">
        <v>3.6663611365719517</v>
      </c>
      <c r="AD22" s="10">
        <v>2.9254506568897032</v>
      </c>
      <c r="AE22" s="10">
        <v>16.269477543538038</v>
      </c>
      <c r="AF22" s="10">
        <v>4.7662694775435375</v>
      </c>
      <c r="AG22" s="10">
        <v>39.650168041552085</v>
      </c>
      <c r="AH22" s="10">
        <v>16.582645890620224</v>
      </c>
      <c r="AI22" s="10">
        <v>8.3486098380690485</v>
      </c>
      <c r="AJ22" s="18">
        <v>9.9914573722877087</v>
      </c>
      <c r="AK22" s="18">
        <v>90.008542627712302</v>
      </c>
      <c r="AL22" s="16">
        <v>2.0533333333333332</v>
      </c>
      <c r="AM22" s="16">
        <v>2.0003030303030305</v>
      </c>
      <c r="AN22" s="16">
        <v>78.540000000000006</v>
      </c>
      <c r="AO22" s="16">
        <v>1.4280000000000002</v>
      </c>
      <c r="AP22" s="16">
        <v>2.76</v>
      </c>
      <c r="AQ22" s="16">
        <v>0.52</v>
      </c>
      <c r="AR22" s="16">
        <v>55</v>
      </c>
      <c r="AS22" s="16">
        <v>70.028011204481786</v>
      </c>
      <c r="AT22" s="16">
        <v>37176</v>
      </c>
      <c r="AU22" s="16">
        <v>676</v>
      </c>
      <c r="AV22" s="16">
        <v>473.33842627960269</v>
      </c>
      <c r="AW22">
        <v>107.1</v>
      </c>
      <c r="AX22" s="10">
        <v>1.95</v>
      </c>
      <c r="AY22" s="10">
        <v>1.8181818181818181</v>
      </c>
      <c r="AZ22" s="16">
        <v>2.0548000000000002</v>
      </c>
      <c r="BA22" s="16">
        <v>0.89239000000000002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>
        <v>8</v>
      </c>
      <c r="BS22">
        <v>5.04</v>
      </c>
      <c r="BT22">
        <v>0.63</v>
      </c>
      <c r="BU22">
        <v>6.4171122994652396</v>
      </c>
      <c r="BV22">
        <v>10.185892538833714</v>
      </c>
      <c r="BW22">
        <v>3025</v>
      </c>
      <c r="BX22">
        <v>378</v>
      </c>
      <c r="BY22">
        <v>38.515406162464984</v>
      </c>
      <c r="BZ22">
        <v>11.33</v>
      </c>
      <c r="CA22" s="10">
        <v>1.42</v>
      </c>
      <c r="CB22">
        <v>145.34633348874999</v>
      </c>
      <c r="CC22">
        <v>9.7381171437500011</v>
      </c>
      <c r="CD22">
        <v>1.41670361125</v>
      </c>
      <c r="CE22">
        <v>1.41670361125</v>
      </c>
      <c r="CF22">
        <v>390.25876983832205</v>
      </c>
      <c r="CG22">
        <v>13.633848157378067</v>
      </c>
      <c r="CH22">
        <v>2</v>
      </c>
      <c r="CI22">
        <v>3.1</v>
      </c>
      <c r="CJ22">
        <v>1.55</v>
      </c>
      <c r="CK22">
        <v>3.9470333587980648</v>
      </c>
      <c r="CL22">
        <v>2.5464731347084286</v>
      </c>
      <c r="CM22">
        <v>5011</v>
      </c>
      <c r="CN22">
        <v>2506</v>
      </c>
      <c r="CO22">
        <v>63.801884390119682</v>
      </c>
      <c r="CP22">
        <v>11.1</v>
      </c>
      <c r="CQ22" s="10">
        <v>5.55</v>
      </c>
      <c r="CR22">
        <v>822.78636624000001</v>
      </c>
      <c r="CS22">
        <v>137.75541185500001</v>
      </c>
      <c r="CT22">
        <v>5.5490591650000001</v>
      </c>
      <c r="CU22">
        <v>5.5490591650000001</v>
      </c>
      <c r="CV22">
        <v>375.72930979428594</v>
      </c>
      <c r="CW22">
        <v>7.5245021813452126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>
        <v>7</v>
      </c>
      <c r="EU22">
        <v>28.22</v>
      </c>
      <c r="EV22">
        <v>4.04</v>
      </c>
      <c r="EW22">
        <v>35.930735930735921</v>
      </c>
      <c r="EX22">
        <v>8.9126559714794986</v>
      </c>
      <c r="EY22">
        <v>6447</v>
      </c>
      <c r="EZ22">
        <v>921</v>
      </c>
      <c r="FA22">
        <v>82.085561497326196</v>
      </c>
      <c r="FB22">
        <v>10.47</v>
      </c>
      <c r="FC22" s="10">
        <v>1.56</v>
      </c>
      <c r="FD22">
        <v>325.3995371414286</v>
      </c>
      <c r="FE22">
        <v>11.418959012857142</v>
      </c>
      <c r="FF22">
        <v>1.49567209</v>
      </c>
      <c r="FG22">
        <v>1.5632701042857147</v>
      </c>
      <c r="FH22">
        <v>381.31643550180871</v>
      </c>
      <c r="FI22">
        <v>27.777593868860031</v>
      </c>
      <c r="FJ22">
        <v>3</v>
      </c>
      <c r="FK22">
        <v>1.7</v>
      </c>
      <c r="FL22">
        <v>0.56999999999999995</v>
      </c>
      <c r="FM22">
        <v>2.1645021645021645</v>
      </c>
      <c r="FN22">
        <v>3.8197097020626432</v>
      </c>
      <c r="FO22">
        <v>1187</v>
      </c>
      <c r="FP22">
        <v>396</v>
      </c>
      <c r="FQ22">
        <v>15.113318054494524</v>
      </c>
      <c r="FR22">
        <v>4.43</v>
      </c>
      <c r="FS22" s="10">
        <v>1.48</v>
      </c>
      <c r="FT22">
        <v>149.90996920000001</v>
      </c>
      <c r="FU22">
        <v>10.558973706666666</v>
      </c>
      <c r="FV22">
        <v>1.4769560033333333</v>
      </c>
      <c r="FW22">
        <v>1.4769560033333333</v>
      </c>
      <c r="FX22">
        <v>292.5719386066545</v>
      </c>
      <c r="FY22">
        <v>14.114987428185877</v>
      </c>
      <c r="FZ22">
        <v>11</v>
      </c>
      <c r="GA22">
        <v>29.4</v>
      </c>
      <c r="GB22">
        <v>2.68</v>
      </c>
      <c r="GC22">
        <v>37.433155080213901</v>
      </c>
      <c r="GD22">
        <v>14.005602240896359</v>
      </c>
      <c r="GE22">
        <v>10651</v>
      </c>
      <c r="GF22">
        <v>968</v>
      </c>
      <c r="GG22">
        <v>135.61242678889738</v>
      </c>
      <c r="GH22">
        <v>20.02</v>
      </c>
      <c r="GI22" s="10">
        <v>1.82</v>
      </c>
      <c r="GJ22">
        <v>301.99426585272727</v>
      </c>
      <c r="GK22">
        <v>14.077447541818181</v>
      </c>
      <c r="GL22">
        <v>1.7876519554545458</v>
      </c>
      <c r="GM22">
        <v>1.8203853245454547</v>
      </c>
      <c r="GN22">
        <v>335.71471933060008</v>
      </c>
      <c r="GO22">
        <v>21.553377612325772</v>
      </c>
      <c r="GP22">
        <v>13</v>
      </c>
      <c r="GQ22">
        <v>7.6</v>
      </c>
      <c r="GR22">
        <v>0.57999999999999996</v>
      </c>
      <c r="GS22">
        <v>9.6765979118920278</v>
      </c>
      <c r="GT22">
        <v>16.552075375604787</v>
      </c>
      <c r="GU22">
        <v>6353</v>
      </c>
      <c r="GV22">
        <v>489</v>
      </c>
      <c r="GW22">
        <v>80.888719124013235</v>
      </c>
      <c r="GX22">
        <v>23.39</v>
      </c>
      <c r="GY22" s="10">
        <v>1.8</v>
      </c>
      <c r="GZ22">
        <v>178.56277106307695</v>
      </c>
      <c r="HA22">
        <v>17.395028813076923</v>
      </c>
      <c r="HB22">
        <v>1.7994692184615386</v>
      </c>
      <c r="HC22">
        <v>1.7994692184615386</v>
      </c>
      <c r="HD22">
        <v>375.31570855632197</v>
      </c>
      <c r="HE22">
        <v>10.991968492987001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 s="10">
        <v>0</v>
      </c>
      <c r="HP22" s="10">
        <v>0</v>
      </c>
      <c r="HQ22" s="10">
        <v>0</v>
      </c>
      <c r="HR22" s="10">
        <v>0</v>
      </c>
      <c r="HS22" s="10">
        <v>0</v>
      </c>
      <c r="HT22" s="10">
        <v>0</v>
      </c>
      <c r="HU22" s="10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 s="10">
        <v>0</v>
      </c>
      <c r="IF22" s="10">
        <v>0</v>
      </c>
      <c r="IG22" s="10">
        <v>0</v>
      </c>
      <c r="IH22" s="10">
        <v>0</v>
      </c>
      <c r="II22" s="10">
        <v>0</v>
      </c>
      <c r="IJ22" s="10">
        <v>0</v>
      </c>
      <c r="IK22" s="10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 s="10">
        <v>0</v>
      </c>
      <c r="IV22" s="10">
        <v>0</v>
      </c>
      <c r="IW22" s="10">
        <v>0</v>
      </c>
      <c r="IX22" s="10">
        <v>0</v>
      </c>
      <c r="IY22" s="10">
        <v>0</v>
      </c>
      <c r="IZ22" s="10">
        <v>0</v>
      </c>
      <c r="JA22" s="10">
        <v>0</v>
      </c>
      <c r="JB22">
        <v>1</v>
      </c>
      <c r="JC22">
        <v>0.23</v>
      </c>
      <c r="JD22">
        <v>0.23</v>
      </c>
      <c r="JE22">
        <v>0.29284441049146931</v>
      </c>
      <c r="JF22">
        <v>1.2732365673542143</v>
      </c>
      <c r="JG22">
        <v>276</v>
      </c>
      <c r="JH22">
        <v>276</v>
      </c>
      <c r="JI22">
        <v>3.5141329258976315</v>
      </c>
      <c r="JJ22">
        <v>1.61</v>
      </c>
      <c r="JK22" s="10">
        <v>1.61</v>
      </c>
      <c r="JL22">
        <v>119.75153043</v>
      </c>
      <c r="JM22">
        <v>14.182758509999999</v>
      </c>
      <c r="JN22">
        <v>1.6127417500000001</v>
      </c>
      <c r="JO22">
        <v>1.6127417500000001</v>
      </c>
      <c r="JP22">
        <v>220.4432414259345</v>
      </c>
      <c r="JQ22">
        <v>8.4434583251562287</v>
      </c>
      <c r="JR22">
        <v>5</v>
      </c>
      <c r="JS22">
        <v>1.92</v>
      </c>
      <c r="JT22">
        <v>0.38</v>
      </c>
      <c r="JU22">
        <v>2.4446142093200911</v>
      </c>
      <c r="JV22">
        <v>6.3661828367710713</v>
      </c>
      <c r="JW22">
        <v>1388</v>
      </c>
      <c r="JX22">
        <v>278</v>
      </c>
      <c r="JY22">
        <v>17.672523554876495</v>
      </c>
      <c r="JZ22">
        <v>6.98</v>
      </c>
      <c r="KA22" s="10">
        <v>1.4</v>
      </c>
      <c r="KB22">
        <v>107.116731996</v>
      </c>
      <c r="KC22">
        <v>9.9091658700000007</v>
      </c>
      <c r="KD22">
        <v>1.3257619420000002</v>
      </c>
      <c r="KE22">
        <v>1.3955479660000001</v>
      </c>
      <c r="KF22">
        <v>412.69202490536355</v>
      </c>
      <c r="KG22">
        <v>10.559641442706885</v>
      </c>
      <c r="KH22">
        <v>2</v>
      </c>
      <c r="KI22">
        <v>0.39</v>
      </c>
      <c r="KJ22">
        <v>0.15</v>
      </c>
      <c r="KK22">
        <v>0.49656226126814362</v>
      </c>
      <c r="KL22">
        <v>2.5464731347084286</v>
      </c>
      <c r="KM22">
        <v>2177</v>
      </c>
      <c r="KN22">
        <v>1088</v>
      </c>
      <c r="KO22">
        <v>27.718360071301245</v>
      </c>
      <c r="KP22">
        <v>13.61</v>
      </c>
      <c r="KQ22" s="10">
        <v>6.8</v>
      </c>
      <c r="KR22">
        <v>485.05336234999999</v>
      </c>
      <c r="KS22">
        <v>349.73543805500003</v>
      </c>
      <c r="KT22">
        <v>6.8049636800000002</v>
      </c>
      <c r="KU22">
        <v>6.8049636800000002</v>
      </c>
      <c r="KV22">
        <v>311.94985323814251</v>
      </c>
      <c r="KW22">
        <v>1.4015033283858815</v>
      </c>
      <c r="KX22">
        <v>3</v>
      </c>
      <c r="KY22">
        <v>0.94</v>
      </c>
      <c r="KZ22">
        <v>0.31</v>
      </c>
      <c r="LA22">
        <v>1.1968423733129614</v>
      </c>
      <c r="LB22">
        <v>3.8197097020626432</v>
      </c>
      <c r="LC22">
        <v>661</v>
      </c>
      <c r="LD22">
        <v>220</v>
      </c>
      <c r="LE22">
        <v>8.4160937102113564</v>
      </c>
      <c r="LF22">
        <v>3.68</v>
      </c>
      <c r="LG22" s="10">
        <v>1.23</v>
      </c>
      <c r="LH22" s="16">
        <v>202.679413606</v>
      </c>
      <c r="LI22" s="16">
        <v>6.3009296160000003</v>
      </c>
      <c r="LJ22" s="16">
        <v>1.1396164440000001</v>
      </c>
      <c r="LK22" s="16">
        <v>1.1696141660000001</v>
      </c>
      <c r="LL22" s="16">
        <v>380.34550124274364</v>
      </c>
      <c r="LM22" s="16">
        <v>26.214528396014249</v>
      </c>
      <c r="LN22">
        <v>1768.8</v>
      </c>
      <c r="LO22" s="15">
        <f t="shared" ref="LO22:LO24" si="66">LN22/60568.3*100</f>
        <v>2.9203395175364006</v>
      </c>
      <c r="LP22">
        <v>505.5</v>
      </c>
      <c r="LQ22" s="15">
        <f t="shared" ref="LQ22:LQ24" si="67">LP22/60568.3*100</f>
        <v>0.83459499441126783</v>
      </c>
      <c r="LR22">
        <v>202.16000000000003</v>
      </c>
      <c r="LS22">
        <f t="shared" ref="LS22:LS24" si="68">LR22*100/505.5</f>
        <v>39.992087042532155</v>
      </c>
      <c r="LT22">
        <v>63.26</v>
      </c>
      <c r="LU22">
        <f t="shared" ref="LU22:LU24" si="69">LT22*100/505.5</f>
        <v>12.514342235410485</v>
      </c>
      <c r="LV22">
        <v>196.5</v>
      </c>
      <c r="LW22">
        <f t="shared" ref="LW22:LW24" si="70">LV22*100/505.5</f>
        <v>38.872403560830861</v>
      </c>
      <c r="LX22">
        <v>17.78</v>
      </c>
      <c r="LY22">
        <f t="shared" ref="LY22:LY24" si="71">LX22*100/505.5</f>
        <v>3.5173095944609298</v>
      </c>
      <c r="LZ22">
        <v>5.76</v>
      </c>
      <c r="MA22">
        <f t="shared" ref="MA22:MA24" si="72">LZ22*100/505.5</f>
        <v>1.1394658753709199</v>
      </c>
      <c r="MB22">
        <v>16.690000000000001</v>
      </c>
      <c r="MC22">
        <f t="shared" ref="MC22:MC24" si="73">MB22*100/505.5</f>
        <v>3.3016815034619191</v>
      </c>
      <c r="MD22">
        <v>0</v>
      </c>
      <c r="ME22">
        <f t="shared" ref="ME22:ME24" si="74">MD22*100/505.5</f>
        <v>0</v>
      </c>
      <c r="MF22">
        <v>3.35</v>
      </c>
      <c r="MG22">
        <f t="shared" ref="MG22:MG24" si="75">MF22*100/505.5</f>
        <v>0.66271018793273984</v>
      </c>
      <c r="MH22">
        <v>0</v>
      </c>
      <c r="MI22">
        <f t="shared" ref="MI22:MI24" si="76">MH22*100/505.5</f>
        <v>0</v>
      </c>
      <c r="MJ22">
        <v>18001.128275030002</v>
      </c>
      <c r="MK22">
        <v>10.44997304</v>
      </c>
      <c r="ML22">
        <v>1.49694018</v>
      </c>
      <c r="MM22">
        <v>4.5999999999999996</v>
      </c>
      <c r="MN22">
        <v>11200</v>
      </c>
      <c r="MO22">
        <v>0</v>
      </c>
      <c r="MP22">
        <v>1182.6600000000001</v>
      </c>
      <c r="MQ22">
        <v>315.07600000000002</v>
      </c>
      <c r="MR22">
        <v>290.55500000000001</v>
      </c>
      <c r="MS22">
        <v>211.78800000000001</v>
      </c>
      <c r="MT22">
        <v>0.144368</v>
      </c>
      <c r="MU22">
        <v>117</v>
      </c>
      <c r="MV22">
        <v>0</v>
      </c>
      <c r="MW22">
        <v>1132.8800000000001</v>
      </c>
      <c r="MX22">
        <v>448.64400000000001</v>
      </c>
      <c r="MY22">
        <v>245.33</v>
      </c>
      <c r="MZ22">
        <v>444.33100000000002</v>
      </c>
      <c r="NA22">
        <v>476.41399999999999</v>
      </c>
      <c r="NB22">
        <v>54</v>
      </c>
      <c r="NC22">
        <v>6.5049999999999997E-2</v>
      </c>
      <c r="ND22">
        <v>220.78800000000001</v>
      </c>
      <c r="NE22">
        <v>63.045299999999997</v>
      </c>
      <c r="NF22">
        <v>46.107199999999999</v>
      </c>
      <c r="NG22">
        <v>54.5184</v>
      </c>
      <c r="NH22">
        <v>70.037999999999997</v>
      </c>
      <c r="NI22">
        <v>12</v>
      </c>
      <c r="NJ22">
        <v>15.036300000000001</v>
      </c>
      <c r="NK22">
        <v>15.036300000000001</v>
      </c>
      <c r="NL22">
        <v>279.83100000000002</v>
      </c>
      <c r="NM22">
        <v>158.65799999999999</v>
      </c>
      <c r="NN22">
        <v>245.26300000000001</v>
      </c>
      <c r="NO22">
        <v>170.726</v>
      </c>
      <c r="NP22">
        <v>10</v>
      </c>
      <c r="NQ22">
        <v>0</v>
      </c>
      <c r="NR22">
        <v>901.5</v>
      </c>
      <c r="NS22">
        <v>381.61</v>
      </c>
      <c r="NT22">
        <v>209.477</v>
      </c>
      <c r="NU22">
        <v>386.15300000000002</v>
      </c>
      <c r="NV22">
        <v>0.110046</v>
      </c>
      <c r="NW22">
        <v>74</v>
      </c>
      <c r="NX22">
        <v>449.32900000000001</v>
      </c>
      <c r="NY22">
        <v>701.47699999999998</v>
      </c>
      <c r="NZ22">
        <v>567.57100000000003</v>
      </c>
      <c r="OA22">
        <v>59.825200000000002</v>
      </c>
      <c r="OB22">
        <v>567.37</v>
      </c>
      <c r="OC22">
        <v>466.72</v>
      </c>
      <c r="OD22">
        <v>3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26.1783</v>
      </c>
      <c r="OM22">
        <v>987.59299999999996</v>
      </c>
      <c r="ON22">
        <v>511.20100000000002</v>
      </c>
      <c r="OO22">
        <v>375.78199999999998</v>
      </c>
      <c r="OP22">
        <v>351.38299999999998</v>
      </c>
      <c r="OQ22">
        <v>85.914599999999993</v>
      </c>
      <c r="OR22">
        <v>5</v>
      </c>
      <c r="OS22">
        <v>53</v>
      </c>
      <c r="OT22">
        <v>24</v>
      </c>
      <c r="OU22">
        <v>135.50892857142856</v>
      </c>
      <c r="OV22">
        <v>14.5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3.5</v>
      </c>
      <c r="PE22">
        <v>0</v>
      </c>
      <c r="PF22">
        <v>4</v>
      </c>
      <c r="PG22">
        <v>0</v>
      </c>
      <c r="PH22">
        <v>7.5</v>
      </c>
      <c r="PI22">
        <v>0</v>
      </c>
      <c r="PJ22">
        <v>0</v>
      </c>
      <c r="PK22">
        <v>5</v>
      </c>
      <c r="PL22">
        <v>6</v>
      </c>
      <c r="PM22">
        <v>11</v>
      </c>
      <c r="PN22">
        <v>0</v>
      </c>
      <c r="PO22">
        <v>12</v>
      </c>
      <c r="PP22">
        <v>12</v>
      </c>
      <c r="PQ22">
        <v>2.5</v>
      </c>
      <c r="PR22">
        <v>0</v>
      </c>
      <c r="PS22">
        <v>3.5</v>
      </c>
      <c r="PT22">
        <v>0</v>
      </c>
      <c r="PU22">
        <v>0</v>
      </c>
      <c r="PV22">
        <v>6</v>
      </c>
      <c r="PW22">
        <v>1</v>
      </c>
      <c r="PX22">
        <v>0</v>
      </c>
      <c r="PY22">
        <v>4</v>
      </c>
      <c r="PZ22">
        <v>3</v>
      </c>
      <c r="QA22">
        <v>8</v>
      </c>
      <c r="QB22">
        <v>3</v>
      </c>
      <c r="QC22">
        <v>0</v>
      </c>
      <c r="QD22">
        <v>4</v>
      </c>
      <c r="QE22">
        <v>1.5</v>
      </c>
      <c r="QF22">
        <v>0</v>
      </c>
      <c r="QG22">
        <v>8.5</v>
      </c>
      <c r="QH22">
        <v>1</v>
      </c>
      <c r="QI22">
        <v>4</v>
      </c>
      <c r="QJ22">
        <v>3</v>
      </c>
      <c r="QK22">
        <v>8</v>
      </c>
      <c r="QL22">
        <v>16</v>
      </c>
      <c r="QM22">
        <v>0</v>
      </c>
      <c r="QN22">
        <v>5.5</v>
      </c>
      <c r="QO22">
        <v>4.5</v>
      </c>
      <c r="QP22">
        <v>5</v>
      </c>
      <c r="QQ22">
        <v>4</v>
      </c>
      <c r="QR22">
        <v>0</v>
      </c>
      <c r="QS22">
        <v>35</v>
      </c>
      <c r="QT22">
        <v>0</v>
      </c>
      <c r="QU22">
        <v>0</v>
      </c>
      <c r="QV22">
        <v>0</v>
      </c>
      <c r="QW22">
        <v>0</v>
      </c>
      <c r="QX22">
        <v>10</v>
      </c>
      <c r="QY22">
        <v>10</v>
      </c>
      <c r="QZ22">
        <v>16</v>
      </c>
      <c r="RA22">
        <v>0</v>
      </c>
      <c r="RB22">
        <v>11</v>
      </c>
      <c r="RC22">
        <v>4.5</v>
      </c>
      <c r="RD22">
        <v>10</v>
      </c>
      <c r="RE22">
        <v>4</v>
      </c>
      <c r="RF22">
        <v>0</v>
      </c>
      <c r="RG22">
        <v>45.5</v>
      </c>
    </row>
    <row r="23" spans="1:475">
      <c r="A23" s="2" t="s">
        <v>27</v>
      </c>
      <c r="B23" s="2" t="s">
        <v>602</v>
      </c>
      <c r="C23" s="2" t="s">
        <v>5</v>
      </c>
      <c r="D23" s="2" t="s">
        <v>6</v>
      </c>
      <c r="E23" s="2" t="s">
        <v>15</v>
      </c>
      <c r="F23" s="2" t="s">
        <v>606</v>
      </c>
      <c r="G23" s="3"/>
      <c r="H23" s="3">
        <v>2</v>
      </c>
      <c r="I23" s="3"/>
      <c r="J23" s="3">
        <v>2</v>
      </c>
      <c r="K23" s="3">
        <v>2</v>
      </c>
      <c r="L23" s="3" t="s">
        <v>607</v>
      </c>
      <c r="M23" s="7" t="s">
        <v>608</v>
      </c>
      <c r="N23" s="16">
        <v>2.6</v>
      </c>
      <c r="O23" s="16">
        <v>7.76</v>
      </c>
      <c r="P23" s="16">
        <v>13.5</v>
      </c>
      <c r="Q23" s="14">
        <v>199</v>
      </c>
      <c r="R23" s="16">
        <v>0.36099999999999999</v>
      </c>
      <c r="S23" s="16">
        <v>1.44</v>
      </c>
      <c r="T23" s="16">
        <v>0.36799999999999999</v>
      </c>
      <c r="U23" s="14">
        <v>0.4</v>
      </c>
      <c r="V23" s="14">
        <v>44</v>
      </c>
      <c r="W23" s="14">
        <v>174</v>
      </c>
      <c r="X23" s="16">
        <v>1.3</v>
      </c>
      <c r="Y23" s="14">
        <v>0</v>
      </c>
      <c r="Z23" s="17">
        <v>11.666666666666666</v>
      </c>
      <c r="AA23" s="17">
        <v>4</v>
      </c>
      <c r="AB23" s="10">
        <v>4.7575270052861409</v>
      </c>
      <c r="AC23" s="10">
        <v>1.1261778901401978</v>
      </c>
      <c r="AD23" s="10">
        <v>1.1721443346357159</v>
      </c>
      <c r="AE23" s="10">
        <v>39.393242932659163</v>
      </c>
      <c r="AF23" s="10">
        <v>5.3550907837278787</v>
      </c>
      <c r="AG23" s="10">
        <v>33.509538037232822</v>
      </c>
      <c r="AH23" s="10">
        <v>6.4582854516203172</v>
      </c>
      <c r="AI23" s="10">
        <v>8.2279935646977709</v>
      </c>
      <c r="AJ23" s="18">
        <v>20.909214923947882</v>
      </c>
      <c r="AK23" s="18">
        <v>79.090785076052128</v>
      </c>
      <c r="AL23" s="16">
        <v>2.1266666666666665</v>
      </c>
      <c r="AM23" s="16">
        <v>1.5181818181818183</v>
      </c>
      <c r="AN23" s="16">
        <v>78.540000000000006</v>
      </c>
      <c r="AO23" s="16">
        <v>1.4280000000000002</v>
      </c>
      <c r="AP23" s="16">
        <v>2.76</v>
      </c>
      <c r="AQ23" s="16">
        <v>0.52</v>
      </c>
      <c r="AR23" s="16">
        <v>55</v>
      </c>
      <c r="AS23" s="16">
        <v>70.028011204481786</v>
      </c>
      <c r="AT23" s="16">
        <v>37176</v>
      </c>
      <c r="AU23" s="16">
        <v>676</v>
      </c>
      <c r="AV23" s="16">
        <v>473.33842627960269</v>
      </c>
      <c r="AW23">
        <v>107.1</v>
      </c>
      <c r="AX23" s="10">
        <v>1.95</v>
      </c>
      <c r="AY23" s="10">
        <v>1.8181818181818181</v>
      </c>
      <c r="AZ23" s="16">
        <v>2.0548000000000002</v>
      </c>
      <c r="BA23" s="16">
        <v>0.89239000000000002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>
        <v>8</v>
      </c>
      <c r="BS23">
        <v>5.04</v>
      </c>
      <c r="BT23">
        <v>0.63</v>
      </c>
      <c r="BU23">
        <v>6.4171122994652396</v>
      </c>
      <c r="BV23">
        <v>10.185892538833714</v>
      </c>
      <c r="BW23">
        <v>3025</v>
      </c>
      <c r="BX23">
        <v>378</v>
      </c>
      <c r="BY23">
        <v>38.515406162464984</v>
      </c>
      <c r="BZ23">
        <v>11.33</v>
      </c>
      <c r="CA23" s="10">
        <v>1.42</v>
      </c>
      <c r="CB23">
        <v>145.34633348874999</v>
      </c>
      <c r="CC23">
        <v>9.7381171437500011</v>
      </c>
      <c r="CD23">
        <v>1.41670361125</v>
      </c>
      <c r="CE23">
        <v>1.41670361125</v>
      </c>
      <c r="CF23">
        <v>390.25876983832205</v>
      </c>
      <c r="CG23">
        <v>13.633848157378067</v>
      </c>
      <c r="CH23">
        <v>2</v>
      </c>
      <c r="CI23">
        <v>3.1</v>
      </c>
      <c r="CJ23">
        <v>1.55</v>
      </c>
      <c r="CK23">
        <v>3.9470333587980648</v>
      </c>
      <c r="CL23">
        <v>2.5464731347084286</v>
      </c>
      <c r="CM23">
        <v>5011</v>
      </c>
      <c r="CN23">
        <v>2506</v>
      </c>
      <c r="CO23">
        <v>63.801884390119682</v>
      </c>
      <c r="CP23">
        <v>11.1</v>
      </c>
      <c r="CQ23" s="10">
        <v>5.55</v>
      </c>
      <c r="CR23">
        <v>822.78636624000001</v>
      </c>
      <c r="CS23">
        <v>137.75541185500001</v>
      </c>
      <c r="CT23">
        <v>5.5490591650000001</v>
      </c>
      <c r="CU23">
        <v>5.5490591650000001</v>
      </c>
      <c r="CV23">
        <v>375.72930979428594</v>
      </c>
      <c r="CW23">
        <v>7.5245021813452126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>
        <v>7</v>
      </c>
      <c r="EU23">
        <v>28.22</v>
      </c>
      <c r="EV23">
        <v>4.04</v>
      </c>
      <c r="EW23">
        <v>35.930735930735921</v>
      </c>
      <c r="EX23">
        <v>8.9126559714794986</v>
      </c>
      <c r="EY23">
        <v>6447</v>
      </c>
      <c r="EZ23">
        <v>921</v>
      </c>
      <c r="FA23">
        <v>82.085561497326196</v>
      </c>
      <c r="FB23">
        <v>10.47</v>
      </c>
      <c r="FC23" s="10">
        <v>1.56</v>
      </c>
      <c r="FD23">
        <v>325.3995371414286</v>
      </c>
      <c r="FE23">
        <v>11.418959012857142</v>
      </c>
      <c r="FF23">
        <v>1.49567209</v>
      </c>
      <c r="FG23">
        <v>1.5632701042857147</v>
      </c>
      <c r="FH23">
        <v>381.31643550180871</v>
      </c>
      <c r="FI23">
        <v>27.777593868860031</v>
      </c>
      <c r="FJ23">
        <v>3</v>
      </c>
      <c r="FK23">
        <v>1.7</v>
      </c>
      <c r="FL23">
        <v>0.56999999999999995</v>
      </c>
      <c r="FM23">
        <v>2.1645021645021645</v>
      </c>
      <c r="FN23">
        <v>3.8197097020626432</v>
      </c>
      <c r="FO23">
        <v>1187</v>
      </c>
      <c r="FP23">
        <v>396</v>
      </c>
      <c r="FQ23">
        <v>15.113318054494524</v>
      </c>
      <c r="FR23">
        <v>4.43</v>
      </c>
      <c r="FS23" s="10">
        <v>1.48</v>
      </c>
      <c r="FT23">
        <v>149.90996920000001</v>
      </c>
      <c r="FU23">
        <v>10.558973706666666</v>
      </c>
      <c r="FV23">
        <v>1.4769560033333333</v>
      </c>
      <c r="FW23">
        <v>1.4769560033333333</v>
      </c>
      <c r="FX23">
        <v>292.5719386066545</v>
      </c>
      <c r="FY23">
        <v>14.114987428185877</v>
      </c>
      <c r="FZ23">
        <v>11</v>
      </c>
      <c r="GA23">
        <v>29.4</v>
      </c>
      <c r="GB23">
        <v>2.68</v>
      </c>
      <c r="GC23">
        <v>37.433155080213901</v>
      </c>
      <c r="GD23">
        <v>14.005602240896359</v>
      </c>
      <c r="GE23">
        <v>10651</v>
      </c>
      <c r="GF23">
        <v>968</v>
      </c>
      <c r="GG23">
        <v>135.61242678889738</v>
      </c>
      <c r="GH23">
        <v>20.02</v>
      </c>
      <c r="GI23" s="10">
        <v>1.82</v>
      </c>
      <c r="GJ23">
        <v>301.99426585272727</v>
      </c>
      <c r="GK23">
        <v>14.077447541818181</v>
      </c>
      <c r="GL23">
        <v>1.7876519554545458</v>
      </c>
      <c r="GM23">
        <v>1.8203853245454547</v>
      </c>
      <c r="GN23">
        <v>335.71471933060008</v>
      </c>
      <c r="GO23">
        <v>21.553377612325772</v>
      </c>
      <c r="GP23">
        <v>13</v>
      </c>
      <c r="GQ23">
        <v>7.6</v>
      </c>
      <c r="GR23">
        <v>0.57999999999999996</v>
      </c>
      <c r="GS23">
        <v>9.6765979118920278</v>
      </c>
      <c r="GT23">
        <v>16.552075375604787</v>
      </c>
      <c r="GU23">
        <v>6353</v>
      </c>
      <c r="GV23">
        <v>489</v>
      </c>
      <c r="GW23">
        <v>80.888719124013235</v>
      </c>
      <c r="GX23">
        <v>23.39</v>
      </c>
      <c r="GY23" s="10">
        <v>1.8</v>
      </c>
      <c r="GZ23">
        <v>178.56277106307695</v>
      </c>
      <c r="HA23">
        <v>17.395028813076923</v>
      </c>
      <c r="HB23">
        <v>1.7994692184615386</v>
      </c>
      <c r="HC23">
        <v>1.7994692184615386</v>
      </c>
      <c r="HD23">
        <v>375.31570855632197</v>
      </c>
      <c r="HE23">
        <v>10.991968492987001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 s="10">
        <v>0</v>
      </c>
      <c r="HP23" s="10">
        <v>0</v>
      </c>
      <c r="HQ23" s="10">
        <v>0</v>
      </c>
      <c r="HR23" s="10">
        <v>0</v>
      </c>
      <c r="HS23" s="10">
        <v>0</v>
      </c>
      <c r="HT23" s="10">
        <v>0</v>
      </c>
      <c r="HU23" s="10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 s="10">
        <v>0</v>
      </c>
      <c r="IF23" s="10">
        <v>0</v>
      </c>
      <c r="IG23" s="10">
        <v>0</v>
      </c>
      <c r="IH23" s="10">
        <v>0</v>
      </c>
      <c r="II23" s="10">
        <v>0</v>
      </c>
      <c r="IJ23" s="10">
        <v>0</v>
      </c>
      <c r="IK23" s="10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 s="10">
        <v>0</v>
      </c>
      <c r="IV23" s="10">
        <v>0</v>
      </c>
      <c r="IW23" s="10">
        <v>0</v>
      </c>
      <c r="IX23" s="10">
        <v>0</v>
      </c>
      <c r="IY23" s="10">
        <v>0</v>
      </c>
      <c r="IZ23" s="10">
        <v>0</v>
      </c>
      <c r="JA23" s="10">
        <v>0</v>
      </c>
      <c r="JB23">
        <v>1</v>
      </c>
      <c r="JC23">
        <v>0.23</v>
      </c>
      <c r="JD23">
        <v>0.23</v>
      </c>
      <c r="JE23">
        <v>0.29284441049146931</v>
      </c>
      <c r="JF23">
        <v>1.2732365673542143</v>
      </c>
      <c r="JG23">
        <v>276</v>
      </c>
      <c r="JH23">
        <v>276</v>
      </c>
      <c r="JI23">
        <v>3.5141329258976315</v>
      </c>
      <c r="JJ23">
        <v>1.61</v>
      </c>
      <c r="JK23" s="10">
        <v>1.61</v>
      </c>
      <c r="JL23">
        <v>119.75153043</v>
      </c>
      <c r="JM23">
        <v>14.182758509999999</v>
      </c>
      <c r="JN23">
        <v>1.6127417500000001</v>
      </c>
      <c r="JO23">
        <v>1.6127417500000001</v>
      </c>
      <c r="JP23">
        <v>220.4432414259345</v>
      </c>
      <c r="JQ23">
        <v>8.4434583251562287</v>
      </c>
      <c r="JR23">
        <v>5</v>
      </c>
      <c r="JS23">
        <v>1.92</v>
      </c>
      <c r="JT23">
        <v>0.38</v>
      </c>
      <c r="JU23">
        <v>2.4446142093200911</v>
      </c>
      <c r="JV23">
        <v>6.3661828367710713</v>
      </c>
      <c r="JW23">
        <v>1388</v>
      </c>
      <c r="JX23">
        <v>278</v>
      </c>
      <c r="JY23">
        <v>17.672523554876495</v>
      </c>
      <c r="JZ23">
        <v>6.98</v>
      </c>
      <c r="KA23" s="10">
        <v>1.4</v>
      </c>
      <c r="KB23">
        <v>107.116731996</v>
      </c>
      <c r="KC23">
        <v>9.9091658700000007</v>
      </c>
      <c r="KD23">
        <v>1.3257619420000002</v>
      </c>
      <c r="KE23">
        <v>1.3955479660000001</v>
      </c>
      <c r="KF23">
        <v>412.69202490536355</v>
      </c>
      <c r="KG23">
        <v>10.559641442706885</v>
      </c>
      <c r="KH23">
        <v>2</v>
      </c>
      <c r="KI23">
        <v>0.39</v>
      </c>
      <c r="KJ23">
        <v>0.15</v>
      </c>
      <c r="KK23">
        <v>0.49656226126814362</v>
      </c>
      <c r="KL23">
        <v>2.5464731347084286</v>
      </c>
      <c r="KM23">
        <v>2177</v>
      </c>
      <c r="KN23">
        <v>1088</v>
      </c>
      <c r="KO23">
        <v>27.718360071301245</v>
      </c>
      <c r="KP23">
        <v>13.61</v>
      </c>
      <c r="KQ23" s="10">
        <v>6.8</v>
      </c>
      <c r="KR23">
        <v>485.05336234999999</v>
      </c>
      <c r="KS23">
        <v>349.73543805500003</v>
      </c>
      <c r="KT23">
        <v>6.8049636800000002</v>
      </c>
      <c r="KU23">
        <v>6.8049636800000002</v>
      </c>
      <c r="KV23">
        <v>311.94985323814251</v>
      </c>
      <c r="KW23">
        <v>1.4015033283858815</v>
      </c>
      <c r="KX23">
        <v>3</v>
      </c>
      <c r="KY23">
        <v>0.94</v>
      </c>
      <c r="KZ23">
        <v>0.31</v>
      </c>
      <c r="LA23">
        <v>1.1968423733129614</v>
      </c>
      <c r="LB23">
        <v>3.8197097020626432</v>
      </c>
      <c r="LC23">
        <v>661</v>
      </c>
      <c r="LD23">
        <v>220</v>
      </c>
      <c r="LE23">
        <v>8.4160937102113564</v>
      </c>
      <c r="LF23">
        <v>3.68</v>
      </c>
      <c r="LG23" s="10">
        <v>1.23</v>
      </c>
      <c r="LH23" s="16">
        <v>202.679413606</v>
      </c>
      <c r="LI23" s="16">
        <v>6.3009296160000003</v>
      </c>
      <c r="LJ23" s="16">
        <v>1.1396164440000001</v>
      </c>
      <c r="LK23" s="16">
        <v>1.1696141660000001</v>
      </c>
      <c r="LL23" s="16">
        <v>380.34550124274364</v>
      </c>
      <c r="LM23" s="16">
        <v>26.214528396014249</v>
      </c>
      <c r="LN23">
        <v>1768.8</v>
      </c>
      <c r="LO23" s="15">
        <f t="shared" si="66"/>
        <v>2.9203395175364006</v>
      </c>
      <c r="LP23">
        <v>505.5</v>
      </c>
      <c r="LQ23" s="15">
        <f t="shared" si="67"/>
        <v>0.83459499441126783</v>
      </c>
      <c r="LR23">
        <v>202.16000000000003</v>
      </c>
      <c r="LS23">
        <f t="shared" si="68"/>
        <v>39.992087042532155</v>
      </c>
      <c r="LT23">
        <v>63.26</v>
      </c>
      <c r="LU23">
        <f t="shared" si="69"/>
        <v>12.514342235410485</v>
      </c>
      <c r="LV23">
        <v>196.5</v>
      </c>
      <c r="LW23">
        <f t="shared" si="70"/>
        <v>38.872403560830861</v>
      </c>
      <c r="LX23">
        <v>17.78</v>
      </c>
      <c r="LY23">
        <f t="shared" si="71"/>
        <v>3.5173095944609298</v>
      </c>
      <c r="LZ23">
        <v>5.76</v>
      </c>
      <c r="MA23">
        <f t="shared" si="72"/>
        <v>1.1394658753709199</v>
      </c>
      <c r="MB23">
        <v>16.690000000000001</v>
      </c>
      <c r="MC23">
        <f t="shared" si="73"/>
        <v>3.3016815034619191</v>
      </c>
      <c r="MD23">
        <v>0</v>
      </c>
      <c r="ME23">
        <f t="shared" si="74"/>
        <v>0</v>
      </c>
      <c r="MF23">
        <v>3.35</v>
      </c>
      <c r="MG23">
        <f t="shared" si="75"/>
        <v>0.66271018793273984</v>
      </c>
      <c r="MH23">
        <v>0</v>
      </c>
      <c r="MI23">
        <f t="shared" si="76"/>
        <v>0</v>
      </c>
      <c r="MJ23">
        <v>18001.128275030002</v>
      </c>
      <c r="MK23">
        <v>10.44997304</v>
      </c>
      <c r="ML23">
        <v>1.49694018</v>
      </c>
      <c r="MM23">
        <v>4.5999999999999996</v>
      </c>
      <c r="MN23">
        <v>11200</v>
      </c>
      <c r="MO23">
        <v>0</v>
      </c>
      <c r="MP23">
        <v>1182.6600000000001</v>
      </c>
      <c r="MQ23">
        <v>315.07600000000002</v>
      </c>
      <c r="MR23">
        <v>290.55500000000001</v>
      </c>
      <c r="MS23">
        <v>211.78800000000001</v>
      </c>
      <c r="MT23">
        <v>0.144368</v>
      </c>
      <c r="MU23">
        <v>117</v>
      </c>
      <c r="MV23">
        <v>0</v>
      </c>
      <c r="MW23">
        <v>1132.8800000000001</v>
      </c>
      <c r="MX23">
        <v>448.64400000000001</v>
      </c>
      <c r="MY23">
        <v>245.33</v>
      </c>
      <c r="MZ23">
        <v>444.33100000000002</v>
      </c>
      <c r="NA23">
        <v>476.41399999999999</v>
      </c>
      <c r="NB23">
        <v>54</v>
      </c>
      <c r="NC23">
        <v>6.5049999999999997E-2</v>
      </c>
      <c r="ND23">
        <v>220.78800000000001</v>
      </c>
      <c r="NE23">
        <v>63.045299999999997</v>
      </c>
      <c r="NF23">
        <v>46.107199999999999</v>
      </c>
      <c r="NG23">
        <v>54.5184</v>
      </c>
      <c r="NH23">
        <v>70.037999999999997</v>
      </c>
      <c r="NI23">
        <v>12</v>
      </c>
      <c r="NJ23">
        <v>15.036300000000001</v>
      </c>
      <c r="NK23">
        <v>15.036300000000001</v>
      </c>
      <c r="NL23">
        <v>279.83100000000002</v>
      </c>
      <c r="NM23">
        <v>158.65799999999999</v>
      </c>
      <c r="NN23">
        <v>245.26300000000001</v>
      </c>
      <c r="NO23">
        <v>170.726</v>
      </c>
      <c r="NP23">
        <v>10</v>
      </c>
      <c r="NQ23">
        <v>0</v>
      </c>
      <c r="NR23">
        <v>901.5</v>
      </c>
      <c r="NS23">
        <v>381.61</v>
      </c>
      <c r="NT23">
        <v>209.477</v>
      </c>
      <c r="NU23">
        <v>386.15300000000002</v>
      </c>
      <c r="NV23">
        <v>0.110046</v>
      </c>
      <c r="NW23">
        <v>74</v>
      </c>
      <c r="NX23">
        <v>449.32900000000001</v>
      </c>
      <c r="NY23">
        <v>701.47699999999998</v>
      </c>
      <c r="NZ23">
        <v>567.57100000000003</v>
      </c>
      <c r="OA23">
        <v>59.825200000000002</v>
      </c>
      <c r="OB23">
        <v>567.37</v>
      </c>
      <c r="OC23">
        <v>466.72</v>
      </c>
      <c r="OD23">
        <v>3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26.1783</v>
      </c>
      <c r="OM23">
        <v>987.59299999999996</v>
      </c>
      <c r="ON23">
        <v>511.20100000000002</v>
      </c>
      <c r="OO23">
        <v>375.78199999999998</v>
      </c>
      <c r="OP23">
        <v>351.38299999999998</v>
      </c>
      <c r="OQ23">
        <v>85.914599999999993</v>
      </c>
      <c r="OR23">
        <v>5</v>
      </c>
      <c r="OS23">
        <v>53</v>
      </c>
      <c r="OT23">
        <v>24</v>
      </c>
      <c r="OU23">
        <v>135.50892857142856</v>
      </c>
      <c r="OV23">
        <v>14.5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3.5</v>
      </c>
      <c r="PE23">
        <v>0</v>
      </c>
      <c r="PF23">
        <v>4</v>
      </c>
      <c r="PG23">
        <v>0</v>
      </c>
      <c r="PH23">
        <v>7.5</v>
      </c>
      <c r="PI23">
        <v>0</v>
      </c>
      <c r="PJ23">
        <v>0</v>
      </c>
      <c r="PK23">
        <v>5</v>
      </c>
      <c r="PL23">
        <v>6</v>
      </c>
      <c r="PM23">
        <v>11</v>
      </c>
      <c r="PN23">
        <v>0</v>
      </c>
      <c r="PO23">
        <v>12</v>
      </c>
      <c r="PP23">
        <v>12</v>
      </c>
      <c r="PQ23">
        <v>2.5</v>
      </c>
      <c r="PR23">
        <v>0</v>
      </c>
      <c r="PS23">
        <v>3.5</v>
      </c>
      <c r="PT23">
        <v>0</v>
      </c>
      <c r="PU23">
        <v>0</v>
      </c>
      <c r="PV23">
        <v>6</v>
      </c>
      <c r="PW23">
        <v>1</v>
      </c>
      <c r="PX23">
        <v>0</v>
      </c>
      <c r="PY23">
        <v>4</v>
      </c>
      <c r="PZ23">
        <v>3</v>
      </c>
      <c r="QA23">
        <v>8</v>
      </c>
      <c r="QB23">
        <v>3</v>
      </c>
      <c r="QC23">
        <v>0</v>
      </c>
      <c r="QD23">
        <v>4</v>
      </c>
      <c r="QE23">
        <v>1.5</v>
      </c>
      <c r="QF23">
        <v>0</v>
      </c>
      <c r="QG23">
        <v>8.5</v>
      </c>
      <c r="QH23">
        <v>1</v>
      </c>
      <c r="QI23">
        <v>4</v>
      </c>
      <c r="QJ23">
        <v>3</v>
      </c>
      <c r="QK23">
        <v>8</v>
      </c>
      <c r="QL23">
        <v>16</v>
      </c>
      <c r="QM23">
        <v>0</v>
      </c>
      <c r="QN23">
        <v>5.5</v>
      </c>
      <c r="QO23">
        <v>4.5</v>
      </c>
      <c r="QP23">
        <v>5</v>
      </c>
      <c r="QQ23">
        <v>4</v>
      </c>
      <c r="QR23">
        <v>0</v>
      </c>
      <c r="QS23">
        <v>35</v>
      </c>
      <c r="QT23">
        <v>0</v>
      </c>
      <c r="QU23">
        <v>0</v>
      </c>
      <c r="QV23">
        <v>0</v>
      </c>
      <c r="QW23">
        <v>0</v>
      </c>
      <c r="QX23">
        <v>10</v>
      </c>
      <c r="QY23">
        <v>10</v>
      </c>
      <c r="QZ23">
        <v>16</v>
      </c>
      <c r="RA23">
        <v>0</v>
      </c>
      <c r="RB23">
        <v>11</v>
      </c>
      <c r="RC23">
        <v>4.5</v>
      </c>
      <c r="RD23">
        <v>10</v>
      </c>
      <c r="RE23">
        <v>4</v>
      </c>
      <c r="RF23">
        <v>0</v>
      </c>
      <c r="RG23">
        <v>45.5</v>
      </c>
    </row>
    <row r="24" spans="1:475">
      <c r="A24" s="2" t="s">
        <v>27</v>
      </c>
      <c r="B24" s="2" t="s">
        <v>602</v>
      </c>
      <c r="C24" s="2" t="s">
        <v>2</v>
      </c>
      <c r="D24" s="2" t="s">
        <v>17</v>
      </c>
      <c r="E24" s="2" t="s">
        <v>14</v>
      </c>
      <c r="F24" s="2" t="s">
        <v>603</v>
      </c>
      <c r="G24" s="3">
        <v>2</v>
      </c>
      <c r="H24" s="3">
        <v>2</v>
      </c>
      <c r="I24" s="3"/>
      <c r="J24" s="3">
        <v>4</v>
      </c>
      <c r="K24" s="3">
        <v>4</v>
      </c>
      <c r="L24" s="3" t="s">
        <v>607</v>
      </c>
      <c r="M24" s="3" t="s">
        <v>609</v>
      </c>
      <c r="N24" s="14">
        <v>7.3</v>
      </c>
      <c r="O24" s="14">
        <v>7.1</v>
      </c>
      <c r="P24" s="14">
        <v>10.7</v>
      </c>
      <c r="Q24" s="14">
        <v>140.9</v>
      </c>
      <c r="R24" s="14">
        <v>0.2</v>
      </c>
      <c r="S24" s="16">
        <v>0.5</v>
      </c>
      <c r="T24" s="14">
        <v>0.5</v>
      </c>
      <c r="U24" s="14">
        <v>0.15</v>
      </c>
      <c r="V24" s="14">
        <v>60</v>
      </c>
      <c r="W24" s="14">
        <v>58</v>
      </c>
      <c r="X24" s="16">
        <v>4.8</v>
      </c>
      <c r="Y24" s="14">
        <v>0</v>
      </c>
      <c r="Z24" s="17">
        <v>31.455223880597014</v>
      </c>
      <c r="AA24" s="17">
        <v>1</v>
      </c>
      <c r="AB24" s="10">
        <v>5.1795748839482032</v>
      </c>
      <c r="AC24" s="10">
        <v>2.5164915709748348</v>
      </c>
      <c r="AD24" s="10">
        <v>2.6875152699731246</v>
      </c>
      <c r="AE24" s="10">
        <v>40.483752748595158</v>
      </c>
      <c r="AF24" s="10">
        <v>7.2562912289274362</v>
      </c>
      <c r="AG24" s="10">
        <v>27.19276814072807</v>
      </c>
      <c r="AH24" s="10">
        <v>5.0329831419496696</v>
      </c>
      <c r="AI24" s="10">
        <v>9.6506230149034913</v>
      </c>
      <c r="AJ24" s="18">
        <v>43.42133352309115</v>
      </c>
      <c r="AK24" s="18">
        <v>56.57866647690885</v>
      </c>
      <c r="AL24" s="16">
        <v>1.9866666666666666</v>
      </c>
      <c r="AM24" s="16">
        <v>1.5181818181818183</v>
      </c>
      <c r="AN24" s="16">
        <v>78.489999999999995</v>
      </c>
      <c r="AO24" s="16">
        <v>3.42</v>
      </c>
      <c r="AP24" s="16">
        <v>4.9400000000000004</v>
      </c>
      <c r="AQ24" s="16">
        <v>1.25</v>
      </c>
      <c r="AR24" s="16">
        <v>23</v>
      </c>
      <c r="AS24" s="16">
        <v>29.303095935787997</v>
      </c>
      <c r="AT24" s="16">
        <v>28969</v>
      </c>
      <c r="AU24" s="16">
        <v>1260</v>
      </c>
      <c r="AV24" s="16">
        <v>369.07886354949676</v>
      </c>
      <c r="AW24" s="16">
        <v>60.33</v>
      </c>
      <c r="AX24" s="10">
        <v>2.62</v>
      </c>
      <c r="AY24" s="16">
        <v>4.3478260869565215</v>
      </c>
      <c r="AZ24" s="16">
        <v>1.73024</v>
      </c>
      <c r="BA24" s="16">
        <v>0.88917000000000002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>
        <v>1</v>
      </c>
      <c r="CI24">
        <v>0.51</v>
      </c>
      <c r="CJ24">
        <v>0.51</v>
      </c>
      <c r="CK24">
        <v>0.64976430118486439</v>
      </c>
      <c r="CL24">
        <v>1.2740476493820869</v>
      </c>
      <c r="CM24">
        <v>1286</v>
      </c>
      <c r="CN24">
        <v>1286</v>
      </c>
      <c r="CO24">
        <v>16.384252771053639</v>
      </c>
      <c r="CP24">
        <v>5.08</v>
      </c>
      <c r="CQ24" s="10">
        <v>5.08</v>
      </c>
      <c r="CR24" s="10">
        <v>515.64829542999996</v>
      </c>
      <c r="CS24" s="10">
        <v>130.27016356999999</v>
      </c>
      <c r="CT24" s="10">
        <v>5.0846575100000004</v>
      </c>
      <c r="CU24" s="10">
        <v>5.0846575100000004</v>
      </c>
      <c r="CV24" s="10">
        <v>266.69934751723292</v>
      </c>
      <c r="CW24" s="10">
        <v>3.9582992858417949</v>
      </c>
      <c r="CX24" s="19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20">
        <v>0</v>
      </c>
      <c r="EA24" s="20">
        <v>0</v>
      </c>
      <c r="EB24" s="20">
        <v>0</v>
      </c>
      <c r="EC24" s="20">
        <v>0</v>
      </c>
      <c r="ED24" s="20">
        <v>0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20">
        <v>0</v>
      </c>
      <c r="EN24" s="20">
        <v>0</v>
      </c>
      <c r="EO24" s="20">
        <v>0</v>
      </c>
      <c r="EP24" s="20">
        <v>0</v>
      </c>
      <c r="EQ24" s="20">
        <v>0</v>
      </c>
      <c r="ER24" s="20">
        <v>0</v>
      </c>
      <c r="ES24" s="20">
        <v>0</v>
      </c>
      <c r="ET24">
        <v>2</v>
      </c>
      <c r="EU24">
        <v>32.31</v>
      </c>
      <c r="EV24">
        <v>16.16</v>
      </c>
      <c r="EW24">
        <v>41.16447955153523</v>
      </c>
      <c r="EX24">
        <v>2.5480952987641738</v>
      </c>
      <c r="EY24">
        <v>4262</v>
      </c>
      <c r="EZ24">
        <v>2131</v>
      </c>
      <c r="FA24">
        <v>54.29991081666455</v>
      </c>
      <c r="FB24">
        <v>2.95</v>
      </c>
      <c r="FC24" s="10">
        <v>1.47</v>
      </c>
      <c r="FD24">
        <v>683.0137125</v>
      </c>
      <c r="FE24">
        <v>8.9725478649999992</v>
      </c>
      <c r="FF24">
        <v>1.473681875</v>
      </c>
      <c r="FG24">
        <v>1.473681875</v>
      </c>
      <c r="FH24">
        <v>371.45371855656072</v>
      </c>
      <c r="FI24">
        <v>77.804866035446196</v>
      </c>
      <c r="FJ24" s="16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>
        <v>5</v>
      </c>
      <c r="GA24">
        <v>9.6199999999999992</v>
      </c>
      <c r="GB24">
        <v>1.92</v>
      </c>
      <c r="GC24">
        <v>12.256338387055676</v>
      </c>
      <c r="GD24">
        <v>6.3702382469104357</v>
      </c>
      <c r="GE24">
        <v>5076</v>
      </c>
      <c r="GF24">
        <v>1015</v>
      </c>
      <c r="GG24">
        <v>64.670658682634738</v>
      </c>
      <c r="GH24">
        <v>9.4700000000000006</v>
      </c>
      <c r="GI24" s="10">
        <v>1.89</v>
      </c>
      <c r="GJ24">
        <v>295.11946180000001</v>
      </c>
      <c r="GK24">
        <v>16.284104845999998</v>
      </c>
      <c r="GL24">
        <v>1.8932107999999999</v>
      </c>
      <c r="GM24">
        <v>1.8932107999999999</v>
      </c>
      <c r="GN24">
        <v>275.71775316677395</v>
      </c>
      <c r="GO24">
        <v>18.492235461436067</v>
      </c>
      <c r="GP24">
        <v>6</v>
      </c>
      <c r="GQ24">
        <v>20.45</v>
      </c>
      <c r="GR24">
        <v>3.41</v>
      </c>
      <c r="GS24">
        <v>26.054274429863678</v>
      </c>
      <c r="GT24">
        <v>7.6442858962925211</v>
      </c>
      <c r="GU24">
        <v>5891</v>
      </c>
      <c r="GV24">
        <v>982</v>
      </c>
      <c r="GW24">
        <v>75.054147025098743</v>
      </c>
      <c r="GX24">
        <v>9.5500000000000007</v>
      </c>
      <c r="GY24" s="10">
        <v>1.59</v>
      </c>
      <c r="GZ24">
        <v>361.99883483499997</v>
      </c>
      <c r="HA24">
        <v>12.500531114999999</v>
      </c>
      <c r="HB24">
        <v>1.5921796266666666</v>
      </c>
      <c r="HC24">
        <v>1.5921796266666666</v>
      </c>
      <c r="HD24">
        <v>300.36508701313829</v>
      </c>
      <c r="HE24">
        <v>27.334413134016387</v>
      </c>
      <c r="HF24">
        <v>1</v>
      </c>
      <c r="HG24">
        <v>8.56</v>
      </c>
      <c r="HH24">
        <v>8.56</v>
      </c>
      <c r="HI24">
        <v>10.905847878710667</v>
      </c>
      <c r="HJ24">
        <v>1.2740476493820869</v>
      </c>
      <c r="HK24">
        <v>2166</v>
      </c>
      <c r="HL24">
        <v>2166</v>
      </c>
      <c r="HM24">
        <v>27.595872085616005</v>
      </c>
      <c r="HN24">
        <v>2.09</v>
      </c>
      <c r="HO24" s="10">
        <v>2.09</v>
      </c>
      <c r="HP24" s="10">
        <v>861.43182607999995</v>
      </c>
      <c r="HQ24" s="10">
        <v>21.79689544</v>
      </c>
      <c r="HR24" s="10">
        <v>2.0881783500000002</v>
      </c>
      <c r="HS24" s="10">
        <v>2.0881783500000002</v>
      </c>
      <c r="HT24" s="10">
        <v>427.75326735794494</v>
      </c>
      <c r="HU24" s="10">
        <v>39.520849592054759</v>
      </c>
      <c r="HV24" s="19">
        <v>0</v>
      </c>
      <c r="HW24" s="20">
        <v>0</v>
      </c>
      <c r="HX24" s="20">
        <v>0</v>
      </c>
      <c r="HY24" s="20">
        <v>0</v>
      </c>
      <c r="HZ24" s="20">
        <v>0</v>
      </c>
      <c r="IA24" s="20">
        <v>0</v>
      </c>
      <c r="IB24" s="20">
        <v>0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M24" s="20">
        <v>0</v>
      </c>
      <c r="IN24" s="20">
        <v>0</v>
      </c>
      <c r="IO24" s="20">
        <v>0</v>
      </c>
      <c r="IP24" s="20">
        <v>0</v>
      </c>
      <c r="IQ24" s="20">
        <v>0</v>
      </c>
      <c r="IR24" s="20">
        <v>0</v>
      </c>
      <c r="IS24" s="20">
        <v>0</v>
      </c>
      <c r="IT24" s="20">
        <v>0</v>
      </c>
      <c r="IU24" s="20">
        <v>0</v>
      </c>
      <c r="IV24" s="20">
        <v>0</v>
      </c>
      <c r="IW24" s="20">
        <v>0</v>
      </c>
      <c r="IX24" s="20">
        <v>0</v>
      </c>
      <c r="IY24" s="20">
        <v>0</v>
      </c>
      <c r="IZ24" s="20">
        <v>0</v>
      </c>
      <c r="JA24" s="20">
        <v>0</v>
      </c>
      <c r="JB24">
        <v>6</v>
      </c>
      <c r="JC24">
        <v>5.62</v>
      </c>
      <c r="JD24">
        <v>0.94</v>
      </c>
      <c r="JE24">
        <v>7.1601477895273282</v>
      </c>
      <c r="JF24">
        <v>7.6442858962925211</v>
      </c>
      <c r="JG24">
        <v>4515</v>
      </c>
      <c r="JH24">
        <v>753</v>
      </c>
      <c r="JI24">
        <v>57.523251369601226</v>
      </c>
      <c r="JJ24">
        <v>12.83</v>
      </c>
      <c r="JK24" s="10">
        <v>2.14</v>
      </c>
      <c r="JL24">
        <v>289.57064730166672</v>
      </c>
      <c r="JM24">
        <v>24.91861213</v>
      </c>
      <c r="JN24">
        <v>2.1375489066666664</v>
      </c>
      <c r="JO24">
        <v>2.1375489066666664</v>
      </c>
      <c r="JP24">
        <v>279.78059513746598</v>
      </c>
      <c r="JQ24">
        <v>12.71543470577741</v>
      </c>
      <c r="JR24" s="16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>
        <v>2</v>
      </c>
      <c r="KI24">
        <v>1.42</v>
      </c>
      <c r="KJ24">
        <v>0.71</v>
      </c>
      <c r="KK24">
        <v>1.8091476621225635</v>
      </c>
      <c r="KL24">
        <v>2.5480952987641738</v>
      </c>
      <c r="KM24">
        <v>5773</v>
      </c>
      <c r="KN24">
        <v>2887</v>
      </c>
      <c r="KO24">
        <v>73.550770798827884</v>
      </c>
      <c r="KP24">
        <v>18.36</v>
      </c>
      <c r="KQ24" s="10">
        <v>9.18</v>
      </c>
      <c r="KR24">
        <v>603.56579095999996</v>
      </c>
      <c r="KS24">
        <v>257.99237368500002</v>
      </c>
      <c r="KT24">
        <v>9.1813071700000002</v>
      </c>
      <c r="KU24">
        <v>9.1813071700000002</v>
      </c>
      <c r="KV24">
        <v>326.94116602646466</v>
      </c>
      <c r="KW24">
        <v>2.1198960045686897</v>
      </c>
      <c r="KX24" s="16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4">
        <v>0</v>
      </c>
      <c r="LG24" s="14">
        <v>0</v>
      </c>
      <c r="LH24" s="14">
        <v>0</v>
      </c>
      <c r="LI24" s="14">
        <v>0</v>
      </c>
      <c r="LJ24" s="14">
        <v>0</v>
      </c>
      <c r="LK24" s="14">
        <v>0</v>
      </c>
      <c r="LL24" s="14">
        <v>0</v>
      </c>
      <c r="LM24" s="14">
        <v>0</v>
      </c>
      <c r="LN24">
        <v>12837.9</v>
      </c>
      <c r="LO24" s="15">
        <f t="shared" si="66"/>
        <v>21.195741006434059</v>
      </c>
      <c r="LP24">
        <v>11069.1</v>
      </c>
      <c r="LQ24" s="15">
        <f t="shared" si="67"/>
        <v>18.275401488897657</v>
      </c>
      <c r="LR24">
        <v>3820.51</v>
      </c>
      <c r="LS24">
        <f t="shared" si="68"/>
        <v>755.78832838773496</v>
      </c>
      <c r="LT24">
        <v>1952.39</v>
      </c>
      <c r="LU24">
        <f t="shared" si="69"/>
        <v>386.22947576656776</v>
      </c>
      <c r="LV24">
        <v>4803.2</v>
      </c>
      <c r="LW24">
        <f t="shared" si="70"/>
        <v>950.18793273986148</v>
      </c>
      <c r="LX24">
        <v>226.88</v>
      </c>
      <c r="LY24">
        <f t="shared" si="71"/>
        <v>44.882294757665676</v>
      </c>
      <c r="LZ24">
        <v>82.72</v>
      </c>
      <c r="MA24">
        <f t="shared" si="72"/>
        <v>16.363996043521265</v>
      </c>
      <c r="MB24">
        <v>33.89</v>
      </c>
      <c r="MC24">
        <f t="shared" si="73"/>
        <v>6.7042532146389711</v>
      </c>
      <c r="MD24">
        <v>1.34</v>
      </c>
      <c r="ME24">
        <f t="shared" si="74"/>
        <v>0.26508407517309596</v>
      </c>
      <c r="MF24">
        <v>34.83</v>
      </c>
      <c r="MG24">
        <f t="shared" si="75"/>
        <v>6.8902077151335313</v>
      </c>
      <c r="MH24">
        <v>113.34</v>
      </c>
      <c r="MI24">
        <f t="shared" si="76"/>
        <v>22.421364985163205</v>
      </c>
      <c r="MJ24">
        <v>83958.911950420006</v>
      </c>
      <c r="MK24">
        <v>12.91507169</v>
      </c>
      <c r="ML24">
        <v>2.1038267300000002</v>
      </c>
      <c r="MM24">
        <v>0.5</v>
      </c>
      <c r="MN24">
        <v>18769</v>
      </c>
      <c r="MO24">
        <v>0</v>
      </c>
      <c r="MP24">
        <v>2617.59</v>
      </c>
      <c r="MQ24">
        <v>457.53100000000001</v>
      </c>
      <c r="MR24">
        <v>430.36099999999999</v>
      </c>
      <c r="MS24">
        <v>349.24599999999998</v>
      </c>
      <c r="MT24">
        <v>38.6631</v>
      </c>
      <c r="MU24">
        <v>1816</v>
      </c>
      <c r="MV24">
        <v>0</v>
      </c>
      <c r="MW24">
        <v>3132.64</v>
      </c>
      <c r="MX24">
        <v>743.20399999999995</v>
      </c>
      <c r="MY24">
        <v>503.22699999999998</v>
      </c>
      <c r="MZ24">
        <v>661.173</v>
      </c>
      <c r="NA24">
        <v>328.483</v>
      </c>
      <c r="NB24">
        <v>1434</v>
      </c>
      <c r="NC24">
        <v>338.99099999999999</v>
      </c>
      <c r="ND24">
        <v>2205.84</v>
      </c>
      <c r="NE24">
        <v>1132.5</v>
      </c>
      <c r="NF24">
        <v>611.02099999999996</v>
      </c>
      <c r="NG24">
        <v>919.42</v>
      </c>
      <c r="NH24">
        <v>463.64499999999998</v>
      </c>
      <c r="NI24">
        <v>24</v>
      </c>
      <c r="NJ24">
        <v>0</v>
      </c>
      <c r="NK24">
        <v>2251.84</v>
      </c>
      <c r="NL24">
        <v>427.649</v>
      </c>
      <c r="NM24">
        <v>316.46199999999999</v>
      </c>
      <c r="NN24">
        <v>359.27199999999999</v>
      </c>
      <c r="NO24">
        <v>238.87299999999999</v>
      </c>
      <c r="NP24">
        <v>113</v>
      </c>
      <c r="NQ24">
        <v>0</v>
      </c>
      <c r="NR24">
        <v>2754.75</v>
      </c>
      <c r="NS24">
        <v>433.04300000000001</v>
      </c>
      <c r="NT24">
        <v>421.39499999999998</v>
      </c>
      <c r="NU24">
        <v>317.77800000000002</v>
      </c>
      <c r="NV24">
        <v>0.33627299999999999</v>
      </c>
      <c r="NW24">
        <v>1744</v>
      </c>
      <c r="NX24">
        <v>1.17789E-3</v>
      </c>
      <c r="NY24">
        <v>919.83799999999997</v>
      </c>
      <c r="NZ24">
        <v>377.32</v>
      </c>
      <c r="OA24">
        <v>225.08799999999999</v>
      </c>
      <c r="OB24">
        <v>368.18299999999999</v>
      </c>
      <c r="OC24">
        <v>6.1768400000000003</v>
      </c>
      <c r="OD24">
        <v>30</v>
      </c>
      <c r="OE24">
        <v>1.5285999999999999E-2</v>
      </c>
      <c r="OF24">
        <v>1100.0999999999999</v>
      </c>
      <c r="OG24">
        <v>349.62799999999999</v>
      </c>
      <c r="OH24">
        <v>221.83600000000001</v>
      </c>
      <c r="OI24">
        <v>334.524</v>
      </c>
      <c r="OJ24">
        <v>561.73800000000006</v>
      </c>
      <c r="OK24">
        <v>38</v>
      </c>
      <c r="OL24">
        <v>0.123599</v>
      </c>
      <c r="OM24">
        <v>2608.5300000000002</v>
      </c>
      <c r="ON24">
        <v>711.65899999999999</v>
      </c>
      <c r="OO24">
        <v>587.07100000000003</v>
      </c>
      <c r="OP24">
        <v>529</v>
      </c>
      <c r="OQ24">
        <v>502.25400000000002</v>
      </c>
      <c r="OR24">
        <v>50</v>
      </c>
      <c r="OS24">
        <v>22</v>
      </c>
      <c r="OT24">
        <v>34</v>
      </c>
      <c r="OU24">
        <v>86.3125</v>
      </c>
      <c r="OV24">
        <v>35.200000000000003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</v>
      </c>
      <c r="PC24">
        <v>0</v>
      </c>
      <c r="PD24">
        <v>0</v>
      </c>
      <c r="PE24">
        <v>3</v>
      </c>
      <c r="PF24">
        <v>0</v>
      </c>
      <c r="PG24">
        <v>1</v>
      </c>
      <c r="PH24">
        <v>4</v>
      </c>
      <c r="PI24">
        <v>0</v>
      </c>
      <c r="PJ24">
        <v>0</v>
      </c>
      <c r="PK24">
        <v>0</v>
      </c>
      <c r="PL24">
        <v>9</v>
      </c>
      <c r="PM24">
        <v>9</v>
      </c>
      <c r="PN24">
        <v>0</v>
      </c>
      <c r="PO24">
        <v>0</v>
      </c>
      <c r="PP24">
        <v>0</v>
      </c>
      <c r="PQ24">
        <v>0</v>
      </c>
      <c r="PR24">
        <v>0</v>
      </c>
      <c r="PS24">
        <v>0</v>
      </c>
      <c r="PT24">
        <v>0</v>
      </c>
      <c r="PU24">
        <v>0</v>
      </c>
      <c r="PV24">
        <v>0</v>
      </c>
      <c r="PW24">
        <v>0</v>
      </c>
      <c r="PX24">
        <v>0</v>
      </c>
      <c r="PY24">
        <v>0</v>
      </c>
      <c r="PZ24">
        <v>0</v>
      </c>
      <c r="QA24">
        <v>0</v>
      </c>
      <c r="QB24">
        <v>0</v>
      </c>
      <c r="QC24">
        <v>0</v>
      </c>
      <c r="QD24">
        <v>8</v>
      </c>
      <c r="QE24">
        <v>3</v>
      </c>
      <c r="QF24">
        <v>0</v>
      </c>
      <c r="QG24">
        <v>13</v>
      </c>
      <c r="QH24">
        <v>2</v>
      </c>
      <c r="QI24">
        <v>0</v>
      </c>
      <c r="QJ24">
        <v>0</v>
      </c>
      <c r="QK24">
        <v>2</v>
      </c>
      <c r="QL24">
        <v>8</v>
      </c>
      <c r="QM24">
        <v>0</v>
      </c>
      <c r="QN24">
        <v>5.5</v>
      </c>
      <c r="QO24">
        <v>4.5</v>
      </c>
      <c r="QP24">
        <v>10</v>
      </c>
      <c r="QQ24">
        <v>8</v>
      </c>
      <c r="QR24">
        <v>1</v>
      </c>
      <c r="QS24">
        <v>37</v>
      </c>
      <c r="QT24">
        <v>1</v>
      </c>
      <c r="QU24">
        <v>4</v>
      </c>
      <c r="QV24">
        <v>0</v>
      </c>
      <c r="QW24">
        <v>0</v>
      </c>
      <c r="QX24">
        <v>0</v>
      </c>
      <c r="QY24">
        <v>5</v>
      </c>
      <c r="QZ24">
        <v>0</v>
      </c>
      <c r="RA24">
        <v>0</v>
      </c>
      <c r="RB24">
        <v>5.5</v>
      </c>
      <c r="RC24">
        <v>4.5</v>
      </c>
      <c r="RD24">
        <v>5</v>
      </c>
      <c r="RE24">
        <v>8</v>
      </c>
      <c r="RF24">
        <v>0</v>
      </c>
      <c r="RG24">
        <v>23</v>
      </c>
    </row>
    <row r="25" spans="1:475">
      <c r="A25" s="2" t="s">
        <v>27</v>
      </c>
      <c r="B25" s="2" t="s">
        <v>602</v>
      </c>
      <c r="C25" s="2" t="s">
        <v>5</v>
      </c>
      <c r="D25" s="2" t="s">
        <v>6</v>
      </c>
      <c r="E25" s="2" t="s">
        <v>14</v>
      </c>
      <c r="F25" s="2" t="s">
        <v>603</v>
      </c>
      <c r="G25" s="3">
        <v>22</v>
      </c>
      <c r="H25" s="3">
        <v>12</v>
      </c>
      <c r="I25" s="3"/>
      <c r="J25" s="3">
        <v>34</v>
      </c>
      <c r="K25" s="3">
        <v>34</v>
      </c>
      <c r="L25" s="3" t="s">
        <v>607</v>
      </c>
      <c r="M25" s="7" t="s">
        <v>608</v>
      </c>
      <c r="N25" s="16">
        <v>2.9</v>
      </c>
      <c r="O25" s="16">
        <v>7.04</v>
      </c>
      <c r="P25" s="16">
        <v>10.5</v>
      </c>
      <c r="Q25" s="14">
        <v>173.4</v>
      </c>
      <c r="R25" s="14">
        <v>0.3</v>
      </c>
      <c r="S25" s="14">
        <v>9.5</v>
      </c>
      <c r="T25" s="14">
        <v>0.2</v>
      </c>
      <c r="U25" s="14">
        <v>0.1</v>
      </c>
      <c r="V25" s="14">
        <v>44.8</v>
      </c>
      <c r="W25" s="14">
        <v>61</v>
      </c>
      <c r="X25" s="16">
        <v>0.5</v>
      </c>
      <c r="Y25" s="16">
        <v>0</v>
      </c>
      <c r="Z25" s="17">
        <v>19.267399267399266</v>
      </c>
      <c r="AA25" s="17">
        <v>2</v>
      </c>
      <c r="AB25" s="10">
        <v>7.7910174152153973</v>
      </c>
      <c r="AC25" s="10">
        <v>3.6663611365719517</v>
      </c>
      <c r="AD25" s="10">
        <v>2.9254506568897032</v>
      </c>
      <c r="AE25" s="10">
        <v>16.269477543538038</v>
      </c>
      <c r="AF25" s="10">
        <v>4.7662694775435375</v>
      </c>
      <c r="AG25" s="10">
        <v>39.650168041552085</v>
      </c>
      <c r="AH25" s="10">
        <v>16.582645890620224</v>
      </c>
      <c r="AI25" s="10">
        <v>8.3486098380690485</v>
      </c>
      <c r="AJ25" s="18">
        <v>9.9914573722877087</v>
      </c>
      <c r="AK25" s="18">
        <v>90.008542627712302</v>
      </c>
      <c r="AL25" s="16">
        <v>2.0533333333333332</v>
      </c>
      <c r="AM25" s="16">
        <v>2.0003030303030305</v>
      </c>
      <c r="AN25" s="16">
        <v>78.540000000000006</v>
      </c>
      <c r="AO25" s="16">
        <v>1.4280000000000002</v>
      </c>
      <c r="AP25" s="16">
        <v>2.76</v>
      </c>
      <c r="AQ25" s="16">
        <v>0.52</v>
      </c>
      <c r="AR25" s="16">
        <v>55</v>
      </c>
      <c r="AS25" s="16">
        <v>70.028011204481786</v>
      </c>
      <c r="AT25" s="16">
        <v>37176</v>
      </c>
      <c r="AU25" s="16">
        <v>676</v>
      </c>
      <c r="AV25" s="16">
        <v>473.33842627960269</v>
      </c>
      <c r="AW25">
        <v>107.1</v>
      </c>
      <c r="AX25" s="10">
        <v>1.95</v>
      </c>
      <c r="AY25" s="10">
        <v>1.8181818181818181</v>
      </c>
      <c r="AZ25" s="16">
        <v>2.0548000000000002</v>
      </c>
      <c r="BA25" s="16">
        <v>0.89239000000000002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>
        <v>8</v>
      </c>
      <c r="BS25">
        <v>5.04</v>
      </c>
      <c r="BT25">
        <v>0.63</v>
      </c>
      <c r="BU25">
        <v>6.4171122994652396</v>
      </c>
      <c r="BV25">
        <v>10.185892538833714</v>
      </c>
      <c r="BW25">
        <v>3025</v>
      </c>
      <c r="BX25">
        <v>378</v>
      </c>
      <c r="BY25">
        <v>38.515406162464984</v>
      </c>
      <c r="BZ25">
        <v>11.33</v>
      </c>
      <c r="CA25" s="10">
        <v>1.42</v>
      </c>
      <c r="CB25">
        <v>145.34633348874999</v>
      </c>
      <c r="CC25">
        <v>9.7381171437500011</v>
      </c>
      <c r="CD25">
        <v>1.41670361125</v>
      </c>
      <c r="CE25">
        <v>1.41670361125</v>
      </c>
      <c r="CF25">
        <v>390.25876983832205</v>
      </c>
      <c r="CG25">
        <v>13.633848157378067</v>
      </c>
      <c r="CH25">
        <v>2</v>
      </c>
      <c r="CI25">
        <v>3.1</v>
      </c>
      <c r="CJ25">
        <v>1.55</v>
      </c>
      <c r="CK25">
        <v>3.9470333587980648</v>
      </c>
      <c r="CL25">
        <v>2.5464731347084286</v>
      </c>
      <c r="CM25">
        <v>5011</v>
      </c>
      <c r="CN25">
        <v>2506</v>
      </c>
      <c r="CO25">
        <v>63.801884390119682</v>
      </c>
      <c r="CP25">
        <v>11.1</v>
      </c>
      <c r="CQ25" s="10">
        <v>5.55</v>
      </c>
      <c r="CR25">
        <v>822.78636624000001</v>
      </c>
      <c r="CS25">
        <v>137.75541185500001</v>
      </c>
      <c r="CT25">
        <v>5.5490591650000001</v>
      </c>
      <c r="CU25">
        <v>5.5490591650000001</v>
      </c>
      <c r="CV25">
        <v>375.72930979428594</v>
      </c>
      <c r="CW25">
        <v>7.5245021813452126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>
        <v>7</v>
      </c>
      <c r="EU25">
        <v>28.22</v>
      </c>
      <c r="EV25">
        <v>4.04</v>
      </c>
      <c r="EW25">
        <v>35.930735930735921</v>
      </c>
      <c r="EX25">
        <v>8.9126559714794986</v>
      </c>
      <c r="EY25">
        <v>6447</v>
      </c>
      <c r="EZ25">
        <v>921</v>
      </c>
      <c r="FA25">
        <v>82.085561497326196</v>
      </c>
      <c r="FB25">
        <v>10.47</v>
      </c>
      <c r="FC25" s="10">
        <v>1.56</v>
      </c>
      <c r="FD25">
        <v>325.3995371414286</v>
      </c>
      <c r="FE25">
        <v>11.418959012857142</v>
      </c>
      <c r="FF25">
        <v>1.49567209</v>
      </c>
      <c r="FG25">
        <v>1.5632701042857147</v>
      </c>
      <c r="FH25">
        <v>381.31643550180871</v>
      </c>
      <c r="FI25">
        <v>27.777593868860031</v>
      </c>
      <c r="FJ25">
        <v>3</v>
      </c>
      <c r="FK25">
        <v>1.7</v>
      </c>
      <c r="FL25">
        <v>0.56999999999999995</v>
      </c>
      <c r="FM25">
        <v>2.1645021645021645</v>
      </c>
      <c r="FN25">
        <v>3.8197097020626432</v>
      </c>
      <c r="FO25">
        <v>1187</v>
      </c>
      <c r="FP25">
        <v>396</v>
      </c>
      <c r="FQ25">
        <v>15.113318054494524</v>
      </c>
      <c r="FR25">
        <v>4.43</v>
      </c>
      <c r="FS25" s="10">
        <v>1.48</v>
      </c>
      <c r="FT25">
        <v>149.90996920000001</v>
      </c>
      <c r="FU25">
        <v>10.558973706666666</v>
      </c>
      <c r="FV25">
        <v>1.4769560033333333</v>
      </c>
      <c r="FW25">
        <v>1.4769560033333333</v>
      </c>
      <c r="FX25">
        <v>292.5719386066545</v>
      </c>
      <c r="FY25">
        <v>14.114987428185877</v>
      </c>
      <c r="FZ25">
        <v>11</v>
      </c>
      <c r="GA25">
        <v>29.4</v>
      </c>
      <c r="GB25">
        <v>2.68</v>
      </c>
      <c r="GC25">
        <v>37.433155080213901</v>
      </c>
      <c r="GD25">
        <v>14.005602240896359</v>
      </c>
      <c r="GE25">
        <v>10651</v>
      </c>
      <c r="GF25">
        <v>968</v>
      </c>
      <c r="GG25">
        <v>135.61242678889738</v>
      </c>
      <c r="GH25">
        <v>20.02</v>
      </c>
      <c r="GI25" s="10">
        <v>1.82</v>
      </c>
      <c r="GJ25">
        <v>301.99426585272727</v>
      </c>
      <c r="GK25">
        <v>14.077447541818181</v>
      </c>
      <c r="GL25">
        <v>1.7876519554545458</v>
      </c>
      <c r="GM25">
        <v>1.8203853245454547</v>
      </c>
      <c r="GN25">
        <v>335.71471933060008</v>
      </c>
      <c r="GO25">
        <v>21.553377612325772</v>
      </c>
      <c r="GP25">
        <v>13</v>
      </c>
      <c r="GQ25">
        <v>7.6</v>
      </c>
      <c r="GR25">
        <v>0.57999999999999996</v>
      </c>
      <c r="GS25">
        <v>9.6765979118920278</v>
      </c>
      <c r="GT25">
        <v>16.552075375604787</v>
      </c>
      <c r="GU25">
        <v>6353</v>
      </c>
      <c r="GV25">
        <v>489</v>
      </c>
      <c r="GW25">
        <v>80.888719124013235</v>
      </c>
      <c r="GX25">
        <v>23.39</v>
      </c>
      <c r="GY25" s="10">
        <v>1.8</v>
      </c>
      <c r="GZ25">
        <v>178.56277106307695</v>
      </c>
      <c r="HA25">
        <v>17.395028813076923</v>
      </c>
      <c r="HB25">
        <v>1.7994692184615386</v>
      </c>
      <c r="HC25">
        <v>1.7994692184615386</v>
      </c>
      <c r="HD25">
        <v>375.31570855632197</v>
      </c>
      <c r="HE25">
        <v>10.991968492987001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 s="10">
        <v>0</v>
      </c>
      <c r="HP25" s="10">
        <v>0</v>
      </c>
      <c r="HQ25" s="10">
        <v>0</v>
      </c>
      <c r="HR25" s="10">
        <v>0</v>
      </c>
      <c r="HS25" s="10">
        <v>0</v>
      </c>
      <c r="HT25" s="10">
        <v>0</v>
      </c>
      <c r="HU25" s="10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 s="10">
        <v>0</v>
      </c>
      <c r="IF25" s="10">
        <v>0</v>
      </c>
      <c r="IG25" s="10">
        <v>0</v>
      </c>
      <c r="IH25" s="10">
        <v>0</v>
      </c>
      <c r="II25" s="10">
        <v>0</v>
      </c>
      <c r="IJ25" s="10">
        <v>0</v>
      </c>
      <c r="IK25" s="10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 s="10">
        <v>0</v>
      </c>
      <c r="IV25" s="10">
        <v>0</v>
      </c>
      <c r="IW25" s="10">
        <v>0</v>
      </c>
      <c r="IX25" s="10">
        <v>0</v>
      </c>
      <c r="IY25" s="10">
        <v>0</v>
      </c>
      <c r="IZ25" s="10">
        <v>0</v>
      </c>
      <c r="JA25" s="10">
        <v>0</v>
      </c>
      <c r="JB25">
        <v>1</v>
      </c>
      <c r="JC25">
        <v>0.23</v>
      </c>
      <c r="JD25">
        <v>0.23</v>
      </c>
      <c r="JE25">
        <v>0.29284441049146931</v>
      </c>
      <c r="JF25">
        <v>1.2732365673542143</v>
      </c>
      <c r="JG25">
        <v>276</v>
      </c>
      <c r="JH25">
        <v>276</v>
      </c>
      <c r="JI25">
        <v>3.5141329258976315</v>
      </c>
      <c r="JJ25">
        <v>1.61</v>
      </c>
      <c r="JK25" s="10">
        <v>1.61</v>
      </c>
      <c r="JL25">
        <v>119.75153043</v>
      </c>
      <c r="JM25">
        <v>14.182758509999999</v>
      </c>
      <c r="JN25">
        <v>1.6127417500000001</v>
      </c>
      <c r="JO25">
        <v>1.6127417500000001</v>
      </c>
      <c r="JP25">
        <v>220.4432414259345</v>
      </c>
      <c r="JQ25">
        <v>8.4434583251562287</v>
      </c>
      <c r="JR25">
        <v>5</v>
      </c>
      <c r="JS25">
        <v>1.92</v>
      </c>
      <c r="JT25">
        <v>0.38</v>
      </c>
      <c r="JU25">
        <v>2.4446142093200911</v>
      </c>
      <c r="JV25">
        <v>6.3661828367710713</v>
      </c>
      <c r="JW25">
        <v>1388</v>
      </c>
      <c r="JX25">
        <v>278</v>
      </c>
      <c r="JY25">
        <v>17.672523554876495</v>
      </c>
      <c r="JZ25">
        <v>6.98</v>
      </c>
      <c r="KA25" s="10">
        <v>1.4</v>
      </c>
      <c r="KB25">
        <v>107.116731996</v>
      </c>
      <c r="KC25">
        <v>9.9091658700000007</v>
      </c>
      <c r="KD25">
        <v>1.3257619420000002</v>
      </c>
      <c r="KE25">
        <v>1.3955479660000001</v>
      </c>
      <c r="KF25">
        <v>412.69202490536355</v>
      </c>
      <c r="KG25">
        <v>10.559641442706885</v>
      </c>
      <c r="KH25">
        <v>2</v>
      </c>
      <c r="KI25">
        <v>0.39</v>
      </c>
      <c r="KJ25">
        <v>0.15</v>
      </c>
      <c r="KK25">
        <v>0.49656226126814362</v>
      </c>
      <c r="KL25">
        <v>2.5464731347084286</v>
      </c>
      <c r="KM25">
        <v>2177</v>
      </c>
      <c r="KN25">
        <v>1088</v>
      </c>
      <c r="KO25">
        <v>27.718360071301245</v>
      </c>
      <c r="KP25">
        <v>13.61</v>
      </c>
      <c r="KQ25" s="10">
        <v>6.8</v>
      </c>
      <c r="KR25">
        <v>485.05336234999999</v>
      </c>
      <c r="KS25">
        <v>349.73543805500003</v>
      </c>
      <c r="KT25">
        <v>6.8049636800000002</v>
      </c>
      <c r="KU25">
        <v>6.8049636800000002</v>
      </c>
      <c r="KV25">
        <v>311.94985323814251</v>
      </c>
      <c r="KW25">
        <v>1.4015033283858815</v>
      </c>
      <c r="KX25">
        <v>3</v>
      </c>
      <c r="KY25">
        <v>0.94</v>
      </c>
      <c r="KZ25">
        <v>0.31</v>
      </c>
      <c r="LA25">
        <v>1.1968423733129614</v>
      </c>
      <c r="LB25">
        <v>3.8197097020626432</v>
      </c>
      <c r="LC25">
        <v>661</v>
      </c>
      <c r="LD25">
        <v>220</v>
      </c>
      <c r="LE25">
        <v>8.4160937102113564</v>
      </c>
      <c r="LF25">
        <v>3.68</v>
      </c>
      <c r="LG25" s="10">
        <v>1.23</v>
      </c>
      <c r="LH25" s="16">
        <v>202.679413606</v>
      </c>
      <c r="LI25" s="16">
        <v>6.3009296160000003</v>
      </c>
      <c r="LJ25" s="16">
        <v>1.1396164440000001</v>
      </c>
      <c r="LK25" s="16">
        <v>1.1696141660000001</v>
      </c>
      <c r="LL25" s="16">
        <v>380.34550124274364</v>
      </c>
      <c r="LM25" s="16">
        <v>26.214528396014249</v>
      </c>
      <c r="LN25">
        <v>1768.8</v>
      </c>
      <c r="LO25" s="15">
        <f t="shared" ref="LO25:LO26" si="77">LN25/60568.3*100</f>
        <v>2.9203395175364006</v>
      </c>
      <c r="LP25">
        <v>505.5</v>
      </c>
      <c r="LQ25" s="15">
        <f t="shared" ref="LQ25:LQ26" si="78">LP25/60568.3*100</f>
        <v>0.83459499441126783</v>
      </c>
      <c r="LR25">
        <v>202.16000000000003</v>
      </c>
      <c r="LS25">
        <f t="shared" ref="LS25:LU26" si="79">LR25*100/505.5</f>
        <v>39.992087042532155</v>
      </c>
      <c r="LT25">
        <v>63.26</v>
      </c>
      <c r="LU25">
        <f t="shared" ref="LU25" si="80">LT25*100/505.5</f>
        <v>12.514342235410485</v>
      </c>
      <c r="LV25">
        <v>196.5</v>
      </c>
      <c r="LW25">
        <f t="shared" ref="LW25:LW26" si="81">LV25*100/505.5</f>
        <v>38.872403560830861</v>
      </c>
      <c r="LX25">
        <v>17.78</v>
      </c>
      <c r="LY25">
        <f t="shared" ref="LY25:LY26" si="82">LX25*100/505.5</f>
        <v>3.5173095944609298</v>
      </c>
      <c r="LZ25">
        <v>5.76</v>
      </c>
      <c r="MA25">
        <f t="shared" ref="MA25:MA26" si="83">LZ25*100/505.5</f>
        <v>1.1394658753709199</v>
      </c>
      <c r="MB25">
        <v>16.690000000000001</v>
      </c>
      <c r="MC25">
        <f t="shared" ref="MC25:MC26" si="84">MB25*100/505.5</f>
        <v>3.3016815034619191</v>
      </c>
      <c r="MD25">
        <v>0</v>
      </c>
      <c r="ME25">
        <f t="shared" ref="ME25:ME26" si="85">MD25*100/505.5</f>
        <v>0</v>
      </c>
      <c r="MF25">
        <v>3.35</v>
      </c>
      <c r="MG25">
        <f t="shared" ref="MG25:MG26" si="86">MF25*100/505.5</f>
        <v>0.66271018793273984</v>
      </c>
      <c r="MH25">
        <v>0</v>
      </c>
      <c r="MI25">
        <f t="shared" ref="MI25:MI26" si="87">MH25*100/505.5</f>
        <v>0</v>
      </c>
      <c r="MJ25">
        <v>18001.128275030002</v>
      </c>
      <c r="MK25">
        <v>10.44997304</v>
      </c>
      <c r="ML25">
        <v>1.49694018</v>
      </c>
      <c r="MM25">
        <v>4.5999999999999996</v>
      </c>
      <c r="MN25">
        <v>11200</v>
      </c>
      <c r="MO25">
        <v>0</v>
      </c>
      <c r="MP25">
        <v>1182.6600000000001</v>
      </c>
      <c r="MQ25">
        <v>315.07600000000002</v>
      </c>
      <c r="MR25">
        <v>290.55500000000001</v>
      </c>
      <c r="MS25">
        <v>211.78800000000001</v>
      </c>
      <c r="MT25">
        <v>0.144368</v>
      </c>
      <c r="MU25">
        <v>117</v>
      </c>
      <c r="MV25">
        <v>0</v>
      </c>
      <c r="MW25">
        <v>1132.8800000000001</v>
      </c>
      <c r="MX25">
        <v>448.64400000000001</v>
      </c>
      <c r="MY25">
        <v>245.33</v>
      </c>
      <c r="MZ25">
        <v>444.33100000000002</v>
      </c>
      <c r="NA25">
        <v>476.41399999999999</v>
      </c>
      <c r="NB25">
        <v>54</v>
      </c>
      <c r="NC25">
        <v>6.5049999999999997E-2</v>
      </c>
      <c r="ND25">
        <v>220.78800000000001</v>
      </c>
      <c r="NE25">
        <v>63.045299999999997</v>
      </c>
      <c r="NF25">
        <v>46.107199999999999</v>
      </c>
      <c r="NG25">
        <v>54.5184</v>
      </c>
      <c r="NH25">
        <v>70.037999999999997</v>
      </c>
      <c r="NI25">
        <v>12</v>
      </c>
      <c r="NJ25">
        <v>15.036300000000001</v>
      </c>
      <c r="NK25">
        <v>15.036300000000001</v>
      </c>
      <c r="NL25">
        <v>279.83100000000002</v>
      </c>
      <c r="NM25">
        <v>158.65799999999999</v>
      </c>
      <c r="NN25">
        <v>245.26300000000001</v>
      </c>
      <c r="NO25">
        <v>170.726</v>
      </c>
      <c r="NP25">
        <v>10</v>
      </c>
      <c r="NQ25">
        <v>0</v>
      </c>
      <c r="NR25">
        <v>901.5</v>
      </c>
      <c r="NS25">
        <v>381.61</v>
      </c>
      <c r="NT25">
        <v>209.477</v>
      </c>
      <c r="NU25">
        <v>386.15300000000002</v>
      </c>
      <c r="NV25">
        <v>0.110046</v>
      </c>
      <c r="NW25">
        <v>74</v>
      </c>
      <c r="NX25">
        <v>449.32900000000001</v>
      </c>
      <c r="NY25">
        <v>701.47699999999998</v>
      </c>
      <c r="NZ25">
        <v>567.57100000000003</v>
      </c>
      <c r="OA25">
        <v>59.825200000000002</v>
      </c>
      <c r="OB25">
        <v>567.37</v>
      </c>
      <c r="OC25">
        <v>466.72</v>
      </c>
      <c r="OD25">
        <v>3</v>
      </c>
      <c r="OE25">
        <v>0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26.1783</v>
      </c>
      <c r="OM25">
        <v>987.59299999999996</v>
      </c>
      <c r="ON25">
        <v>511.20100000000002</v>
      </c>
      <c r="OO25">
        <v>375.78199999999998</v>
      </c>
      <c r="OP25">
        <v>351.38299999999998</v>
      </c>
      <c r="OQ25">
        <v>85.914599999999993</v>
      </c>
      <c r="OR25">
        <v>5</v>
      </c>
      <c r="OS25">
        <v>53</v>
      </c>
      <c r="OT25">
        <v>24</v>
      </c>
      <c r="OU25">
        <v>135.50892857142856</v>
      </c>
      <c r="OV25">
        <v>14.5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3.5</v>
      </c>
      <c r="PE25">
        <v>0</v>
      </c>
      <c r="PF25">
        <v>4</v>
      </c>
      <c r="PG25">
        <v>0</v>
      </c>
      <c r="PH25">
        <v>7.5</v>
      </c>
      <c r="PI25">
        <v>0</v>
      </c>
      <c r="PJ25">
        <v>0</v>
      </c>
      <c r="PK25">
        <v>5</v>
      </c>
      <c r="PL25">
        <v>6</v>
      </c>
      <c r="PM25">
        <v>11</v>
      </c>
      <c r="PN25">
        <v>0</v>
      </c>
      <c r="PO25">
        <v>12</v>
      </c>
      <c r="PP25">
        <v>12</v>
      </c>
      <c r="PQ25">
        <v>2.5</v>
      </c>
      <c r="PR25">
        <v>0</v>
      </c>
      <c r="PS25">
        <v>3.5</v>
      </c>
      <c r="PT25">
        <v>0</v>
      </c>
      <c r="PU25">
        <v>0</v>
      </c>
      <c r="PV25">
        <v>6</v>
      </c>
      <c r="PW25">
        <v>1</v>
      </c>
      <c r="PX25">
        <v>0</v>
      </c>
      <c r="PY25">
        <v>4</v>
      </c>
      <c r="PZ25">
        <v>3</v>
      </c>
      <c r="QA25">
        <v>8</v>
      </c>
      <c r="QB25">
        <v>3</v>
      </c>
      <c r="QC25">
        <v>0</v>
      </c>
      <c r="QD25">
        <v>4</v>
      </c>
      <c r="QE25">
        <v>1.5</v>
      </c>
      <c r="QF25">
        <v>0</v>
      </c>
      <c r="QG25">
        <v>8.5</v>
      </c>
      <c r="QH25">
        <v>1</v>
      </c>
      <c r="QI25">
        <v>4</v>
      </c>
      <c r="QJ25">
        <v>3</v>
      </c>
      <c r="QK25">
        <v>8</v>
      </c>
      <c r="QL25">
        <v>16</v>
      </c>
      <c r="QM25">
        <v>0</v>
      </c>
      <c r="QN25">
        <v>5.5</v>
      </c>
      <c r="QO25">
        <v>4.5</v>
      </c>
      <c r="QP25">
        <v>5</v>
      </c>
      <c r="QQ25">
        <v>4</v>
      </c>
      <c r="QR25">
        <v>0</v>
      </c>
      <c r="QS25">
        <v>35</v>
      </c>
      <c r="QT25">
        <v>0</v>
      </c>
      <c r="QU25">
        <v>0</v>
      </c>
      <c r="QV25">
        <v>0</v>
      </c>
      <c r="QW25">
        <v>0</v>
      </c>
      <c r="QX25">
        <v>10</v>
      </c>
      <c r="QY25">
        <v>10</v>
      </c>
      <c r="QZ25">
        <v>16</v>
      </c>
      <c r="RA25">
        <v>0</v>
      </c>
      <c r="RB25">
        <v>11</v>
      </c>
      <c r="RC25">
        <v>4.5</v>
      </c>
      <c r="RD25">
        <v>10</v>
      </c>
      <c r="RE25">
        <v>4</v>
      </c>
      <c r="RF25">
        <v>0</v>
      </c>
      <c r="RG25">
        <v>45.5</v>
      </c>
    </row>
    <row r="26" spans="1:475">
      <c r="A26" s="2" t="s">
        <v>27</v>
      </c>
      <c r="B26" s="2" t="s">
        <v>602</v>
      </c>
      <c r="C26" s="2" t="s">
        <v>7</v>
      </c>
      <c r="D26" s="2" t="s">
        <v>8</v>
      </c>
      <c r="E26" s="2" t="s">
        <v>10</v>
      </c>
      <c r="F26" s="2" t="s">
        <v>606</v>
      </c>
      <c r="G26" s="3">
        <v>3</v>
      </c>
      <c r="H26" s="3"/>
      <c r="I26" s="3"/>
      <c r="J26" s="3">
        <v>3</v>
      </c>
      <c r="K26" s="3">
        <v>3</v>
      </c>
      <c r="L26" s="3" t="s">
        <v>607</v>
      </c>
      <c r="M26" s="3" t="s">
        <v>609</v>
      </c>
      <c r="N26" s="16">
        <v>3.7</v>
      </c>
      <c r="O26" s="16">
        <v>6.7</v>
      </c>
      <c r="P26" s="16">
        <v>8.9</v>
      </c>
      <c r="Q26" s="14">
        <v>199</v>
      </c>
      <c r="R26" s="16">
        <v>0.187</v>
      </c>
      <c r="S26" s="16">
        <v>0.1</v>
      </c>
      <c r="T26" s="16">
        <v>7.6999999999999999E-2</v>
      </c>
      <c r="U26" s="16">
        <v>0.25900000000000001</v>
      </c>
      <c r="V26" s="16">
        <v>7.6</v>
      </c>
      <c r="W26" s="14">
        <v>196</v>
      </c>
      <c r="X26" s="16">
        <v>1.5999999999999999</v>
      </c>
      <c r="Y26" s="14">
        <v>0</v>
      </c>
      <c r="Z26" s="17">
        <v>0.58139534883720934</v>
      </c>
      <c r="AA26" s="17">
        <v>1</v>
      </c>
      <c r="AB26" s="16">
        <v>3.1750572082379867</v>
      </c>
      <c r="AC26" s="16">
        <v>2.1167048054919908</v>
      </c>
      <c r="AD26" s="16">
        <v>2.2883295194508007</v>
      </c>
      <c r="AE26" s="16">
        <v>49.513729977116697</v>
      </c>
      <c r="AF26" s="16">
        <v>5.2917620137299775</v>
      </c>
      <c r="AG26" s="16">
        <v>18.821510297482838</v>
      </c>
      <c r="AH26" s="16">
        <v>7.1224256292906185</v>
      </c>
      <c r="AI26" s="16">
        <v>11.670480549199084</v>
      </c>
      <c r="AJ26" s="16">
        <v>57.372615484475858</v>
      </c>
      <c r="AK26" s="16">
        <v>42.627384515524142</v>
      </c>
      <c r="AL26" s="16">
        <v>2.2666666666666671</v>
      </c>
      <c r="AM26" s="16">
        <v>1.7281818181818183</v>
      </c>
      <c r="AN26" s="16">
        <v>78.489999999999995</v>
      </c>
      <c r="AO26" s="16">
        <v>3.92</v>
      </c>
      <c r="AP26" s="16">
        <v>7.77</v>
      </c>
      <c r="AQ26" s="16">
        <v>1.06</v>
      </c>
      <c r="AR26" s="16">
        <v>20</v>
      </c>
      <c r="AS26" s="16">
        <v>25.480952987641743</v>
      </c>
      <c r="AT26" s="16">
        <v>19413</v>
      </c>
      <c r="AU26" s="16">
        <v>971</v>
      </c>
      <c r="AV26" s="16">
        <v>247.33087017454454</v>
      </c>
      <c r="AW26">
        <v>39.51</v>
      </c>
      <c r="AX26" s="10">
        <v>1.98</v>
      </c>
      <c r="AY26" s="16">
        <v>5</v>
      </c>
      <c r="AZ26" s="16">
        <v>1.7616000000000001</v>
      </c>
      <c r="BA26" s="16">
        <v>0.90527999999999997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>
        <v>1</v>
      </c>
      <c r="BS26">
        <v>0.31</v>
      </c>
      <c r="BT26">
        <v>0.31</v>
      </c>
      <c r="BU26">
        <v>0.39495477130844692</v>
      </c>
      <c r="BV26">
        <v>1.2740476493820869</v>
      </c>
      <c r="BW26">
        <v>249</v>
      </c>
      <c r="BX26">
        <v>249</v>
      </c>
      <c r="BY26">
        <v>3.1723786469613966</v>
      </c>
      <c r="BZ26">
        <v>1.27</v>
      </c>
      <c r="CA26" s="10">
        <v>1.27</v>
      </c>
      <c r="CB26" s="10">
        <v>88.899808030000003</v>
      </c>
      <c r="CC26" s="10">
        <v>7.2480344499999996</v>
      </c>
      <c r="CD26" s="10">
        <v>1.2718307600000001</v>
      </c>
      <c r="CE26" s="10">
        <v>1.2718307600000001</v>
      </c>
      <c r="CF26" s="10">
        <v>1.798640309835281</v>
      </c>
      <c r="CG26" s="10">
        <v>3.2258064516129035</v>
      </c>
      <c r="CH26">
        <v>1</v>
      </c>
      <c r="CI26">
        <v>1.18</v>
      </c>
      <c r="CJ26">
        <v>1.18</v>
      </c>
      <c r="CK26">
        <v>1.5033762262708625</v>
      </c>
      <c r="CL26">
        <v>1.2740476493820869</v>
      </c>
      <c r="CM26">
        <v>2091</v>
      </c>
      <c r="CN26">
        <v>2091</v>
      </c>
      <c r="CO26">
        <v>26.640336348579439</v>
      </c>
      <c r="CP26">
        <v>5.44</v>
      </c>
      <c r="CQ26" s="10">
        <v>5.44</v>
      </c>
      <c r="CR26">
        <v>1000.8386963200001</v>
      </c>
      <c r="CS26">
        <v>177.98967144</v>
      </c>
      <c r="CT26">
        <v>5.4395958999999996</v>
      </c>
      <c r="CU26">
        <v>5.4395958999999996</v>
      </c>
      <c r="CV26">
        <v>108.17099676771598</v>
      </c>
      <c r="CW26">
        <v>5.6230155841050191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0">
        <v>0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20">
        <v>0</v>
      </c>
      <c r="EN26" s="20">
        <v>0</v>
      </c>
      <c r="EO26" s="20">
        <v>0</v>
      </c>
      <c r="EP26" s="20">
        <v>0</v>
      </c>
      <c r="EQ26" s="20">
        <v>0</v>
      </c>
      <c r="ER26" s="20">
        <v>0</v>
      </c>
      <c r="ES26" s="20">
        <v>0</v>
      </c>
      <c r="ET26">
        <v>4</v>
      </c>
      <c r="EU26">
        <v>58.59</v>
      </c>
      <c r="EV26">
        <v>14.65</v>
      </c>
      <c r="EW26">
        <v>74.646451777296491</v>
      </c>
      <c r="EX26">
        <v>5.0961905975283477</v>
      </c>
      <c r="EY26">
        <v>5896</v>
      </c>
      <c r="EZ26">
        <v>1474</v>
      </c>
      <c r="FA26">
        <v>75.117849407567846</v>
      </c>
      <c r="FB26">
        <v>4.84</v>
      </c>
      <c r="FC26" s="10">
        <v>1.21</v>
      </c>
      <c r="FD26">
        <v>562.49619336499995</v>
      </c>
      <c r="FE26">
        <v>7.0594185925000001</v>
      </c>
      <c r="FF26">
        <v>1.21067367</v>
      </c>
      <c r="FG26">
        <v>1.21067367</v>
      </c>
      <c r="FH26">
        <v>356.21813738672245</v>
      </c>
      <c r="FI26">
        <v>78.898154732208553</v>
      </c>
      <c r="FJ26" s="20">
        <v>0</v>
      </c>
      <c r="FK26" s="20">
        <v>0</v>
      </c>
      <c r="FL26" s="20">
        <v>0</v>
      </c>
      <c r="FM26" s="20">
        <v>0</v>
      </c>
      <c r="FN26" s="20">
        <v>0</v>
      </c>
      <c r="FO26" s="20">
        <v>0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FZ26">
        <v>4</v>
      </c>
      <c r="GA26">
        <v>8.06</v>
      </c>
      <c r="GB26">
        <v>2.0099999999999998</v>
      </c>
      <c r="GC26">
        <v>10.268824054019623</v>
      </c>
      <c r="GD26">
        <v>5.0961905975283477</v>
      </c>
      <c r="GE26">
        <v>3688</v>
      </c>
      <c r="GF26">
        <v>922</v>
      </c>
      <c r="GG26">
        <v>46.986877309211366</v>
      </c>
      <c r="GH26">
        <v>7.14</v>
      </c>
      <c r="GI26" s="10">
        <v>1.78</v>
      </c>
      <c r="GJ26">
        <v>266.95992953500001</v>
      </c>
      <c r="GK26">
        <v>12.944192954999998</v>
      </c>
      <c r="GL26">
        <v>1.782944675</v>
      </c>
      <c r="GM26">
        <v>1.782944675</v>
      </c>
      <c r="GN26">
        <v>262.43969003110107</v>
      </c>
      <c r="GO26">
        <v>19.968744231831359</v>
      </c>
      <c r="GP26">
        <v>5</v>
      </c>
      <c r="GQ26">
        <v>5.58</v>
      </c>
      <c r="GR26">
        <v>1.1200000000000001</v>
      </c>
      <c r="GS26">
        <v>7.1091858835520449</v>
      </c>
      <c r="GT26">
        <v>6.3702382469104357</v>
      </c>
      <c r="GU26">
        <v>3130</v>
      </c>
      <c r="GV26">
        <v>626</v>
      </c>
      <c r="GW26">
        <v>39.877691425659322</v>
      </c>
      <c r="GX26">
        <v>8.69</v>
      </c>
      <c r="GY26" s="10">
        <v>1.74</v>
      </c>
      <c r="GZ26">
        <v>259.99379669000001</v>
      </c>
      <c r="HA26">
        <v>16.114331768</v>
      </c>
      <c r="HB26">
        <v>1.738076994</v>
      </c>
      <c r="HC26">
        <v>1.738076994</v>
      </c>
      <c r="HD26">
        <v>400.1305542221051</v>
      </c>
      <c r="HE26">
        <v>15.798443706359913</v>
      </c>
      <c r="HF26" s="16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9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9">
        <v>0</v>
      </c>
      <c r="IE26" s="19">
        <v>0</v>
      </c>
      <c r="IF26" s="19">
        <v>0</v>
      </c>
      <c r="IG26" s="19">
        <v>0</v>
      </c>
      <c r="IH26" s="19">
        <v>0</v>
      </c>
      <c r="II26" s="19">
        <v>0</v>
      </c>
      <c r="IJ26" s="19">
        <v>0</v>
      </c>
      <c r="IK26" s="20">
        <v>0</v>
      </c>
      <c r="IL26" s="20">
        <v>0</v>
      </c>
      <c r="IM26" s="20">
        <v>0</v>
      </c>
      <c r="IN26" s="20">
        <v>0</v>
      </c>
      <c r="IO26" s="20">
        <v>0</v>
      </c>
      <c r="IP26" s="20">
        <v>0</v>
      </c>
      <c r="IQ26" s="20">
        <v>0</v>
      </c>
      <c r="IR26" s="20">
        <v>0</v>
      </c>
      <c r="IS26" s="20">
        <v>0</v>
      </c>
      <c r="IT26" s="20">
        <v>0</v>
      </c>
      <c r="IU26" s="20">
        <v>0</v>
      </c>
      <c r="IV26" s="20">
        <v>0</v>
      </c>
      <c r="IW26" s="20">
        <v>0</v>
      </c>
      <c r="IX26" s="20">
        <v>0</v>
      </c>
      <c r="IY26" s="20">
        <v>0</v>
      </c>
      <c r="IZ26" s="20">
        <v>0</v>
      </c>
      <c r="JA26" s="20">
        <v>0</v>
      </c>
      <c r="JB26">
        <v>4</v>
      </c>
      <c r="JC26">
        <v>3.34</v>
      </c>
      <c r="JD26">
        <v>0.83</v>
      </c>
      <c r="JE26">
        <v>4.2553191489361701</v>
      </c>
      <c r="JF26">
        <v>5.0961905975283477</v>
      </c>
      <c r="JG26">
        <v>2035</v>
      </c>
      <c r="JH26">
        <v>509</v>
      </c>
      <c r="JI26">
        <v>25.926869664925469</v>
      </c>
      <c r="JJ26">
        <v>6.65</v>
      </c>
      <c r="JK26" s="10">
        <v>1.66</v>
      </c>
      <c r="JL26">
        <v>191.82241838250002</v>
      </c>
      <c r="JM26">
        <v>13.901065577499999</v>
      </c>
      <c r="JN26">
        <v>1.6632630074999999</v>
      </c>
      <c r="JO26">
        <v>1.6632630074999999</v>
      </c>
      <c r="JP26">
        <v>232.37528610288135</v>
      </c>
      <c r="JQ26">
        <v>13.99040986231542</v>
      </c>
      <c r="JR26" s="20">
        <v>0</v>
      </c>
      <c r="JS26" s="20">
        <v>0</v>
      </c>
      <c r="JT26" s="20">
        <v>0</v>
      </c>
      <c r="JU26" s="20">
        <v>0</v>
      </c>
      <c r="JV26" s="20">
        <v>0</v>
      </c>
      <c r="JW26" s="20">
        <v>0</v>
      </c>
      <c r="JX26" s="20">
        <v>0</v>
      </c>
      <c r="JY26" s="20">
        <v>0</v>
      </c>
      <c r="JZ26" s="20">
        <v>0</v>
      </c>
      <c r="KA26" s="20">
        <v>0</v>
      </c>
      <c r="KB26" s="20">
        <v>0</v>
      </c>
      <c r="KC26" s="20">
        <v>0</v>
      </c>
      <c r="KD26" s="20">
        <v>0</v>
      </c>
      <c r="KE26" s="20">
        <v>0</v>
      </c>
      <c r="KF26" s="20">
        <v>0</v>
      </c>
      <c r="KG26" s="20">
        <v>0</v>
      </c>
      <c r="KH26">
        <v>1</v>
      </c>
      <c r="KI26">
        <v>1.43</v>
      </c>
      <c r="KJ26">
        <v>1.43</v>
      </c>
      <c r="KK26">
        <v>1.8218881386163843</v>
      </c>
      <c r="KL26">
        <v>1.2740476493820869</v>
      </c>
      <c r="KM26">
        <v>2324</v>
      </c>
      <c r="KN26">
        <v>2324</v>
      </c>
      <c r="KO26">
        <v>29.6088673716397</v>
      </c>
      <c r="KP26">
        <v>5.48</v>
      </c>
      <c r="KQ26" s="10">
        <v>5.48</v>
      </c>
      <c r="KR26" s="10">
        <v>749.05751907000001</v>
      </c>
      <c r="KS26" s="10">
        <v>121.55988291</v>
      </c>
      <c r="KT26" s="10">
        <v>5.4785489700000003</v>
      </c>
      <c r="KU26" s="10">
        <v>5.4785489700000003</v>
      </c>
      <c r="KV26" s="10">
        <v>152.08801110919887</v>
      </c>
      <c r="KW26" s="10">
        <v>6.1620454143391399</v>
      </c>
      <c r="KX26" s="20">
        <v>0</v>
      </c>
      <c r="KY26" s="20">
        <v>0</v>
      </c>
      <c r="KZ26" s="20">
        <v>0</v>
      </c>
      <c r="LA26" s="20">
        <v>0</v>
      </c>
      <c r="LB26" s="20">
        <v>0</v>
      </c>
      <c r="LC26" s="20">
        <v>0</v>
      </c>
      <c r="LD26" s="20">
        <v>0</v>
      </c>
      <c r="LE26" s="20">
        <v>0</v>
      </c>
      <c r="LF26" s="20">
        <v>0</v>
      </c>
      <c r="LG26" s="20">
        <v>0</v>
      </c>
      <c r="LH26" s="20">
        <v>0</v>
      </c>
      <c r="LI26" s="20">
        <v>0</v>
      </c>
      <c r="LJ26" s="20">
        <v>0</v>
      </c>
      <c r="LK26" s="20">
        <v>0</v>
      </c>
      <c r="LL26" s="20">
        <v>0</v>
      </c>
      <c r="LM26" s="20">
        <v>0</v>
      </c>
      <c r="LN26">
        <v>47219.1</v>
      </c>
      <c r="LO26" s="15">
        <f t="shared" si="77"/>
        <v>77.960088032848859</v>
      </c>
      <c r="LP26">
        <v>30256.799999999999</v>
      </c>
      <c r="LQ26" s="15">
        <f t="shared" si="78"/>
        <v>49.954844365782094</v>
      </c>
      <c r="LR26">
        <v>6903.74</v>
      </c>
      <c r="LS26">
        <f t="shared" si="79"/>
        <v>1365.7250247279921</v>
      </c>
      <c r="LT26">
        <v>7590.02</v>
      </c>
      <c r="LU26">
        <f t="shared" si="79"/>
        <v>1501.4876360039564</v>
      </c>
      <c r="LV26">
        <v>14459.560000000001</v>
      </c>
      <c r="LW26">
        <f t="shared" si="81"/>
        <v>2860.4470820969341</v>
      </c>
      <c r="LX26">
        <v>518.99</v>
      </c>
      <c r="LY26">
        <f t="shared" si="82"/>
        <v>102.66864490603363</v>
      </c>
      <c r="LZ26">
        <v>577.42999999999995</v>
      </c>
      <c r="MA26">
        <f t="shared" si="83"/>
        <v>114.22947576656775</v>
      </c>
      <c r="MB26">
        <v>39.9</v>
      </c>
      <c r="MC26">
        <f t="shared" si="84"/>
        <v>7.8931750741839766</v>
      </c>
      <c r="MD26">
        <v>15.139999999999999</v>
      </c>
      <c r="ME26">
        <f t="shared" si="85"/>
        <v>2.9950544015825908</v>
      </c>
      <c r="MF26">
        <v>152.01999999999998</v>
      </c>
      <c r="MG26">
        <f t="shared" si="86"/>
        <v>30.073194856577643</v>
      </c>
      <c r="MI26">
        <f t="shared" si="87"/>
        <v>0</v>
      </c>
      <c r="MJ26">
        <v>138798.61396317999</v>
      </c>
      <c r="MK26">
        <v>15.160222510000001</v>
      </c>
      <c r="ML26">
        <v>2.2503298300000001</v>
      </c>
      <c r="MM26">
        <v>0.4</v>
      </c>
      <c r="MN26">
        <v>47031</v>
      </c>
      <c r="MO26">
        <v>0</v>
      </c>
      <c r="MP26">
        <v>2243</v>
      </c>
      <c r="MQ26">
        <v>492.803</v>
      </c>
      <c r="MR26">
        <v>400.512</v>
      </c>
      <c r="MS26">
        <v>393.45600000000002</v>
      </c>
      <c r="MT26">
        <v>0.27380399999999999</v>
      </c>
      <c r="MU26">
        <v>3613</v>
      </c>
      <c r="MV26">
        <v>0</v>
      </c>
      <c r="MW26">
        <v>2657.39</v>
      </c>
      <c r="MX26">
        <v>646.02200000000005</v>
      </c>
      <c r="MY26">
        <v>444.18200000000002</v>
      </c>
      <c r="MZ26">
        <v>556.327</v>
      </c>
      <c r="NA26">
        <v>391.53699999999998</v>
      </c>
      <c r="NB26">
        <v>4132</v>
      </c>
      <c r="NC26">
        <v>1.48206E-2</v>
      </c>
      <c r="ND26">
        <v>1520.06</v>
      </c>
      <c r="NE26">
        <v>594.673</v>
      </c>
      <c r="NF26">
        <v>474.54</v>
      </c>
      <c r="NG26">
        <v>533.48</v>
      </c>
      <c r="NH26">
        <v>551.66399999999999</v>
      </c>
      <c r="NI26">
        <v>20</v>
      </c>
      <c r="NJ26">
        <v>0</v>
      </c>
      <c r="NK26">
        <v>2232.02</v>
      </c>
      <c r="NL26">
        <v>560.72400000000005</v>
      </c>
      <c r="NM26">
        <v>528.18799999999999</v>
      </c>
      <c r="NN26">
        <v>321.23399999999998</v>
      </c>
      <c r="NO26">
        <v>115.252</v>
      </c>
      <c r="NP26">
        <v>245</v>
      </c>
      <c r="NQ26">
        <v>0</v>
      </c>
      <c r="NR26">
        <v>2504.2199999999998</v>
      </c>
      <c r="NS26">
        <v>439.86200000000002</v>
      </c>
      <c r="NT26">
        <v>430.702</v>
      </c>
      <c r="NU26">
        <v>293.76799999999997</v>
      </c>
      <c r="NV26">
        <v>0.30569000000000002</v>
      </c>
      <c r="NW26">
        <v>5551</v>
      </c>
      <c r="NX26">
        <v>8.1823799999999995E-3</v>
      </c>
      <c r="NY26">
        <v>1566.62</v>
      </c>
      <c r="NZ26">
        <v>572.39400000000001</v>
      </c>
      <c r="OA26">
        <v>393.25299999999999</v>
      </c>
      <c r="OB26">
        <v>518.83399999999995</v>
      </c>
      <c r="OC26">
        <v>488.61900000000003</v>
      </c>
      <c r="OD26">
        <v>100</v>
      </c>
      <c r="OE26">
        <v>69.011700000000005</v>
      </c>
      <c r="OF26">
        <v>1644.44</v>
      </c>
      <c r="OG26">
        <v>440.714</v>
      </c>
      <c r="OH26">
        <v>358.32100000000003</v>
      </c>
      <c r="OI26">
        <v>333.44200000000001</v>
      </c>
      <c r="OJ26">
        <v>197.28399999999999</v>
      </c>
      <c r="OK26">
        <v>19</v>
      </c>
      <c r="OL26">
        <v>0</v>
      </c>
      <c r="OM26">
        <v>2488.83</v>
      </c>
      <c r="ON26">
        <v>432.37799999999999</v>
      </c>
      <c r="OO26">
        <v>365.45800000000003</v>
      </c>
      <c r="OP26">
        <v>318.09199999999998</v>
      </c>
      <c r="OQ26">
        <v>87.194199999999995</v>
      </c>
      <c r="OR26">
        <v>262</v>
      </c>
      <c r="OS26">
        <v>47</v>
      </c>
      <c r="OT26">
        <v>13</v>
      </c>
      <c r="OU26">
        <v>137.875</v>
      </c>
      <c r="OV26">
        <v>5.8</v>
      </c>
      <c r="OW26">
        <v>0</v>
      </c>
      <c r="OX26">
        <v>0</v>
      </c>
      <c r="OY26">
        <v>3</v>
      </c>
      <c r="OZ26">
        <v>4</v>
      </c>
      <c r="PA26">
        <v>7</v>
      </c>
      <c r="PB26">
        <v>0</v>
      </c>
      <c r="PC26">
        <v>0</v>
      </c>
      <c r="PD26">
        <v>0</v>
      </c>
      <c r="PE26">
        <v>0</v>
      </c>
      <c r="PF26">
        <v>2</v>
      </c>
      <c r="PG26">
        <v>0</v>
      </c>
      <c r="PH26">
        <v>2</v>
      </c>
      <c r="PI26">
        <v>0</v>
      </c>
      <c r="PJ26">
        <v>0</v>
      </c>
      <c r="PK26">
        <v>0</v>
      </c>
      <c r="PL26">
        <v>9</v>
      </c>
      <c r="PM26">
        <v>9</v>
      </c>
      <c r="PN26">
        <v>0</v>
      </c>
      <c r="PO26">
        <v>2</v>
      </c>
      <c r="PP26">
        <v>2</v>
      </c>
      <c r="PQ26">
        <v>0</v>
      </c>
      <c r="PR26">
        <v>1</v>
      </c>
      <c r="PS26">
        <v>7</v>
      </c>
      <c r="PT26">
        <v>0</v>
      </c>
      <c r="PU26">
        <v>0</v>
      </c>
      <c r="PV26">
        <v>8</v>
      </c>
      <c r="PW26">
        <v>0.5</v>
      </c>
      <c r="PX26">
        <v>0</v>
      </c>
      <c r="PY26">
        <v>0</v>
      </c>
      <c r="PZ26">
        <v>3</v>
      </c>
      <c r="QA26">
        <v>3.5</v>
      </c>
      <c r="QB26">
        <v>0</v>
      </c>
      <c r="QC26">
        <v>4</v>
      </c>
      <c r="QD26">
        <v>8</v>
      </c>
      <c r="QE26">
        <v>3</v>
      </c>
      <c r="QF26">
        <v>0</v>
      </c>
      <c r="QG26">
        <v>15</v>
      </c>
      <c r="QH26">
        <v>2</v>
      </c>
      <c r="QI26">
        <v>4</v>
      </c>
      <c r="QJ26">
        <v>0</v>
      </c>
      <c r="QK26">
        <v>6</v>
      </c>
      <c r="QL26">
        <v>16</v>
      </c>
      <c r="QM26">
        <v>0</v>
      </c>
      <c r="QN26">
        <v>11</v>
      </c>
      <c r="QO26">
        <v>9</v>
      </c>
      <c r="QP26">
        <v>10</v>
      </c>
      <c r="QQ26">
        <v>0</v>
      </c>
      <c r="QR26">
        <v>0</v>
      </c>
      <c r="QS26">
        <v>46</v>
      </c>
      <c r="QT26">
        <v>0</v>
      </c>
      <c r="QU26">
        <v>0</v>
      </c>
      <c r="QV26">
        <v>0</v>
      </c>
      <c r="QW26">
        <v>8</v>
      </c>
      <c r="QX26">
        <v>0</v>
      </c>
      <c r="QY26">
        <v>8</v>
      </c>
      <c r="QZ26">
        <v>16</v>
      </c>
      <c r="RA26">
        <v>0</v>
      </c>
      <c r="RB26">
        <v>11</v>
      </c>
      <c r="RC26">
        <v>4.5</v>
      </c>
      <c r="RD26">
        <v>10</v>
      </c>
      <c r="RE26">
        <v>0</v>
      </c>
      <c r="RF26">
        <v>0</v>
      </c>
      <c r="RG26">
        <v>41.5</v>
      </c>
    </row>
    <row r="27" spans="1:475">
      <c r="A27" s="2" t="s">
        <v>27</v>
      </c>
      <c r="B27" s="2" t="s">
        <v>602</v>
      </c>
      <c r="C27" s="2" t="s">
        <v>2</v>
      </c>
      <c r="D27" s="2" t="s">
        <v>3</v>
      </c>
      <c r="E27" s="2" t="s">
        <v>14</v>
      </c>
      <c r="F27" s="2" t="s">
        <v>603</v>
      </c>
      <c r="G27" s="3">
        <v>5</v>
      </c>
      <c r="H27" s="3"/>
      <c r="I27" s="3"/>
      <c r="J27" s="3">
        <v>5</v>
      </c>
      <c r="K27" s="3">
        <v>5</v>
      </c>
      <c r="L27" s="3" t="s">
        <v>607</v>
      </c>
      <c r="M27" s="3" t="s">
        <v>609</v>
      </c>
      <c r="N27" s="14">
        <v>1.6</v>
      </c>
      <c r="O27" s="14">
        <v>7.1</v>
      </c>
      <c r="P27" s="14">
        <v>7.8</v>
      </c>
      <c r="Q27" s="14">
        <v>162.6</v>
      </c>
      <c r="R27" s="14">
        <v>0.3</v>
      </c>
      <c r="S27" s="14">
        <v>1.5</v>
      </c>
      <c r="T27" s="14">
        <v>0.1</v>
      </c>
      <c r="U27" s="14">
        <v>0.06</v>
      </c>
      <c r="V27" s="14">
        <v>43.2</v>
      </c>
      <c r="W27" s="14">
        <v>126</v>
      </c>
      <c r="X27" s="16">
        <v>0.90000000000000013</v>
      </c>
      <c r="Y27" s="14">
        <v>2.0999999999999999E-3</v>
      </c>
      <c r="Z27" s="17">
        <v>17.313432835820894</v>
      </c>
      <c r="AA27" s="17">
        <v>1</v>
      </c>
      <c r="AB27" s="10">
        <v>0</v>
      </c>
      <c r="AC27" s="10">
        <v>2.7966440271673991</v>
      </c>
      <c r="AD27" s="10">
        <v>2.3971234518577709</v>
      </c>
      <c r="AE27" s="10">
        <v>50.339592489013185</v>
      </c>
      <c r="AF27" s="10">
        <v>6.7119456652017586</v>
      </c>
      <c r="AG27" s="10">
        <v>26.847782660807034</v>
      </c>
      <c r="AH27" s="10">
        <v>7.1114662405113869</v>
      </c>
      <c r="AI27" s="10">
        <v>3.7954454654414702</v>
      </c>
      <c r="AJ27" s="18">
        <v>77.033633523249406</v>
      </c>
      <c r="AK27" s="18">
        <v>22.966366476750601</v>
      </c>
      <c r="AL27" s="16">
        <v>1.9866666666666666</v>
      </c>
      <c r="AM27" s="16">
        <v>1.3303030303030303</v>
      </c>
      <c r="AN27" s="16">
        <v>78.489999999999995</v>
      </c>
      <c r="AO27" s="16">
        <v>3.42</v>
      </c>
      <c r="AP27" s="16">
        <v>4.9400000000000004</v>
      </c>
      <c r="AQ27" s="16">
        <v>1.25</v>
      </c>
      <c r="AR27" s="16">
        <v>23</v>
      </c>
      <c r="AS27" s="16">
        <v>29.303095935787997</v>
      </c>
      <c r="AT27" s="16">
        <v>28969</v>
      </c>
      <c r="AU27" s="16">
        <v>1260</v>
      </c>
      <c r="AV27" s="16">
        <v>369.07886354949676</v>
      </c>
      <c r="AW27" s="16">
        <v>60.33</v>
      </c>
      <c r="AX27" s="10">
        <v>2.62</v>
      </c>
      <c r="AY27" s="16">
        <v>4.3478260869565215</v>
      </c>
      <c r="AZ27" s="16">
        <v>1.73024</v>
      </c>
      <c r="BA27" s="16">
        <v>0.88917000000000002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>
        <v>1</v>
      </c>
      <c r="CI27">
        <v>0.51</v>
      </c>
      <c r="CJ27">
        <v>0.51</v>
      </c>
      <c r="CK27">
        <v>0.64976430118486439</v>
      </c>
      <c r="CL27">
        <v>1.2740476493820869</v>
      </c>
      <c r="CM27">
        <v>1286</v>
      </c>
      <c r="CN27">
        <v>1286</v>
      </c>
      <c r="CO27">
        <v>16.384252771053639</v>
      </c>
      <c r="CP27">
        <v>5.08</v>
      </c>
      <c r="CQ27" s="10">
        <v>5.08</v>
      </c>
      <c r="CR27" s="10">
        <v>515.64829542999996</v>
      </c>
      <c r="CS27" s="10">
        <v>130.27016356999999</v>
      </c>
      <c r="CT27" s="10">
        <v>5.0846575100000004</v>
      </c>
      <c r="CU27" s="10">
        <v>5.0846575100000004</v>
      </c>
      <c r="CV27" s="10">
        <v>266.69934751723292</v>
      </c>
      <c r="CW27" s="10">
        <v>3.9582992858417949</v>
      </c>
      <c r="CX27" s="19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20">
        <v>0</v>
      </c>
      <c r="EA27" s="20">
        <v>0</v>
      </c>
      <c r="EB27" s="20">
        <v>0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20">
        <v>0</v>
      </c>
      <c r="EN27" s="20">
        <v>0</v>
      </c>
      <c r="EO27" s="20">
        <v>0</v>
      </c>
      <c r="EP27" s="20">
        <v>0</v>
      </c>
      <c r="EQ27" s="20">
        <v>0</v>
      </c>
      <c r="ER27" s="20">
        <v>0</v>
      </c>
      <c r="ES27" s="20">
        <v>0</v>
      </c>
      <c r="ET27">
        <v>2</v>
      </c>
      <c r="EU27">
        <v>32.31</v>
      </c>
      <c r="EV27">
        <v>16.16</v>
      </c>
      <c r="EW27">
        <v>41.16447955153523</v>
      </c>
      <c r="EX27">
        <v>2.5480952987641738</v>
      </c>
      <c r="EY27">
        <v>4262</v>
      </c>
      <c r="EZ27">
        <v>2131</v>
      </c>
      <c r="FA27">
        <v>54.29991081666455</v>
      </c>
      <c r="FB27">
        <v>2.95</v>
      </c>
      <c r="FC27" s="10">
        <v>1.47</v>
      </c>
      <c r="FD27">
        <v>683.0137125</v>
      </c>
      <c r="FE27">
        <v>8.9725478649999992</v>
      </c>
      <c r="FF27">
        <v>1.473681875</v>
      </c>
      <c r="FG27">
        <v>1.473681875</v>
      </c>
      <c r="FH27">
        <v>371.45371855656072</v>
      </c>
      <c r="FI27">
        <v>77.804866035446196</v>
      </c>
      <c r="FJ27" s="16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>
        <v>5</v>
      </c>
      <c r="GA27">
        <v>9.6199999999999992</v>
      </c>
      <c r="GB27">
        <v>1.92</v>
      </c>
      <c r="GC27">
        <v>12.256338387055676</v>
      </c>
      <c r="GD27">
        <v>6.3702382469104357</v>
      </c>
      <c r="GE27">
        <v>5076</v>
      </c>
      <c r="GF27">
        <v>1015</v>
      </c>
      <c r="GG27">
        <v>64.670658682634738</v>
      </c>
      <c r="GH27">
        <v>9.4700000000000006</v>
      </c>
      <c r="GI27" s="10">
        <v>1.89</v>
      </c>
      <c r="GJ27">
        <v>295.11946180000001</v>
      </c>
      <c r="GK27">
        <v>16.284104845999998</v>
      </c>
      <c r="GL27">
        <v>1.8932107999999999</v>
      </c>
      <c r="GM27">
        <v>1.8932107999999999</v>
      </c>
      <c r="GN27">
        <v>275.71775316677395</v>
      </c>
      <c r="GO27">
        <v>18.492235461436067</v>
      </c>
      <c r="GP27">
        <v>6</v>
      </c>
      <c r="GQ27">
        <v>20.45</v>
      </c>
      <c r="GR27">
        <v>3.41</v>
      </c>
      <c r="GS27">
        <v>26.054274429863678</v>
      </c>
      <c r="GT27">
        <v>7.6442858962925211</v>
      </c>
      <c r="GU27">
        <v>5891</v>
      </c>
      <c r="GV27">
        <v>982</v>
      </c>
      <c r="GW27">
        <v>75.054147025098743</v>
      </c>
      <c r="GX27">
        <v>9.5500000000000007</v>
      </c>
      <c r="GY27" s="10">
        <v>1.59</v>
      </c>
      <c r="GZ27">
        <v>361.99883483499997</v>
      </c>
      <c r="HA27">
        <v>12.500531114999999</v>
      </c>
      <c r="HB27">
        <v>1.5921796266666666</v>
      </c>
      <c r="HC27">
        <v>1.5921796266666666</v>
      </c>
      <c r="HD27">
        <v>300.36508701313829</v>
      </c>
      <c r="HE27">
        <v>27.334413134016387</v>
      </c>
      <c r="HF27">
        <v>1</v>
      </c>
      <c r="HG27">
        <v>8.56</v>
      </c>
      <c r="HH27">
        <v>8.56</v>
      </c>
      <c r="HI27">
        <v>10.905847878710667</v>
      </c>
      <c r="HJ27">
        <v>1.2740476493820869</v>
      </c>
      <c r="HK27">
        <v>2166</v>
      </c>
      <c r="HL27">
        <v>2166</v>
      </c>
      <c r="HM27">
        <v>27.595872085616005</v>
      </c>
      <c r="HN27">
        <v>2.09</v>
      </c>
      <c r="HO27" s="10">
        <v>2.09</v>
      </c>
      <c r="HP27" s="10">
        <v>861.43182607999995</v>
      </c>
      <c r="HQ27" s="10">
        <v>21.79689544</v>
      </c>
      <c r="HR27" s="10">
        <v>2.0881783500000002</v>
      </c>
      <c r="HS27" s="10">
        <v>2.0881783500000002</v>
      </c>
      <c r="HT27" s="10">
        <v>427.75326735794494</v>
      </c>
      <c r="HU27" s="10">
        <v>39.520849592054759</v>
      </c>
      <c r="HV27" s="19">
        <v>0</v>
      </c>
      <c r="HW27" s="20">
        <v>0</v>
      </c>
      <c r="HX27" s="20">
        <v>0</v>
      </c>
      <c r="HY27" s="20">
        <v>0</v>
      </c>
      <c r="HZ27" s="20">
        <v>0</v>
      </c>
      <c r="IA27" s="20">
        <v>0</v>
      </c>
      <c r="IB27" s="20">
        <v>0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M27" s="20">
        <v>0</v>
      </c>
      <c r="IN27" s="20">
        <v>0</v>
      </c>
      <c r="IO27" s="20">
        <v>0</v>
      </c>
      <c r="IP27" s="20">
        <v>0</v>
      </c>
      <c r="IQ27" s="20">
        <v>0</v>
      </c>
      <c r="IR27" s="20">
        <v>0</v>
      </c>
      <c r="IS27" s="20">
        <v>0</v>
      </c>
      <c r="IT27" s="20">
        <v>0</v>
      </c>
      <c r="IU27" s="20">
        <v>0</v>
      </c>
      <c r="IV27" s="20">
        <v>0</v>
      </c>
      <c r="IW27" s="20">
        <v>0</v>
      </c>
      <c r="IX27" s="20">
        <v>0</v>
      </c>
      <c r="IY27" s="20">
        <v>0</v>
      </c>
      <c r="IZ27" s="20">
        <v>0</v>
      </c>
      <c r="JA27" s="20">
        <v>0</v>
      </c>
      <c r="JB27">
        <v>6</v>
      </c>
      <c r="JC27">
        <v>5.62</v>
      </c>
      <c r="JD27">
        <v>0.94</v>
      </c>
      <c r="JE27">
        <v>7.1601477895273282</v>
      </c>
      <c r="JF27">
        <v>7.6442858962925211</v>
      </c>
      <c r="JG27">
        <v>4515</v>
      </c>
      <c r="JH27">
        <v>753</v>
      </c>
      <c r="JI27">
        <v>57.523251369601226</v>
      </c>
      <c r="JJ27">
        <v>12.83</v>
      </c>
      <c r="JK27" s="10">
        <v>2.14</v>
      </c>
      <c r="JL27">
        <v>289.57064730166672</v>
      </c>
      <c r="JM27">
        <v>24.91861213</v>
      </c>
      <c r="JN27">
        <v>2.1375489066666664</v>
      </c>
      <c r="JO27">
        <v>2.1375489066666664</v>
      </c>
      <c r="JP27">
        <v>279.78059513746598</v>
      </c>
      <c r="JQ27">
        <v>12.71543470577741</v>
      </c>
      <c r="JR27" s="16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>
        <v>2</v>
      </c>
      <c r="KI27">
        <v>1.42</v>
      </c>
      <c r="KJ27">
        <v>0.71</v>
      </c>
      <c r="KK27">
        <v>1.8091476621225635</v>
      </c>
      <c r="KL27">
        <v>2.5480952987641738</v>
      </c>
      <c r="KM27">
        <v>5773</v>
      </c>
      <c r="KN27">
        <v>2887</v>
      </c>
      <c r="KO27">
        <v>73.550770798827884</v>
      </c>
      <c r="KP27">
        <v>18.36</v>
      </c>
      <c r="KQ27" s="10">
        <v>9.18</v>
      </c>
      <c r="KR27">
        <v>603.56579095999996</v>
      </c>
      <c r="KS27">
        <v>257.99237368500002</v>
      </c>
      <c r="KT27">
        <v>9.1813071700000002</v>
      </c>
      <c r="KU27">
        <v>9.1813071700000002</v>
      </c>
      <c r="KV27">
        <v>326.94116602646466</v>
      </c>
      <c r="KW27">
        <v>2.1198960045686897</v>
      </c>
      <c r="KX27" s="16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4">
        <v>0</v>
      </c>
      <c r="LG27" s="14">
        <v>0</v>
      </c>
      <c r="LH27" s="14">
        <v>0</v>
      </c>
      <c r="LI27" s="14">
        <v>0</v>
      </c>
      <c r="LJ27" s="14">
        <v>0</v>
      </c>
      <c r="LK27" s="14">
        <v>0</v>
      </c>
      <c r="LL27" s="14">
        <v>0</v>
      </c>
      <c r="LM27" s="14">
        <v>0</v>
      </c>
      <c r="LN27">
        <v>12837.9</v>
      </c>
      <c r="LO27" s="15">
        <f t="shared" ref="LO27" si="88">LN27/60568.3*100</f>
        <v>21.195741006434059</v>
      </c>
      <c r="LP27">
        <v>11069.1</v>
      </c>
      <c r="LQ27" s="15">
        <f t="shared" ref="LQ27" si="89">LP27/60568.3*100</f>
        <v>18.275401488897657</v>
      </c>
      <c r="LR27">
        <v>3820.51</v>
      </c>
      <c r="LS27">
        <f t="shared" ref="LS27" si="90">LR27*100/505.5</f>
        <v>755.78832838773496</v>
      </c>
      <c r="LT27">
        <v>1952.39</v>
      </c>
      <c r="LU27">
        <f t="shared" ref="LU27" si="91">LT27*100/505.5</f>
        <v>386.22947576656776</v>
      </c>
      <c r="LV27">
        <v>4803.2</v>
      </c>
      <c r="LW27">
        <f t="shared" ref="LW27" si="92">LV27*100/505.5</f>
        <v>950.18793273986148</v>
      </c>
      <c r="LX27">
        <v>226.88</v>
      </c>
      <c r="LY27">
        <f t="shared" ref="LY27" si="93">LX27*100/505.5</f>
        <v>44.882294757665676</v>
      </c>
      <c r="LZ27">
        <v>82.72</v>
      </c>
      <c r="MA27">
        <f t="shared" ref="MA27" si="94">LZ27*100/505.5</f>
        <v>16.363996043521265</v>
      </c>
      <c r="MB27">
        <v>33.89</v>
      </c>
      <c r="MC27">
        <f t="shared" ref="MC27" si="95">MB27*100/505.5</f>
        <v>6.7042532146389711</v>
      </c>
      <c r="MD27">
        <v>1.34</v>
      </c>
      <c r="ME27">
        <f t="shared" ref="ME27" si="96">MD27*100/505.5</f>
        <v>0.26508407517309596</v>
      </c>
      <c r="MF27">
        <v>34.83</v>
      </c>
      <c r="MG27">
        <f t="shared" ref="MG27" si="97">MF27*100/505.5</f>
        <v>6.8902077151335313</v>
      </c>
      <c r="MH27">
        <v>113.34</v>
      </c>
      <c r="MI27">
        <f t="shared" ref="MI27" si="98">MH27*100/505.5</f>
        <v>22.421364985163205</v>
      </c>
      <c r="MJ27">
        <v>83958.911950420006</v>
      </c>
      <c r="MK27">
        <v>12.91507169</v>
      </c>
      <c r="ML27">
        <v>2.1038267300000002</v>
      </c>
      <c r="MM27">
        <v>0.5</v>
      </c>
      <c r="MN27">
        <v>18769</v>
      </c>
      <c r="MO27">
        <v>0</v>
      </c>
      <c r="MP27">
        <v>2617.59</v>
      </c>
      <c r="MQ27">
        <v>457.53100000000001</v>
      </c>
      <c r="MR27">
        <v>430.36099999999999</v>
      </c>
      <c r="MS27">
        <v>349.24599999999998</v>
      </c>
      <c r="MT27">
        <v>38.6631</v>
      </c>
      <c r="MU27">
        <v>1816</v>
      </c>
      <c r="MV27">
        <v>0</v>
      </c>
      <c r="MW27">
        <v>3132.64</v>
      </c>
      <c r="MX27">
        <v>743.20399999999995</v>
      </c>
      <c r="MY27">
        <v>503.22699999999998</v>
      </c>
      <c r="MZ27">
        <v>661.173</v>
      </c>
      <c r="NA27">
        <v>328.483</v>
      </c>
      <c r="NB27">
        <v>1434</v>
      </c>
      <c r="NC27">
        <v>338.99099999999999</v>
      </c>
      <c r="ND27">
        <v>2205.84</v>
      </c>
      <c r="NE27">
        <v>1132.5</v>
      </c>
      <c r="NF27">
        <v>611.02099999999996</v>
      </c>
      <c r="NG27">
        <v>919.42</v>
      </c>
      <c r="NH27">
        <v>463.64499999999998</v>
      </c>
      <c r="NI27">
        <v>24</v>
      </c>
      <c r="NJ27">
        <v>0</v>
      </c>
      <c r="NK27">
        <v>2251.84</v>
      </c>
      <c r="NL27">
        <v>427.649</v>
      </c>
      <c r="NM27">
        <v>316.46199999999999</v>
      </c>
      <c r="NN27">
        <v>359.27199999999999</v>
      </c>
      <c r="NO27">
        <v>238.87299999999999</v>
      </c>
      <c r="NP27">
        <v>113</v>
      </c>
      <c r="NQ27">
        <v>0</v>
      </c>
      <c r="NR27">
        <v>2754.75</v>
      </c>
      <c r="NS27">
        <v>433.04300000000001</v>
      </c>
      <c r="NT27">
        <v>421.39499999999998</v>
      </c>
      <c r="NU27">
        <v>317.77800000000002</v>
      </c>
      <c r="NV27">
        <v>0.33627299999999999</v>
      </c>
      <c r="NW27">
        <v>1744</v>
      </c>
      <c r="NX27">
        <v>1.17789E-3</v>
      </c>
      <c r="NY27">
        <v>919.83799999999997</v>
      </c>
      <c r="NZ27">
        <v>377.32</v>
      </c>
      <c r="OA27">
        <v>225.08799999999999</v>
      </c>
      <c r="OB27">
        <v>368.18299999999999</v>
      </c>
      <c r="OC27">
        <v>6.1768400000000003</v>
      </c>
      <c r="OD27">
        <v>30</v>
      </c>
      <c r="OE27">
        <v>1.5285999999999999E-2</v>
      </c>
      <c r="OF27">
        <v>1100.0999999999999</v>
      </c>
      <c r="OG27">
        <v>349.62799999999999</v>
      </c>
      <c r="OH27">
        <v>221.83600000000001</v>
      </c>
      <c r="OI27">
        <v>334.524</v>
      </c>
      <c r="OJ27">
        <v>561.73800000000006</v>
      </c>
      <c r="OK27">
        <v>38</v>
      </c>
      <c r="OL27">
        <v>0.123599</v>
      </c>
      <c r="OM27">
        <v>2608.5300000000002</v>
      </c>
      <c r="ON27">
        <v>711.65899999999999</v>
      </c>
      <c r="OO27">
        <v>587.07100000000003</v>
      </c>
      <c r="OP27">
        <v>529</v>
      </c>
      <c r="OQ27">
        <v>502.25400000000002</v>
      </c>
      <c r="OR27">
        <v>50</v>
      </c>
      <c r="OS27">
        <v>22</v>
      </c>
      <c r="OT27">
        <v>34</v>
      </c>
      <c r="OU27">
        <v>86.3125</v>
      </c>
      <c r="OV27">
        <v>35.200000000000003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3</v>
      </c>
      <c r="PF27">
        <v>0</v>
      </c>
      <c r="PG27">
        <v>1</v>
      </c>
      <c r="PH27">
        <v>4</v>
      </c>
      <c r="PI27">
        <v>0</v>
      </c>
      <c r="PJ27">
        <v>0</v>
      </c>
      <c r="PK27">
        <v>0</v>
      </c>
      <c r="PL27">
        <v>9</v>
      </c>
      <c r="PM27">
        <v>9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8</v>
      </c>
      <c r="QE27">
        <v>3</v>
      </c>
      <c r="QF27">
        <v>0</v>
      </c>
      <c r="QG27">
        <v>13</v>
      </c>
      <c r="QH27">
        <v>2</v>
      </c>
      <c r="QI27">
        <v>0</v>
      </c>
      <c r="QJ27">
        <v>0</v>
      </c>
      <c r="QK27">
        <v>2</v>
      </c>
      <c r="QL27">
        <v>8</v>
      </c>
      <c r="QM27">
        <v>0</v>
      </c>
      <c r="QN27">
        <v>5.5</v>
      </c>
      <c r="QO27">
        <v>4.5</v>
      </c>
      <c r="QP27">
        <v>10</v>
      </c>
      <c r="QQ27">
        <v>8</v>
      </c>
      <c r="QR27">
        <v>1</v>
      </c>
      <c r="QS27">
        <v>37</v>
      </c>
      <c r="QT27">
        <v>1</v>
      </c>
      <c r="QU27">
        <v>4</v>
      </c>
      <c r="QV27">
        <v>0</v>
      </c>
      <c r="QW27">
        <v>0</v>
      </c>
      <c r="QX27">
        <v>0</v>
      </c>
      <c r="QY27">
        <v>5</v>
      </c>
      <c r="QZ27">
        <v>0</v>
      </c>
      <c r="RA27">
        <v>0</v>
      </c>
      <c r="RB27">
        <v>5.5</v>
      </c>
      <c r="RC27">
        <v>4.5</v>
      </c>
      <c r="RD27">
        <v>5</v>
      </c>
      <c r="RE27">
        <v>8</v>
      </c>
      <c r="RF27">
        <v>0</v>
      </c>
      <c r="RG27">
        <v>23</v>
      </c>
    </row>
    <row r="28" spans="1:475">
      <c r="A28" s="2" t="s">
        <v>27</v>
      </c>
      <c r="B28" s="2" t="s">
        <v>602</v>
      </c>
      <c r="C28" s="2" t="s">
        <v>5</v>
      </c>
      <c r="D28" s="2" t="s">
        <v>20</v>
      </c>
      <c r="E28" s="2" t="s">
        <v>507</v>
      </c>
      <c r="F28" s="2" t="s">
        <v>603</v>
      </c>
      <c r="G28" s="3">
        <v>1</v>
      </c>
      <c r="H28" s="3"/>
      <c r="I28" s="3"/>
      <c r="J28" s="3">
        <v>1</v>
      </c>
      <c r="K28" s="3">
        <v>1</v>
      </c>
      <c r="L28" s="3" t="s">
        <v>607</v>
      </c>
      <c r="M28" s="3" t="s">
        <v>609</v>
      </c>
      <c r="N28" s="16">
        <v>2.9</v>
      </c>
      <c r="O28" s="16">
        <v>7.04</v>
      </c>
      <c r="P28" s="16">
        <v>10.5</v>
      </c>
      <c r="Q28" s="14">
        <v>173.4</v>
      </c>
      <c r="R28" s="14">
        <v>0.3</v>
      </c>
      <c r="S28" s="14">
        <v>9.5</v>
      </c>
      <c r="T28" s="14">
        <v>0.2</v>
      </c>
      <c r="U28" s="14">
        <v>0.1</v>
      </c>
      <c r="V28" s="14">
        <v>44.8</v>
      </c>
      <c r="W28" s="14">
        <v>61</v>
      </c>
      <c r="X28" s="16">
        <v>0.5</v>
      </c>
      <c r="Y28" s="16">
        <v>5.7000000000000002E-3</v>
      </c>
      <c r="Z28" s="17">
        <v>12.307692307692308</v>
      </c>
      <c r="AA28" s="17">
        <v>4</v>
      </c>
      <c r="AB28" s="10">
        <v>7.7910174152153973</v>
      </c>
      <c r="AC28" s="10">
        <v>3.6663611365719517</v>
      </c>
      <c r="AD28" s="10">
        <v>2.9254506568897032</v>
      </c>
      <c r="AE28" s="10">
        <v>16.269477543538038</v>
      </c>
      <c r="AF28" s="10">
        <v>4.7662694775435375</v>
      </c>
      <c r="AG28" s="10">
        <v>39.650168041552085</v>
      </c>
      <c r="AH28" s="10">
        <v>16.582645890620224</v>
      </c>
      <c r="AI28" s="10">
        <v>8.3486098380690485</v>
      </c>
      <c r="AJ28" s="18">
        <v>9.9914573722877087</v>
      </c>
      <c r="AK28" s="18">
        <v>90.008542627712302</v>
      </c>
      <c r="AL28" s="16">
        <v>2.0533333333333332</v>
      </c>
      <c r="AM28" s="16">
        <v>2.0003030303030305</v>
      </c>
      <c r="AN28" s="16">
        <v>78.540000000000006</v>
      </c>
      <c r="AO28" s="16">
        <v>1.4280000000000002</v>
      </c>
      <c r="AP28" s="16">
        <v>2.76</v>
      </c>
      <c r="AQ28" s="16">
        <v>0.52</v>
      </c>
      <c r="AR28" s="16">
        <v>55</v>
      </c>
      <c r="AS28" s="16">
        <v>70.028011204481786</v>
      </c>
      <c r="AT28" s="16">
        <v>37176</v>
      </c>
      <c r="AU28" s="16">
        <v>676</v>
      </c>
      <c r="AV28" s="16">
        <v>473.33842627960269</v>
      </c>
      <c r="AW28">
        <v>107.1</v>
      </c>
      <c r="AX28" s="10">
        <v>1.95</v>
      </c>
      <c r="AY28" s="10">
        <v>1.8181818181818181</v>
      </c>
      <c r="AZ28" s="16">
        <v>2.0548000000000002</v>
      </c>
      <c r="BA28" s="16">
        <v>0.89239000000000002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>
        <v>8</v>
      </c>
      <c r="BS28">
        <v>5.04</v>
      </c>
      <c r="BT28">
        <v>0.63</v>
      </c>
      <c r="BU28">
        <v>6.4171122994652396</v>
      </c>
      <c r="BV28">
        <v>10.185892538833714</v>
      </c>
      <c r="BW28">
        <v>3025</v>
      </c>
      <c r="BX28">
        <v>378</v>
      </c>
      <c r="BY28">
        <v>38.515406162464984</v>
      </c>
      <c r="BZ28">
        <v>11.33</v>
      </c>
      <c r="CA28" s="10">
        <v>1.42</v>
      </c>
      <c r="CB28">
        <v>145.34633348874999</v>
      </c>
      <c r="CC28">
        <v>9.7381171437500011</v>
      </c>
      <c r="CD28">
        <v>1.41670361125</v>
      </c>
      <c r="CE28">
        <v>1.41670361125</v>
      </c>
      <c r="CF28">
        <v>390.25876983832205</v>
      </c>
      <c r="CG28">
        <v>13.633848157378067</v>
      </c>
      <c r="CH28">
        <v>2</v>
      </c>
      <c r="CI28">
        <v>3.1</v>
      </c>
      <c r="CJ28">
        <v>1.55</v>
      </c>
      <c r="CK28">
        <v>3.9470333587980648</v>
      </c>
      <c r="CL28">
        <v>2.5464731347084286</v>
      </c>
      <c r="CM28">
        <v>5011</v>
      </c>
      <c r="CN28">
        <v>2506</v>
      </c>
      <c r="CO28">
        <v>63.801884390119682</v>
      </c>
      <c r="CP28">
        <v>11.1</v>
      </c>
      <c r="CQ28" s="10">
        <v>5.55</v>
      </c>
      <c r="CR28">
        <v>822.78636624000001</v>
      </c>
      <c r="CS28">
        <v>137.75541185500001</v>
      </c>
      <c r="CT28">
        <v>5.5490591650000001</v>
      </c>
      <c r="CU28">
        <v>5.5490591650000001</v>
      </c>
      <c r="CV28">
        <v>375.72930979428594</v>
      </c>
      <c r="CW28">
        <v>7.5245021813452126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>
        <v>7</v>
      </c>
      <c r="EU28">
        <v>28.22</v>
      </c>
      <c r="EV28">
        <v>4.04</v>
      </c>
      <c r="EW28">
        <v>35.930735930735921</v>
      </c>
      <c r="EX28">
        <v>8.9126559714794986</v>
      </c>
      <c r="EY28">
        <v>6447</v>
      </c>
      <c r="EZ28">
        <v>921</v>
      </c>
      <c r="FA28">
        <v>82.085561497326196</v>
      </c>
      <c r="FB28">
        <v>10.47</v>
      </c>
      <c r="FC28" s="10">
        <v>1.56</v>
      </c>
      <c r="FD28">
        <v>325.3995371414286</v>
      </c>
      <c r="FE28">
        <v>11.418959012857142</v>
      </c>
      <c r="FF28">
        <v>1.49567209</v>
      </c>
      <c r="FG28">
        <v>1.5632701042857147</v>
      </c>
      <c r="FH28">
        <v>381.31643550180871</v>
      </c>
      <c r="FI28">
        <v>27.777593868860031</v>
      </c>
      <c r="FJ28">
        <v>3</v>
      </c>
      <c r="FK28">
        <v>1.7</v>
      </c>
      <c r="FL28">
        <v>0.56999999999999995</v>
      </c>
      <c r="FM28">
        <v>2.1645021645021645</v>
      </c>
      <c r="FN28">
        <v>3.8197097020626432</v>
      </c>
      <c r="FO28">
        <v>1187</v>
      </c>
      <c r="FP28">
        <v>396</v>
      </c>
      <c r="FQ28">
        <v>15.113318054494524</v>
      </c>
      <c r="FR28">
        <v>4.43</v>
      </c>
      <c r="FS28" s="10">
        <v>1.48</v>
      </c>
      <c r="FT28">
        <v>149.90996920000001</v>
      </c>
      <c r="FU28">
        <v>10.558973706666666</v>
      </c>
      <c r="FV28">
        <v>1.4769560033333333</v>
      </c>
      <c r="FW28">
        <v>1.4769560033333333</v>
      </c>
      <c r="FX28">
        <v>292.5719386066545</v>
      </c>
      <c r="FY28">
        <v>14.114987428185877</v>
      </c>
      <c r="FZ28">
        <v>11</v>
      </c>
      <c r="GA28">
        <v>29.4</v>
      </c>
      <c r="GB28">
        <v>2.68</v>
      </c>
      <c r="GC28">
        <v>37.433155080213901</v>
      </c>
      <c r="GD28">
        <v>14.005602240896359</v>
      </c>
      <c r="GE28">
        <v>10651</v>
      </c>
      <c r="GF28">
        <v>968</v>
      </c>
      <c r="GG28">
        <v>135.61242678889738</v>
      </c>
      <c r="GH28">
        <v>20.02</v>
      </c>
      <c r="GI28" s="10">
        <v>1.82</v>
      </c>
      <c r="GJ28">
        <v>301.99426585272727</v>
      </c>
      <c r="GK28">
        <v>14.077447541818181</v>
      </c>
      <c r="GL28">
        <v>1.7876519554545458</v>
      </c>
      <c r="GM28">
        <v>1.8203853245454547</v>
      </c>
      <c r="GN28">
        <v>335.71471933060008</v>
      </c>
      <c r="GO28">
        <v>21.553377612325772</v>
      </c>
      <c r="GP28">
        <v>13</v>
      </c>
      <c r="GQ28">
        <v>7.6</v>
      </c>
      <c r="GR28">
        <v>0.57999999999999996</v>
      </c>
      <c r="GS28">
        <v>9.6765979118920278</v>
      </c>
      <c r="GT28">
        <v>16.552075375604787</v>
      </c>
      <c r="GU28">
        <v>6353</v>
      </c>
      <c r="GV28">
        <v>489</v>
      </c>
      <c r="GW28">
        <v>80.888719124013235</v>
      </c>
      <c r="GX28">
        <v>23.39</v>
      </c>
      <c r="GY28" s="10">
        <v>1.8</v>
      </c>
      <c r="GZ28">
        <v>178.56277106307695</v>
      </c>
      <c r="HA28">
        <v>17.395028813076923</v>
      </c>
      <c r="HB28">
        <v>1.7994692184615386</v>
      </c>
      <c r="HC28">
        <v>1.7994692184615386</v>
      </c>
      <c r="HD28">
        <v>375.31570855632197</v>
      </c>
      <c r="HE28">
        <v>10.991968492987001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 s="10">
        <v>0</v>
      </c>
      <c r="HP28" s="10">
        <v>0</v>
      </c>
      <c r="HQ28" s="10">
        <v>0</v>
      </c>
      <c r="HR28" s="10">
        <v>0</v>
      </c>
      <c r="HS28" s="10">
        <v>0</v>
      </c>
      <c r="HT28" s="10">
        <v>0</v>
      </c>
      <c r="HU28" s="10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 s="10">
        <v>0</v>
      </c>
      <c r="IF28" s="10">
        <v>0</v>
      </c>
      <c r="IG28" s="10">
        <v>0</v>
      </c>
      <c r="IH28" s="10">
        <v>0</v>
      </c>
      <c r="II28" s="10">
        <v>0</v>
      </c>
      <c r="IJ28" s="10">
        <v>0</v>
      </c>
      <c r="IK28" s="10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 s="10">
        <v>0</v>
      </c>
      <c r="IV28" s="10">
        <v>0</v>
      </c>
      <c r="IW28" s="10">
        <v>0</v>
      </c>
      <c r="IX28" s="10">
        <v>0</v>
      </c>
      <c r="IY28" s="10">
        <v>0</v>
      </c>
      <c r="IZ28" s="10">
        <v>0</v>
      </c>
      <c r="JA28" s="10">
        <v>0</v>
      </c>
      <c r="JB28">
        <v>1</v>
      </c>
      <c r="JC28">
        <v>0.23</v>
      </c>
      <c r="JD28">
        <v>0.23</v>
      </c>
      <c r="JE28">
        <v>0.29284441049146931</v>
      </c>
      <c r="JF28">
        <v>1.2732365673542143</v>
      </c>
      <c r="JG28">
        <v>276</v>
      </c>
      <c r="JH28">
        <v>276</v>
      </c>
      <c r="JI28">
        <v>3.5141329258976315</v>
      </c>
      <c r="JJ28">
        <v>1.61</v>
      </c>
      <c r="JK28" s="10">
        <v>1.61</v>
      </c>
      <c r="JL28">
        <v>119.75153043</v>
      </c>
      <c r="JM28">
        <v>14.182758509999999</v>
      </c>
      <c r="JN28">
        <v>1.6127417500000001</v>
      </c>
      <c r="JO28">
        <v>1.6127417500000001</v>
      </c>
      <c r="JP28">
        <v>220.4432414259345</v>
      </c>
      <c r="JQ28">
        <v>8.4434583251562287</v>
      </c>
      <c r="JR28">
        <v>5</v>
      </c>
      <c r="JS28">
        <v>1.92</v>
      </c>
      <c r="JT28">
        <v>0.38</v>
      </c>
      <c r="JU28">
        <v>2.4446142093200911</v>
      </c>
      <c r="JV28">
        <v>6.3661828367710713</v>
      </c>
      <c r="JW28">
        <v>1388</v>
      </c>
      <c r="JX28">
        <v>278</v>
      </c>
      <c r="JY28">
        <v>17.672523554876495</v>
      </c>
      <c r="JZ28">
        <v>6.98</v>
      </c>
      <c r="KA28" s="10">
        <v>1.4</v>
      </c>
      <c r="KB28">
        <v>107.116731996</v>
      </c>
      <c r="KC28">
        <v>9.9091658700000007</v>
      </c>
      <c r="KD28">
        <v>1.3257619420000002</v>
      </c>
      <c r="KE28">
        <v>1.3955479660000001</v>
      </c>
      <c r="KF28">
        <v>412.69202490536355</v>
      </c>
      <c r="KG28">
        <v>10.559641442706885</v>
      </c>
      <c r="KH28">
        <v>2</v>
      </c>
      <c r="KI28">
        <v>0.39</v>
      </c>
      <c r="KJ28">
        <v>0.15</v>
      </c>
      <c r="KK28">
        <v>0.49656226126814362</v>
      </c>
      <c r="KL28">
        <v>2.5464731347084286</v>
      </c>
      <c r="KM28">
        <v>2177</v>
      </c>
      <c r="KN28">
        <v>1088</v>
      </c>
      <c r="KO28">
        <v>27.718360071301245</v>
      </c>
      <c r="KP28">
        <v>13.61</v>
      </c>
      <c r="KQ28" s="10">
        <v>6.8</v>
      </c>
      <c r="KR28">
        <v>485.05336234999999</v>
      </c>
      <c r="KS28">
        <v>349.73543805500003</v>
      </c>
      <c r="KT28">
        <v>6.8049636800000002</v>
      </c>
      <c r="KU28">
        <v>6.8049636800000002</v>
      </c>
      <c r="KV28">
        <v>311.94985323814251</v>
      </c>
      <c r="KW28">
        <v>1.4015033283858815</v>
      </c>
      <c r="KX28">
        <v>3</v>
      </c>
      <c r="KY28">
        <v>0.94</v>
      </c>
      <c r="KZ28">
        <v>0.31</v>
      </c>
      <c r="LA28">
        <v>1.1968423733129614</v>
      </c>
      <c r="LB28">
        <v>3.8197097020626432</v>
      </c>
      <c r="LC28">
        <v>661</v>
      </c>
      <c r="LD28">
        <v>220</v>
      </c>
      <c r="LE28">
        <v>8.4160937102113564</v>
      </c>
      <c r="LF28">
        <v>3.68</v>
      </c>
      <c r="LG28" s="10">
        <v>1.23</v>
      </c>
      <c r="LH28" s="16">
        <v>202.679413606</v>
      </c>
      <c r="LI28" s="16">
        <v>6.3009296160000003</v>
      </c>
      <c r="LJ28" s="16">
        <v>1.1396164440000001</v>
      </c>
      <c r="LK28" s="16">
        <v>1.1696141660000001</v>
      </c>
      <c r="LL28" s="16">
        <v>380.34550124274364</v>
      </c>
      <c r="LM28" s="16">
        <v>26.214528396014249</v>
      </c>
      <c r="LN28">
        <v>1768.8</v>
      </c>
      <c r="LO28" s="15">
        <f t="shared" ref="LO28:LO29" si="99">LN28/60568.3*100</f>
        <v>2.9203395175364006</v>
      </c>
      <c r="LP28">
        <v>505.5</v>
      </c>
      <c r="LQ28" s="15">
        <f t="shared" ref="LQ28:LQ29" si="100">LP28/60568.3*100</f>
        <v>0.83459499441126783</v>
      </c>
      <c r="LR28">
        <v>202.16000000000003</v>
      </c>
      <c r="LS28">
        <f t="shared" ref="LS28:LS29" si="101">LR28*100/505.5</f>
        <v>39.992087042532155</v>
      </c>
      <c r="LT28">
        <v>63.26</v>
      </c>
      <c r="LU28">
        <f t="shared" ref="LU28:LU29" si="102">LT28*100/505.5</f>
        <v>12.514342235410485</v>
      </c>
      <c r="LV28">
        <v>196.5</v>
      </c>
      <c r="LW28">
        <f t="shared" ref="LW28:LW29" si="103">LV28*100/505.5</f>
        <v>38.872403560830861</v>
      </c>
      <c r="LX28">
        <v>17.78</v>
      </c>
      <c r="LY28">
        <f t="shared" ref="LY28:LY29" si="104">LX28*100/505.5</f>
        <v>3.5173095944609298</v>
      </c>
      <c r="LZ28">
        <v>5.76</v>
      </c>
      <c r="MA28">
        <f t="shared" ref="MA28:MA29" si="105">LZ28*100/505.5</f>
        <v>1.1394658753709199</v>
      </c>
      <c r="MB28">
        <v>16.690000000000001</v>
      </c>
      <c r="MC28">
        <f t="shared" ref="MC28:MC29" si="106">MB28*100/505.5</f>
        <v>3.3016815034619191</v>
      </c>
      <c r="MD28">
        <v>0</v>
      </c>
      <c r="ME28">
        <f t="shared" ref="ME28:ME29" si="107">MD28*100/505.5</f>
        <v>0</v>
      </c>
      <c r="MF28">
        <v>3.35</v>
      </c>
      <c r="MG28">
        <f t="shared" ref="MG28:MG29" si="108">MF28*100/505.5</f>
        <v>0.66271018793273984</v>
      </c>
      <c r="MH28">
        <v>0</v>
      </c>
      <c r="MI28">
        <f t="shared" ref="MI28:MI29" si="109">MH28*100/505.5</f>
        <v>0</v>
      </c>
      <c r="MJ28">
        <v>18001.128275030002</v>
      </c>
      <c r="MK28">
        <v>10.44997304</v>
      </c>
      <c r="ML28">
        <v>1.49694018</v>
      </c>
      <c r="MM28">
        <v>4.5999999999999996</v>
      </c>
      <c r="MN28">
        <v>11200</v>
      </c>
      <c r="MO28">
        <v>0</v>
      </c>
      <c r="MP28">
        <v>1182.6600000000001</v>
      </c>
      <c r="MQ28">
        <v>315.07600000000002</v>
      </c>
      <c r="MR28">
        <v>290.55500000000001</v>
      </c>
      <c r="MS28">
        <v>211.78800000000001</v>
      </c>
      <c r="MT28">
        <v>0.144368</v>
      </c>
      <c r="MU28">
        <v>117</v>
      </c>
      <c r="MV28">
        <v>0</v>
      </c>
      <c r="MW28">
        <v>1132.8800000000001</v>
      </c>
      <c r="MX28">
        <v>448.64400000000001</v>
      </c>
      <c r="MY28">
        <v>245.33</v>
      </c>
      <c r="MZ28">
        <v>444.33100000000002</v>
      </c>
      <c r="NA28">
        <v>476.41399999999999</v>
      </c>
      <c r="NB28">
        <v>54</v>
      </c>
      <c r="NC28">
        <v>6.5049999999999997E-2</v>
      </c>
      <c r="ND28">
        <v>220.78800000000001</v>
      </c>
      <c r="NE28">
        <v>63.045299999999997</v>
      </c>
      <c r="NF28">
        <v>46.107199999999999</v>
      </c>
      <c r="NG28">
        <v>54.5184</v>
      </c>
      <c r="NH28">
        <v>70.037999999999997</v>
      </c>
      <c r="NI28">
        <v>12</v>
      </c>
      <c r="NJ28">
        <v>15.036300000000001</v>
      </c>
      <c r="NK28">
        <v>15.036300000000001</v>
      </c>
      <c r="NL28">
        <v>279.83100000000002</v>
      </c>
      <c r="NM28">
        <v>158.65799999999999</v>
      </c>
      <c r="NN28">
        <v>245.26300000000001</v>
      </c>
      <c r="NO28">
        <v>170.726</v>
      </c>
      <c r="NP28">
        <v>10</v>
      </c>
      <c r="NQ28">
        <v>0</v>
      </c>
      <c r="NR28">
        <v>901.5</v>
      </c>
      <c r="NS28">
        <v>381.61</v>
      </c>
      <c r="NT28">
        <v>209.477</v>
      </c>
      <c r="NU28">
        <v>386.15300000000002</v>
      </c>
      <c r="NV28">
        <v>0.110046</v>
      </c>
      <c r="NW28">
        <v>74</v>
      </c>
      <c r="NX28">
        <v>449.32900000000001</v>
      </c>
      <c r="NY28">
        <v>701.47699999999998</v>
      </c>
      <c r="NZ28">
        <v>567.57100000000003</v>
      </c>
      <c r="OA28">
        <v>59.825200000000002</v>
      </c>
      <c r="OB28">
        <v>567.37</v>
      </c>
      <c r="OC28">
        <v>466.72</v>
      </c>
      <c r="OD28">
        <v>3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26.1783</v>
      </c>
      <c r="OM28">
        <v>987.59299999999996</v>
      </c>
      <c r="ON28">
        <v>511.20100000000002</v>
      </c>
      <c r="OO28">
        <v>375.78199999999998</v>
      </c>
      <c r="OP28">
        <v>351.38299999999998</v>
      </c>
      <c r="OQ28">
        <v>85.914599999999993</v>
      </c>
      <c r="OR28">
        <v>5</v>
      </c>
      <c r="OS28">
        <v>53</v>
      </c>
      <c r="OT28">
        <v>24</v>
      </c>
      <c r="OU28">
        <v>135.50892857142856</v>
      </c>
      <c r="OV28">
        <v>14.5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3.5</v>
      </c>
      <c r="PE28">
        <v>0</v>
      </c>
      <c r="PF28">
        <v>4</v>
      </c>
      <c r="PG28">
        <v>0</v>
      </c>
      <c r="PH28">
        <v>7.5</v>
      </c>
      <c r="PI28">
        <v>0</v>
      </c>
      <c r="PJ28">
        <v>0</v>
      </c>
      <c r="PK28">
        <v>5</v>
      </c>
      <c r="PL28">
        <v>6</v>
      </c>
      <c r="PM28">
        <v>11</v>
      </c>
      <c r="PN28">
        <v>0</v>
      </c>
      <c r="PO28">
        <v>12</v>
      </c>
      <c r="PP28">
        <v>12</v>
      </c>
      <c r="PQ28">
        <v>2.5</v>
      </c>
      <c r="PR28">
        <v>0</v>
      </c>
      <c r="PS28">
        <v>3.5</v>
      </c>
      <c r="PT28">
        <v>0</v>
      </c>
      <c r="PU28">
        <v>0</v>
      </c>
      <c r="PV28">
        <v>6</v>
      </c>
      <c r="PW28">
        <v>1</v>
      </c>
      <c r="PX28">
        <v>0</v>
      </c>
      <c r="PY28">
        <v>4</v>
      </c>
      <c r="PZ28">
        <v>3</v>
      </c>
      <c r="QA28">
        <v>8</v>
      </c>
      <c r="QB28">
        <v>3</v>
      </c>
      <c r="QC28">
        <v>0</v>
      </c>
      <c r="QD28">
        <v>4</v>
      </c>
      <c r="QE28">
        <v>1.5</v>
      </c>
      <c r="QF28">
        <v>0</v>
      </c>
      <c r="QG28">
        <v>8.5</v>
      </c>
      <c r="QH28">
        <v>1</v>
      </c>
      <c r="QI28">
        <v>4</v>
      </c>
      <c r="QJ28">
        <v>3</v>
      </c>
      <c r="QK28">
        <v>8</v>
      </c>
      <c r="QL28">
        <v>16</v>
      </c>
      <c r="QM28">
        <v>0</v>
      </c>
      <c r="QN28">
        <v>5.5</v>
      </c>
      <c r="QO28">
        <v>4.5</v>
      </c>
      <c r="QP28">
        <v>5</v>
      </c>
      <c r="QQ28">
        <v>4</v>
      </c>
      <c r="QR28">
        <v>0</v>
      </c>
      <c r="QS28">
        <v>35</v>
      </c>
      <c r="QT28">
        <v>0</v>
      </c>
      <c r="QU28">
        <v>0</v>
      </c>
      <c r="QV28">
        <v>0</v>
      </c>
      <c r="QW28">
        <v>0</v>
      </c>
      <c r="QX28">
        <v>10</v>
      </c>
      <c r="QY28">
        <v>10</v>
      </c>
      <c r="QZ28">
        <v>16</v>
      </c>
      <c r="RA28">
        <v>0</v>
      </c>
      <c r="RB28">
        <v>11</v>
      </c>
      <c r="RC28">
        <v>4.5</v>
      </c>
      <c r="RD28">
        <v>10</v>
      </c>
      <c r="RE28">
        <v>4</v>
      </c>
      <c r="RF28">
        <v>0</v>
      </c>
      <c r="RG28">
        <v>45.5</v>
      </c>
    </row>
    <row r="29" spans="1:475">
      <c r="A29" s="2" t="s">
        <v>27</v>
      </c>
      <c r="B29" s="2" t="s">
        <v>602</v>
      </c>
      <c r="C29" s="2" t="s">
        <v>51</v>
      </c>
      <c r="D29" s="2" t="s">
        <v>60</v>
      </c>
      <c r="E29" s="2" t="s">
        <v>21</v>
      </c>
      <c r="F29" s="2" t="s">
        <v>604</v>
      </c>
      <c r="G29" s="3">
        <v>1</v>
      </c>
      <c r="H29" s="3">
        <v>1</v>
      </c>
      <c r="I29" s="3"/>
      <c r="J29" s="3">
        <v>2</v>
      </c>
      <c r="K29" s="3">
        <v>2</v>
      </c>
      <c r="L29" s="3" t="s">
        <v>607</v>
      </c>
      <c r="M29" s="7" t="s">
        <v>608</v>
      </c>
      <c r="N29" s="16">
        <v>0.4</v>
      </c>
      <c r="O29" s="16">
        <v>7.6</v>
      </c>
      <c r="P29" s="16">
        <v>24</v>
      </c>
      <c r="Q29" s="16">
        <v>245</v>
      </c>
      <c r="R29" s="14">
        <v>1.6319999999999999</v>
      </c>
      <c r="S29" s="14">
        <v>0.57999999999999996</v>
      </c>
      <c r="T29" s="14">
        <v>0.66100000000000003</v>
      </c>
      <c r="U29" s="14">
        <v>1.45</v>
      </c>
      <c r="V29" s="14">
        <v>102</v>
      </c>
      <c r="W29" s="14">
        <v>211</v>
      </c>
      <c r="X29" s="16">
        <v>4.4000000000000004</v>
      </c>
      <c r="Y29" s="16">
        <v>0</v>
      </c>
      <c r="Z29" s="17">
        <v>47.8</v>
      </c>
      <c r="AA29" s="17">
        <v>5</v>
      </c>
      <c r="AB29" s="10">
        <v>11.431391905231983</v>
      </c>
      <c r="AC29" s="10">
        <v>4.9950641658440267</v>
      </c>
      <c r="AD29" s="10">
        <v>5.8637709772951627</v>
      </c>
      <c r="AE29" s="10">
        <v>47.719644619940766</v>
      </c>
      <c r="AF29" s="10">
        <v>4.8371174728529125</v>
      </c>
      <c r="AG29" s="10">
        <v>17.611056268509376</v>
      </c>
      <c r="AH29" s="10">
        <v>4.1855873642645607</v>
      </c>
      <c r="AI29" s="10">
        <v>3.3563672260612041</v>
      </c>
      <c r="AJ29" s="18">
        <v>39.100870239227703</v>
      </c>
      <c r="AK29" s="18">
        <v>60.899129760772297</v>
      </c>
      <c r="AL29" s="16">
        <v>0.99333333333333329</v>
      </c>
      <c r="AM29" s="16">
        <v>1.8753030303030302</v>
      </c>
      <c r="AN29" s="16">
        <v>78.540000000000006</v>
      </c>
      <c r="AO29" s="16">
        <v>2.12</v>
      </c>
      <c r="AP29" s="16">
        <v>5.17</v>
      </c>
      <c r="AQ29" s="16">
        <v>0.59</v>
      </c>
      <c r="AR29" s="16">
        <v>37</v>
      </c>
      <c r="AS29" s="16">
        <v>47.109752992105932</v>
      </c>
      <c r="AT29" s="16">
        <v>25894</v>
      </c>
      <c r="AU29" s="16">
        <v>700</v>
      </c>
      <c r="AV29" s="16">
        <v>329.69187675070026</v>
      </c>
      <c r="AW29">
        <v>70.010000000000005</v>
      </c>
      <c r="AX29" s="10">
        <v>1.89</v>
      </c>
      <c r="AY29" s="16">
        <v>2.7027027027027026</v>
      </c>
      <c r="AZ29" s="16">
        <v>1.80118</v>
      </c>
      <c r="BA29" s="16">
        <v>0.81974999999999998</v>
      </c>
      <c r="BB29">
        <v>1</v>
      </c>
      <c r="BC29">
        <v>0.15</v>
      </c>
      <c r="BD29">
        <v>0.15</v>
      </c>
      <c r="BE29">
        <v>0.19098548510313215</v>
      </c>
      <c r="BF29">
        <v>1.2732365673542143</v>
      </c>
      <c r="BG29">
        <v>161</v>
      </c>
      <c r="BH29">
        <v>161</v>
      </c>
      <c r="BI29">
        <v>2.0499108734402851</v>
      </c>
      <c r="BJ29">
        <v>1.17</v>
      </c>
      <c r="BK29" s="10">
        <v>1.17</v>
      </c>
      <c r="BL29">
        <v>63.957951360000003</v>
      </c>
      <c r="BM29">
        <v>6.86963904</v>
      </c>
      <c r="BN29">
        <v>1.1737218700000001</v>
      </c>
      <c r="BO29">
        <v>1.1737218700000001</v>
      </c>
      <c r="BP29">
        <v>481.54917123752347</v>
      </c>
      <c r="BQ29">
        <v>9.3102346467114181</v>
      </c>
      <c r="BR29">
        <v>2</v>
      </c>
      <c r="BS29">
        <v>0.19</v>
      </c>
      <c r="BT29">
        <v>0.19</v>
      </c>
      <c r="BU29">
        <v>0.24191494779730072</v>
      </c>
      <c r="BV29">
        <v>2.5464731347084286</v>
      </c>
      <c r="BW29">
        <v>273</v>
      </c>
      <c r="BX29">
        <v>137</v>
      </c>
      <c r="BY29">
        <v>3.475935828877005</v>
      </c>
      <c r="BZ29">
        <v>2.48</v>
      </c>
      <c r="CA29" s="10">
        <v>1.24</v>
      </c>
      <c r="CB29">
        <v>53.016794340000004</v>
      </c>
      <c r="CC29">
        <v>7.5693815200000003</v>
      </c>
      <c r="CD29">
        <v>1.23980069</v>
      </c>
      <c r="CE29">
        <v>1.23980069</v>
      </c>
      <c r="CF29">
        <v>350.18092937583435</v>
      </c>
      <c r="CG29">
        <v>7.1603709995073537</v>
      </c>
      <c r="CH29">
        <v>1</v>
      </c>
      <c r="CI29">
        <v>0.68</v>
      </c>
      <c r="CJ29">
        <v>0.68</v>
      </c>
      <c r="CK29">
        <v>0.86580086580086579</v>
      </c>
      <c r="CL29">
        <v>1.2732365673542143</v>
      </c>
      <c r="CM29">
        <v>1655</v>
      </c>
      <c r="CN29">
        <v>1655</v>
      </c>
      <c r="CO29">
        <v>21.072065189712248</v>
      </c>
      <c r="CP29">
        <v>5.66</v>
      </c>
      <c r="CQ29" s="10">
        <v>5.66</v>
      </c>
      <c r="CR29" s="10">
        <v>653.97831251000002</v>
      </c>
      <c r="CS29" s="10">
        <v>159.10221107999999</v>
      </c>
      <c r="CT29" s="10">
        <v>5.6602950300000003</v>
      </c>
      <c r="CU29" s="10">
        <v>5.6602950300000003</v>
      </c>
      <c r="CV29" s="10">
        <v>334.04979317245704</v>
      </c>
      <c r="CW29" s="10">
        <v>4.1104288122140078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0</v>
      </c>
      <c r="EN29" s="20">
        <v>0</v>
      </c>
      <c r="EO29" s="20">
        <v>0</v>
      </c>
      <c r="EP29" s="20">
        <v>0</v>
      </c>
      <c r="EQ29" s="20">
        <v>0</v>
      </c>
      <c r="ER29" s="20">
        <v>0</v>
      </c>
      <c r="ES29" s="20">
        <v>0</v>
      </c>
      <c r="ET29">
        <v>5</v>
      </c>
      <c r="EU29">
        <v>47.9</v>
      </c>
      <c r="EV29">
        <v>9.58</v>
      </c>
      <c r="EW29">
        <v>60.988031576266863</v>
      </c>
      <c r="EX29">
        <v>6.3661828367710713</v>
      </c>
      <c r="EY29">
        <v>5941</v>
      </c>
      <c r="EZ29">
        <v>1188</v>
      </c>
      <c r="FA29">
        <v>75.642984466513866</v>
      </c>
      <c r="FB29">
        <v>6.72</v>
      </c>
      <c r="FC29" s="10">
        <v>1.34</v>
      </c>
      <c r="FD29">
        <v>473.43499942399995</v>
      </c>
      <c r="FE29">
        <v>9.7267369800000001</v>
      </c>
      <c r="FF29">
        <v>1.343883816</v>
      </c>
      <c r="FG29">
        <v>1.343883816</v>
      </c>
      <c r="FH29">
        <v>393.55456173623878</v>
      </c>
      <c r="FI29">
        <v>55.501071215306226</v>
      </c>
      <c r="FJ29">
        <v>1</v>
      </c>
      <c r="FK29">
        <v>0.56000000000000005</v>
      </c>
      <c r="FL29">
        <v>0.56000000000000005</v>
      </c>
      <c r="FM29">
        <v>0.71301247771836007</v>
      </c>
      <c r="FN29">
        <v>1.2732365673542143</v>
      </c>
      <c r="FO29">
        <v>344</v>
      </c>
      <c r="FP29">
        <v>344</v>
      </c>
      <c r="FQ29">
        <v>4.3799337916984973</v>
      </c>
      <c r="FR29">
        <v>1.3</v>
      </c>
      <c r="FS29" s="10">
        <v>1.3</v>
      </c>
      <c r="FT29" s="10">
        <v>132.82318377999999</v>
      </c>
      <c r="FU29" s="10">
        <v>8.2370817200000008</v>
      </c>
      <c r="FV29" s="10">
        <v>1.3034299199999999</v>
      </c>
      <c r="FW29" s="10">
        <v>1.3034299199999999</v>
      </c>
      <c r="FX29" s="10">
        <v>478.97664288575066</v>
      </c>
      <c r="FY29" s="10">
        <v>16.125029261906352</v>
      </c>
      <c r="FZ29">
        <v>10</v>
      </c>
      <c r="GA29">
        <v>7.87</v>
      </c>
      <c r="GB29">
        <v>0.79</v>
      </c>
      <c r="GC29">
        <v>10.020371785077668</v>
      </c>
      <c r="GD29">
        <v>12.732365673542143</v>
      </c>
      <c r="GE29">
        <v>4543</v>
      </c>
      <c r="GF29">
        <v>454</v>
      </c>
      <c r="GG29">
        <v>57.843137254901954</v>
      </c>
      <c r="GH29">
        <v>16.649999999999999</v>
      </c>
      <c r="GI29" s="10">
        <v>1.66</v>
      </c>
      <c r="GJ29">
        <v>185.61218606899999</v>
      </c>
      <c r="GK29">
        <v>15.215396128</v>
      </c>
      <c r="GL29">
        <v>1.6649952509999999</v>
      </c>
      <c r="GM29">
        <v>1.6649952509999999</v>
      </c>
      <c r="GN29">
        <v>299.91571364282788</v>
      </c>
      <c r="GO29">
        <v>14.119137623437542</v>
      </c>
      <c r="GP29">
        <v>12</v>
      </c>
      <c r="GQ29">
        <v>17.010000000000002</v>
      </c>
      <c r="GR29">
        <v>1.42</v>
      </c>
      <c r="GS29">
        <v>21.657754010695189</v>
      </c>
      <c r="GT29">
        <v>15.278838808250573</v>
      </c>
      <c r="GU29">
        <v>7860</v>
      </c>
      <c r="GV29">
        <v>655</v>
      </c>
      <c r="GW29">
        <v>100.07639419404124</v>
      </c>
      <c r="GX29">
        <v>21.7</v>
      </c>
      <c r="GY29" s="10">
        <v>1.81</v>
      </c>
      <c r="GZ29">
        <v>253.66922343416672</v>
      </c>
      <c r="HA29">
        <v>16.974463893333333</v>
      </c>
      <c r="HB29">
        <v>1.8080565249999998</v>
      </c>
      <c r="HC29">
        <v>1.8080565249999998</v>
      </c>
      <c r="HD29">
        <v>326.48670948469186</v>
      </c>
      <c r="HE29">
        <v>15.580934882367815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20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4">
        <v>0</v>
      </c>
      <c r="IC29" s="14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M29" s="20">
        <v>0</v>
      </c>
      <c r="IN29" s="20">
        <v>0</v>
      </c>
      <c r="IO29" s="20">
        <v>0</v>
      </c>
      <c r="IP29" s="20">
        <v>0</v>
      </c>
      <c r="IQ29" s="20">
        <v>0</v>
      </c>
      <c r="IR29" s="20">
        <v>0</v>
      </c>
      <c r="IS29" s="20">
        <v>0</v>
      </c>
      <c r="IT29" s="20">
        <v>0</v>
      </c>
      <c r="IU29" s="20">
        <v>0</v>
      </c>
      <c r="IV29" s="20">
        <v>0</v>
      </c>
      <c r="IW29" s="20">
        <v>0</v>
      </c>
      <c r="IX29" s="20">
        <v>0</v>
      </c>
      <c r="IY29" s="20">
        <v>0</v>
      </c>
      <c r="IZ29" s="20">
        <v>0</v>
      </c>
      <c r="JA29" s="20">
        <v>0</v>
      </c>
      <c r="JB29">
        <v>3</v>
      </c>
      <c r="JC29">
        <v>2.0099999999999998</v>
      </c>
      <c r="JD29">
        <v>0.67</v>
      </c>
      <c r="JE29">
        <v>2.5592055003819705</v>
      </c>
      <c r="JF29">
        <v>3.8197097020626432</v>
      </c>
      <c r="JG29">
        <v>1180</v>
      </c>
      <c r="JH29">
        <v>393</v>
      </c>
      <c r="JI29">
        <v>15.024191494779728</v>
      </c>
      <c r="JJ29">
        <v>4.6100000000000003</v>
      </c>
      <c r="JK29" s="10">
        <v>1.54</v>
      </c>
      <c r="JL29">
        <v>150.81064040000001</v>
      </c>
      <c r="JM29">
        <v>11.398024043333335</v>
      </c>
      <c r="JN29">
        <v>1.5366820033333335</v>
      </c>
      <c r="JO29">
        <v>1.5366820033333335</v>
      </c>
      <c r="JP29">
        <v>431.95650736898125</v>
      </c>
      <c r="JQ29">
        <v>14.361404306271908</v>
      </c>
      <c r="JR29" s="20">
        <v>0</v>
      </c>
      <c r="JS29" s="20">
        <v>0</v>
      </c>
      <c r="JT29" s="20">
        <v>0</v>
      </c>
      <c r="JU29" s="20">
        <v>0</v>
      </c>
      <c r="JV29" s="20">
        <v>0</v>
      </c>
      <c r="JW29" s="20">
        <v>0</v>
      </c>
      <c r="JX29" s="20">
        <v>0</v>
      </c>
      <c r="JY29" s="20">
        <v>0</v>
      </c>
      <c r="JZ29" s="20">
        <v>0</v>
      </c>
      <c r="KA29" s="20">
        <v>0</v>
      </c>
      <c r="KB29" s="20">
        <v>0</v>
      </c>
      <c r="KC29" s="20">
        <v>0</v>
      </c>
      <c r="KD29" s="20">
        <v>0</v>
      </c>
      <c r="KE29" s="20">
        <v>0</v>
      </c>
      <c r="KF29" s="20">
        <v>0</v>
      </c>
      <c r="KG29" s="20">
        <v>0</v>
      </c>
      <c r="KH29">
        <v>2</v>
      </c>
      <c r="KI29">
        <v>2.17</v>
      </c>
      <c r="KJ29">
        <v>1.0900000000000001</v>
      </c>
      <c r="KK29">
        <v>2.7629233511586451</v>
      </c>
      <c r="KL29">
        <v>2.5464731347084286</v>
      </c>
      <c r="KM29">
        <v>3937</v>
      </c>
      <c r="KN29">
        <v>1968</v>
      </c>
      <c r="KO29">
        <v>50.12732365673542</v>
      </c>
      <c r="KP29">
        <v>9.7200000000000006</v>
      </c>
      <c r="KQ29" s="10">
        <v>4.8600000000000003</v>
      </c>
      <c r="KR29">
        <v>531.88735731999998</v>
      </c>
      <c r="KS29">
        <v>96.339289489999999</v>
      </c>
      <c r="KT29">
        <v>4.8581537600000004</v>
      </c>
      <c r="KU29">
        <v>4.8581537600000004</v>
      </c>
      <c r="KV29">
        <v>302.56959145055555</v>
      </c>
      <c r="KW29">
        <v>5.528347779639077</v>
      </c>
      <c r="KX29" s="20">
        <v>0</v>
      </c>
      <c r="KY29" s="20">
        <v>0</v>
      </c>
      <c r="KZ29" s="20">
        <v>0</v>
      </c>
      <c r="LA29" s="20">
        <v>0</v>
      </c>
      <c r="LB29" s="20">
        <v>0</v>
      </c>
      <c r="LC29" s="20">
        <v>0</v>
      </c>
      <c r="LD29" s="20">
        <v>0</v>
      </c>
      <c r="LE29" s="20">
        <v>0</v>
      </c>
      <c r="LF29" s="20">
        <v>0</v>
      </c>
      <c r="LG29" s="20">
        <v>0</v>
      </c>
      <c r="LH29" s="20">
        <v>0</v>
      </c>
      <c r="LI29" s="20">
        <v>0</v>
      </c>
      <c r="LJ29" s="20">
        <v>0</v>
      </c>
      <c r="LK29" s="20">
        <v>0</v>
      </c>
      <c r="LL29" s="20">
        <v>0</v>
      </c>
      <c r="LM29" s="20">
        <v>0</v>
      </c>
      <c r="LN29">
        <v>59671.199999999997</v>
      </c>
      <c r="LO29" s="15">
        <f t="shared" si="99"/>
        <v>98.518862177079427</v>
      </c>
      <c r="LP29">
        <v>1344.1</v>
      </c>
      <c r="LQ29" s="15">
        <f t="shared" si="100"/>
        <v>2.2191476399370624</v>
      </c>
      <c r="LR29">
        <v>161.32</v>
      </c>
      <c r="LS29">
        <f t="shared" si="101"/>
        <v>31.912957467853609</v>
      </c>
      <c r="LT29">
        <v>84.78</v>
      </c>
      <c r="LU29">
        <f t="shared" si="102"/>
        <v>16.771513353115726</v>
      </c>
      <c r="LV29">
        <v>1070.7800000000002</v>
      </c>
      <c r="LW29">
        <f t="shared" si="103"/>
        <v>211.82591493570726</v>
      </c>
      <c r="LX29">
        <v>21.64</v>
      </c>
      <c r="LY29">
        <f t="shared" si="104"/>
        <v>4.2809099901088032</v>
      </c>
      <c r="LZ29">
        <v>1.69</v>
      </c>
      <c r="MA29">
        <f t="shared" si="105"/>
        <v>0.33432245301681501</v>
      </c>
      <c r="MB29">
        <v>0</v>
      </c>
      <c r="MC29">
        <f t="shared" si="106"/>
        <v>0</v>
      </c>
      <c r="MD29">
        <v>3.89</v>
      </c>
      <c r="ME29">
        <f t="shared" si="107"/>
        <v>0.7695351137487636</v>
      </c>
      <c r="MF29">
        <v>0</v>
      </c>
      <c r="MG29">
        <f t="shared" si="108"/>
        <v>0</v>
      </c>
      <c r="MH29">
        <v>0</v>
      </c>
      <c r="MI29">
        <f t="shared" si="109"/>
        <v>0</v>
      </c>
      <c r="MJ29">
        <v>21193.449132450001</v>
      </c>
      <c r="MK29">
        <v>9.9902305699999996</v>
      </c>
      <c r="ML29">
        <v>1.6273138</v>
      </c>
      <c r="MM29">
        <v>2.9</v>
      </c>
      <c r="MN29">
        <v>58273</v>
      </c>
      <c r="MO29">
        <v>4.6224500000000002E-4</v>
      </c>
      <c r="MP29">
        <v>2031.74</v>
      </c>
      <c r="MQ29">
        <v>468.245</v>
      </c>
      <c r="MR29">
        <v>635.29100000000005</v>
      </c>
      <c r="MS29">
        <v>90.029899999999998</v>
      </c>
      <c r="MT29">
        <v>14.6334</v>
      </c>
      <c r="MU29">
        <v>302</v>
      </c>
      <c r="MV29">
        <v>0</v>
      </c>
      <c r="MW29">
        <v>2126.06</v>
      </c>
      <c r="MX29">
        <v>781.13499999999999</v>
      </c>
      <c r="MY29">
        <v>548.63</v>
      </c>
      <c r="MZ29">
        <v>702.024</v>
      </c>
      <c r="NA29">
        <v>116.52800000000001</v>
      </c>
      <c r="NB29">
        <v>301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14.945600000000001</v>
      </c>
      <c r="NK29">
        <v>1158.8900000000001</v>
      </c>
      <c r="NL29">
        <v>608.34</v>
      </c>
      <c r="NM29">
        <v>254.69499999999999</v>
      </c>
      <c r="NN29">
        <v>661.62400000000002</v>
      </c>
      <c r="NO29">
        <v>768.31</v>
      </c>
      <c r="NP29">
        <v>11</v>
      </c>
      <c r="NQ29">
        <v>5.1329699999999997E-3</v>
      </c>
      <c r="NR29">
        <v>1967.56</v>
      </c>
      <c r="NS29">
        <v>864.87800000000004</v>
      </c>
      <c r="NT29">
        <v>614.00599999999997</v>
      </c>
      <c r="NU29">
        <v>968.16899999999998</v>
      </c>
      <c r="NV29">
        <v>0.72567099999999995</v>
      </c>
      <c r="NW29">
        <v>88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0.16789000000000001</v>
      </c>
      <c r="OM29">
        <v>1585.73</v>
      </c>
      <c r="ON29">
        <v>381.77499999999998</v>
      </c>
      <c r="OO29">
        <v>316.93700000000001</v>
      </c>
      <c r="OP29">
        <v>390.94499999999999</v>
      </c>
      <c r="OQ29">
        <v>186.16900000000001</v>
      </c>
      <c r="OR29">
        <v>5</v>
      </c>
      <c r="OS29">
        <v>56</v>
      </c>
      <c r="OT29">
        <v>15</v>
      </c>
      <c r="OU29">
        <v>143.94642857142856</v>
      </c>
      <c r="OV29">
        <v>25.4</v>
      </c>
      <c r="OW29">
        <v>0</v>
      </c>
      <c r="OX29">
        <v>2</v>
      </c>
      <c r="OY29">
        <v>3</v>
      </c>
      <c r="OZ29">
        <v>0</v>
      </c>
      <c r="PA29">
        <v>5</v>
      </c>
      <c r="PB29">
        <v>5</v>
      </c>
      <c r="PC29">
        <v>4</v>
      </c>
      <c r="PD29">
        <v>0</v>
      </c>
      <c r="PE29">
        <v>0</v>
      </c>
      <c r="PF29">
        <v>2</v>
      </c>
      <c r="PG29">
        <v>0</v>
      </c>
      <c r="PH29">
        <v>11</v>
      </c>
      <c r="PI29">
        <v>6</v>
      </c>
      <c r="PJ29">
        <v>5.5</v>
      </c>
      <c r="PK29">
        <v>5</v>
      </c>
      <c r="PL29">
        <v>0</v>
      </c>
      <c r="PM29">
        <v>16.5</v>
      </c>
      <c r="PN29">
        <v>0</v>
      </c>
      <c r="PO29">
        <v>12</v>
      </c>
      <c r="PP29">
        <v>12</v>
      </c>
      <c r="PQ29">
        <v>1</v>
      </c>
      <c r="PR29">
        <v>0</v>
      </c>
      <c r="PS29">
        <v>7</v>
      </c>
      <c r="PT29">
        <v>8</v>
      </c>
      <c r="PU29">
        <v>0</v>
      </c>
      <c r="PV29">
        <v>16</v>
      </c>
      <c r="PW29">
        <v>1</v>
      </c>
      <c r="PX29">
        <v>0</v>
      </c>
      <c r="PY29">
        <v>0</v>
      </c>
      <c r="PZ29">
        <v>0</v>
      </c>
      <c r="QA29">
        <v>1</v>
      </c>
      <c r="QB29">
        <v>3</v>
      </c>
      <c r="QC29">
        <v>0</v>
      </c>
      <c r="QD29">
        <v>4</v>
      </c>
      <c r="QE29">
        <v>0</v>
      </c>
      <c r="QF29">
        <v>0</v>
      </c>
      <c r="QG29">
        <v>7</v>
      </c>
      <c r="QH29">
        <v>0</v>
      </c>
      <c r="QI29">
        <v>4</v>
      </c>
      <c r="QJ29">
        <v>0</v>
      </c>
      <c r="QK29">
        <v>4</v>
      </c>
      <c r="QL29">
        <v>8</v>
      </c>
      <c r="QM29">
        <v>0</v>
      </c>
      <c r="QN29">
        <v>11</v>
      </c>
      <c r="QO29">
        <v>9</v>
      </c>
      <c r="QP29">
        <v>5</v>
      </c>
      <c r="QQ29">
        <v>4</v>
      </c>
      <c r="QR29">
        <v>1</v>
      </c>
      <c r="QS29">
        <v>38</v>
      </c>
      <c r="QT29">
        <v>0</v>
      </c>
      <c r="QU29">
        <v>2</v>
      </c>
      <c r="QV29">
        <v>3</v>
      </c>
      <c r="QW29">
        <v>4</v>
      </c>
      <c r="QX29">
        <v>0</v>
      </c>
      <c r="QY29">
        <v>9</v>
      </c>
      <c r="QZ29">
        <v>8</v>
      </c>
      <c r="RA29">
        <v>0</v>
      </c>
      <c r="RB29">
        <v>11</v>
      </c>
      <c r="RC29">
        <v>9</v>
      </c>
      <c r="RD29">
        <v>5</v>
      </c>
      <c r="RE29">
        <v>0</v>
      </c>
      <c r="RF29">
        <v>0</v>
      </c>
      <c r="RG29">
        <v>33</v>
      </c>
    </row>
    <row r="30" spans="1:475">
      <c r="A30" s="2" t="s">
        <v>27</v>
      </c>
      <c r="B30" s="2" t="s">
        <v>602</v>
      </c>
      <c r="C30" s="2" t="s">
        <v>7</v>
      </c>
      <c r="D30" s="2" t="s">
        <v>8</v>
      </c>
      <c r="E30" s="2" t="s">
        <v>18</v>
      </c>
      <c r="F30" s="2" t="s">
        <v>603</v>
      </c>
      <c r="G30" s="3"/>
      <c r="H30" s="3">
        <v>1</v>
      </c>
      <c r="I30" s="3"/>
      <c r="J30" s="3">
        <v>1</v>
      </c>
      <c r="K30" s="3">
        <v>1</v>
      </c>
      <c r="L30" s="3" t="s">
        <v>607</v>
      </c>
      <c r="M30" s="3" t="s">
        <v>609</v>
      </c>
      <c r="N30" s="16">
        <v>5</v>
      </c>
      <c r="O30" s="16">
        <v>6.48</v>
      </c>
      <c r="P30" s="16">
        <v>15.6</v>
      </c>
      <c r="Q30" s="14">
        <v>197.2</v>
      </c>
      <c r="R30" s="14">
        <v>0.13900000000000001</v>
      </c>
      <c r="S30" s="14">
        <v>23.43</v>
      </c>
      <c r="T30" s="14">
        <v>9.0999999999999998E-2</v>
      </c>
      <c r="U30" s="14">
        <v>0.03</v>
      </c>
      <c r="V30" s="14">
        <v>12</v>
      </c>
      <c r="W30" s="14">
        <v>75</v>
      </c>
      <c r="X30" s="16">
        <v>2.5</v>
      </c>
      <c r="Y30" s="14">
        <v>0</v>
      </c>
      <c r="Z30" s="17">
        <v>18.333333333333332</v>
      </c>
      <c r="AA30" s="17">
        <v>1</v>
      </c>
      <c r="AB30" s="10">
        <v>6.9173465768002842</v>
      </c>
      <c r="AC30" s="10">
        <v>2.4831500532103581</v>
      </c>
      <c r="AD30" s="10">
        <v>3.2635686413621858</v>
      </c>
      <c r="AE30" s="10">
        <v>50.106420716566156</v>
      </c>
      <c r="AF30" s="10">
        <v>6.1546647747428178</v>
      </c>
      <c r="AG30" s="10">
        <v>23.181979425328134</v>
      </c>
      <c r="AH30" s="10">
        <v>3.6892515076268189</v>
      </c>
      <c r="AI30" s="10">
        <v>4.2036183043632498</v>
      </c>
      <c r="AJ30" s="18">
        <v>30.412191379550844</v>
      </c>
      <c r="AK30" s="18">
        <v>69.587808620449167</v>
      </c>
      <c r="AL30" s="16">
        <v>1.1066666666666667</v>
      </c>
      <c r="AM30" s="16">
        <v>1.7903030303030303</v>
      </c>
      <c r="AN30" s="16">
        <v>78.489999999999995</v>
      </c>
      <c r="AO30" s="16">
        <v>3.92</v>
      </c>
      <c r="AP30" s="16">
        <v>7.77</v>
      </c>
      <c r="AQ30" s="16">
        <v>1.06</v>
      </c>
      <c r="AR30" s="16">
        <v>20</v>
      </c>
      <c r="AS30" s="16">
        <v>25.480952987641743</v>
      </c>
      <c r="AT30" s="16">
        <v>19413</v>
      </c>
      <c r="AU30" s="16">
        <v>971</v>
      </c>
      <c r="AV30" s="16">
        <v>247.33087017454454</v>
      </c>
      <c r="AW30">
        <v>39.51</v>
      </c>
      <c r="AX30" s="10">
        <v>1.98</v>
      </c>
      <c r="AY30" s="16">
        <v>5</v>
      </c>
      <c r="AZ30" s="16">
        <v>1.7616000000000001</v>
      </c>
      <c r="BA30" s="16">
        <v>0.90527999999999997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>
        <v>1</v>
      </c>
      <c r="BS30">
        <v>0.31</v>
      </c>
      <c r="BT30">
        <v>0.31</v>
      </c>
      <c r="BU30">
        <v>0.39495477130844692</v>
      </c>
      <c r="BV30">
        <v>1.2740476493820869</v>
      </c>
      <c r="BW30">
        <v>249</v>
      </c>
      <c r="BX30">
        <v>249</v>
      </c>
      <c r="BY30">
        <v>3.1723786469613966</v>
      </c>
      <c r="BZ30">
        <v>1.27</v>
      </c>
      <c r="CA30" s="10">
        <v>1.27</v>
      </c>
      <c r="CB30" s="10">
        <v>88.899808030000003</v>
      </c>
      <c r="CC30" s="10">
        <v>7.2480344499999996</v>
      </c>
      <c r="CD30" s="10">
        <v>1.2718307600000001</v>
      </c>
      <c r="CE30" s="10">
        <v>1.2718307600000001</v>
      </c>
      <c r="CF30" s="10">
        <f>(CD30^2+CE30^2)^(1/2)</f>
        <v>1.798640309835281</v>
      </c>
      <c r="CG30" s="10">
        <f>BR30/BS30</f>
        <v>3.2258064516129035</v>
      </c>
      <c r="CH30">
        <v>1</v>
      </c>
      <c r="CI30">
        <v>1.18</v>
      </c>
      <c r="CJ30">
        <v>1.18</v>
      </c>
      <c r="CK30">
        <v>1.5033762262708625</v>
      </c>
      <c r="CL30">
        <v>1.2740476493820869</v>
      </c>
      <c r="CM30">
        <v>2091</v>
      </c>
      <c r="CN30">
        <v>2091</v>
      </c>
      <c r="CO30">
        <v>26.640336348579439</v>
      </c>
      <c r="CP30">
        <v>5.44</v>
      </c>
      <c r="CQ30" s="10">
        <v>5.44</v>
      </c>
      <c r="CR30">
        <v>1000.8386963200001</v>
      </c>
      <c r="CS30">
        <v>177.98967144</v>
      </c>
      <c r="CT30">
        <v>5.4395958999999996</v>
      </c>
      <c r="CU30">
        <v>5.4395958999999996</v>
      </c>
      <c r="CV30">
        <v>108.17099676771598</v>
      </c>
      <c r="CW30">
        <v>5.6230155841050191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>
        <v>4</v>
      </c>
      <c r="EU30">
        <v>58.59</v>
      </c>
      <c r="EV30">
        <v>14.65</v>
      </c>
      <c r="EW30">
        <v>74.646451777296491</v>
      </c>
      <c r="EX30">
        <v>5.0961905975283477</v>
      </c>
      <c r="EY30">
        <v>5896</v>
      </c>
      <c r="EZ30">
        <v>1474</v>
      </c>
      <c r="FA30">
        <v>75.117849407567846</v>
      </c>
      <c r="FB30">
        <v>4.84</v>
      </c>
      <c r="FC30" s="10">
        <v>1.21</v>
      </c>
      <c r="FD30">
        <v>562.49619336499995</v>
      </c>
      <c r="FE30">
        <v>7.0594185925000001</v>
      </c>
      <c r="FF30">
        <v>1.21067367</v>
      </c>
      <c r="FG30">
        <v>1.21067367</v>
      </c>
      <c r="FH30">
        <v>356.21813738672245</v>
      </c>
      <c r="FI30">
        <v>78.898154732208553</v>
      </c>
      <c r="FJ30" s="20">
        <v>0</v>
      </c>
      <c r="FK30" s="20">
        <v>0</v>
      </c>
      <c r="FL30" s="20">
        <v>0</v>
      </c>
      <c r="FM30" s="20">
        <v>0</v>
      </c>
      <c r="FN30" s="20">
        <v>0</v>
      </c>
      <c r="FO30" s="20">
        <v>0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FZ30">
        <v>4</v>
      </c>
      <c r="GA30">
        <v>8.06</v>
      </c>
      <c r="GB30">
        <v>2.0099999999999998</v>
      </c>
      <c r="GC30">
        <v>10.268824054019623</v>
      </c>
      <c r="GD30">
        <v>5.0961905975283477</v>
      </c>
      <c r="GE30">
        <v>3688</v>
      </c>
      <c r="GF30">
        <v>922</v>
      </c>
      <c r="GG30">
        <v>46.986877309211366</v>
      </c>
      <c r="GH30">
        <v>7.14</v>
      </c>
      <c r="GI30" s="10">
        <v>1.78</v>
      </c>
      <c r="GJ30">
        <v>266.95992953500001</v>
      </c>
      <c r="GK30">
        <v>12.944192954999998</v>
      </c>
      <c r="GL30">
        <v>1.782944675</v>
      </c>
      <c r="GM30">
        <v>1.782944675</v>
      </c>
      <c r="GN30">
        <v>262.43969003110107</v>
      </c>
      <c r="GO30">
        <v>19.968744231831359</v>
      </c>
      <c r="GP30">
        <v>5</v>
      </c>
      <c r="GQ30">
        <v>5.58</v>
      </c>
      <c r="GR30">
        <v>1.1200000000000001</v>
      </c>
      <c r="GS30">
        <v>7.1091858835520449</v>
      </c>
      <c r="GT30">
        <v>6.3702382469104357</v>
      </c>
      <c r="GU30">
        <v>3130</v>
      </c>
      <c r="GV30">
        <v>626</v>
      </c>
      <c r="GW30">
        <v>39.877691425659322</v>
      </c>
      <c r="GX30">
        <v>8.69</v>
      </c>
      <c r="GY30" s="10">
        <v>1.74</v>
      </c>
      <c r="GZ30">
        <v>259.99379669000001</v>
      </c>
      <c r="HA30">
        <v>16.114331768</v>
      </c>
      <c r="HB30">
        <v>1.738076994</v>
      </c>
      <c r="HC30">
        <v>1.738076994</v>
      </c>
      <c r="HD30">
        <v>400.1305542221051</v>
      </c>
      <c r="HE30">
        <v>15.798443706359913</v>
      </c>
      <c r="HF30" s="16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9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4">
        <v>0</v>
      </c>
      <c r="IC30" s="14">
        <v>0</v>
      </c>
      <c r="ID30" s="19">
        <v>0</v>
      </c>
      <c r="IE30" s="19">
        <v>0</v>
      </c>
      <c r="IF30" s="19">
        <v>0</v>
      </c>
      <c r="IG30" s="19">
        <v>0</v>
      </c>
      <c r="IH30" s="19">
        <v>0</v>
      </c>
      <c r="II30" s="19">
        <v>0</v>
      </c>
      <c r="IJ30" s="19">
        <v>0</v>
      </c>
      <c r="IK30" s="20">
        <v>0</v>
      </c>
      <c r="IL30" s="20">
        <v>0</v>
      </c>
      <c r="IM30" s="20">
        <v>0</v>
      </c>
      <c r="IN30" s="20">
        <v>0</v>
      </c>
      <c r="IO30" s="20">
        <v>0</v>
      </c>
      <c r="IP30" s="20">
        <v>0</v>
      </c>
      <c r="IQ30" s="20">
        <v>0</v>
      </c>
      <c r="IR30" s="20">
        <v>0</v>
      </c>
      <c r="IS30" s="20">
        <v>0</v>
      </c>
      <c r="IT30" s="20">
        <v>0</v>
      </c>
      <c r="IU30" s="20">
        <v>0</v>
      </c>
      <c r="IV30" s="20">
        <v>0</v>
      </c>
      <c r="IW30" s="20">
        <v>0</v>
      </c>
      <c r="IX30" s="20">
        <v>0</v>
      </c>
      <c r="IY30" s="20">
        <v>0</v>
      </c>
      <c r="IZ30" s="20">
        <v>0</v>
      </c>
      <c r="JA30" s="20">
        <v>0</v>
      </c>
      <c r="JB30">
        <v>4</v>
      </c>
      <c r="JC30">
        <v>3.34</v>
      </c>
      <c r="JD30">
        <v>0.83</v>
      </c>
      <c r="JE30">
        <v>4.2553191489361701</v>
      </c>
      <c r="JF30">
        <v>5.0961905975283477</v>
      </c>
      <c r="JG30">
        <v>2035</v>
      </c>
      <c r="JH30">
        <v>509</v>
      </c>
      <c r="JI30">
        <v>25.926869664925469</v>
      </c>
      <c r="JJ30">
        <v>6.65</v>
      </c>
      <c r="JK30" s="10">
        <v>1.66</v>
      </c>
      <c r="JL30">
        <v>191.82241838250002</v>
      </c>
      <c r="JM30">
        <v>13.901065577499999</v>
      </c>
      <c r="JN30">
        <v>1.6632630074999999</v>
      </c>
      <c r="JO30">
        <v>1.6632630074999999</v>
      </c>
      <c r="JP30">
        <v>232.37528610288135</v>
      </c>
      <c r="JQ30">
        <v>13.99040986231542</v>
      </c>
      <c r="JR30" s="20">
        <v>0</v>
      </c>
      <c r="JS30" s="20">
        <v>0</v>
      </c>
      <c r="JT30" s="20">
        <v>0</v>
      </c>
      <c r="JU30" s="20">
        <v>0</v>
      </c>
      <c r="JV30" s="20">
        <v>0</v>
      </c>
      <c r="JW30" s="20">
        <v>0</v>
      </c>
      <c r="JX30" s="20">
        <v>0</v>
      </c>
      <c r="JY30" s="20">
        <v>0</v>
      </c>
      <c r="JZ30" s="20">
        <v>0</v>
      </c>
      <c r="KA30" s="20">
        <v>0</v>
      </c>
      <c r="KB30" s="20">
        <v>0</v>
      </c>
      <c r="KC30" s="20">
        <v>0</v>
      </c>
      <c r="KD30" s="20">
        <v>0</v>
      </c>
      <c r="KE30" s="20">
        <v>0</v>
      </c>
      <c r="KF30" s="20">
        <v>0</v>
      </c>
      <c r="KG30" s="20">
        <v>0</v>
      </c>
      <c r="KH30">
        <v>1</v>
      </c>
      <c r="KI30">
        <v>1.43</v>
      </c>
      <c r="KJ30">
        <v>1.43</v>
      </c>
      <c r="KK30">
        <v>1.8218881386163843</v>
      </c>
      <c r="KL30">
        <v>1.2740476493820869</v>
      </c>
      <c r="KM30">
        <v>2324</v>
      </c>
      <c r="KN30">
        <v>2324</v>
      </c>
      <c r="KO30">
        <v>29.6088673716397</v>
      </c>
      <c r="KP30">
        <v>5.48</v>
      </c>
      <c r="KQ30" s="10">
        <v>5.48</v>
      </c>
      <c r="KR30" s="10">
        <v>749.05751907000001</v>
      </c>
      <c r="KS30" s="10">
        <v>121.55988291</v>
      </c>
      <c r="KT30" s="10">
        <v>5.4785489700000003</v>
      </c>
      <c r="KU30" s="10">
        <v>5.4785489700000003</v>
      </c>
      <c r="KV30" s="10">
        <v>152.08801110919887</v>
      </c>
      <c r="KW30" s="10">
        <v>6.1620454143391399</v>
      </c>
      <c r="KX30" s="20">
        <v>0</v>
      </c>
      <c r="KY30" s="20">
        <v>0</v>
      </c>
      <c r="KZ30" s="20">
        <v>0</v>
      </c>
      <c r="LA30" s="20">
        <v>0</v>
      </c>
      <c r="LB30" s="20">
        <v>0</v>
      </c>
      <c r="LC30" s="20">
        <v>0</v>
      </c>
      <c r="LD30" s="20">
        <v>0</v>
      </c>
      <c r="LE30" s="20">
        <v>0</v>
      </c>
      <c r="LF30" s="20">
        <v>0</v>
      </c>
      <c r="LG30" s="20">
        <v>0</v>
      </c>
      <c r="LH30" s="20">
        <v>0</v>
      </c>
      <c r="LI30" s="20">
        <v>0</v>
      </c>
      <c r="LJ30" s="20">
        <v>0</v>
      </c>
      <c r="LK30" s="20">
        <v>0</v>
      </c>
      <c r="LL30" s="20">
        <v>0</v>
      </c>
      <c r="LM30" s="20">
        <v>0</v>
      </c>
      <c r="LN30">
        <v>47219.1</v>
      </c>
      <c r="LO30" s="15">
        <f t="shared" ref="LO30:LO31" si="110">LN30/60568.3*100</f>
        <v>77.960088032848859</v>
      </c>
      <c r="LP30">
        <v>30256.799999999999</v>
      </c>
      <c r="LQ30" s="15">
        <f t="shared" ref="LQ30:LQ31" si="111">LP30/60568.3*100</f>
        <v>49.954844365782094</v>
      </c>
      <c r="LR30">
        <v>6903.74</v>
      </c>
      <c r="LS30">
        <f t="shared" ref="LS30:LS31" si="112">LR30*100/505.5</f>
        <v>1365.7250247279921</v>
      </c>
      <c r="LT30">
        <v>7590.02</v>
      </c>
      <c r="LU30">
        <f t="shared" ref="LU30:LU31" si="113">LT30*100/505.5</f>
        <v>1501.4876360039564</v>
      </c>
      <c r="LV30">
        <v>14459.560000000001</v>
      </c>
      <c r="LW30">
        <f t="shared" ref="LW30:LW31" si="114">LV30*100/505.5</f>
        <v>2860.4470820969341</v>
      </c>
      <c r="LX30">
        <v>518.99</v>
      </c>
      <c r="LY30">
        <f t="shared" ref="LY30:LY31" si="115">LX30*100/505.5</f>
        <v>102.66864490603363</v>
      </c>
      <c r="LZ30">
        <v>577.42999999999995</v>
      </c>
      <c r="MA30">
        <f t="shared" ref="MA30:MA31" si="116">LZ30*100/505.5</f>
        <v>114.22947576656775</v>
      </c>
      <c r="MB30">
        <v>39.9</v>
      </c>
      <c r="MC30">
        <f t="shared" ref="MC30:MC31" si="117">MB30*100/505.5</f>
        <v>7.8931750741839766</v>
      </c>
      <c r="MD30">
        <v>15.139999999999999</v>
      </c>
      <c r="ME30">
        <f t="shared" ref="ME30:ME31" si="118">MD30*100/505.5</f>
        <v>2.9950544015825908</v>
      </c>
      <c r="MF30">
        <v>152.01999999999998</v>
      </c>
      <c r="MG30">
        <f t="shared" ref="MG30:MG31" si="119">MF30*100/505.5</f>
        <v>30.073194856577643</v>
      </c>
      <c r="MI30">
        <f t="shared" ref="MI30:MI31" si="120">MH30*100/505.5</f>
        <v>0</v>
      </c>
      <c r="MJ30">
        <v>138798.61396317999</v>
      </c>
      <c r="MK30">
        <v>15.160222510000001</v>
      </c>
      <c r="ML30">
        <v>2.2503298300000001</v>
      </c>
      <c r="MM30">
        <v>0.4</v>
      </c>
      <c r="MN30">
        <v>47031</v>
      </c>
      <c r="MO30">
        <v>0</v>
      </c>
      <c r="MP30">
        <v>2243</v>
      </c>
      <c r="MQ30">
        <v>492.803</v>
      </c>
      <c r="MR30">
        <v>400.512</v>
      </c>
      <c r="MS30">
        <v>393.45600000000002</v>
      </c>
      <c r="MT30">
        <v>0.27380399999999999</v>
      </c>
      <c r="MU30">
        <v>3613</v>
      </c>
      <c r="MV30">
        <v>0</v>
      </c>
      <c r="MW30">
        <v>2657.39</v>
      </c>
      <c r="MX30">
        <v>646.02200000000005</v>
      </c>
      <c r="MY30">
        <v>444.18200000000002</v>
      </c>
      <c r="MZ30">
        <v>556.327</v>
      </c>
      <c r="NA30">
        <v>391.53699999999998</v>
      </c>
      <c r="NB30">
        <v>4132</v>
      </c>
      <c r="NC30">
        <v>1.48206E-2</v>
      </c>
      <c r="ND30">
        <v>1520.06</v>
      </c>
      <c r="NE30">
        <v>594.673</v>
      </c>
      <c r="NF30">
        <v>474.54</v>
      </c>
      <c r="NG30">
        <v>533.48</v>
      </c>
      <c r="NH30">
        <v>551.66399999999999</v>
      </c>
      <c r="NI30">
        <v>20</v>
      </c>
      <c r="NJ30">
        <v>0</v>
      </c>
      <c r="NK30">
        <v>2232.02</v>
      </c>
      <c r="NL30">
        <v>560.72400000000005</v>
      </c>
      <c r="NM30">
        <v>528.18799999999999</v>
      </c>
      <c r="NN30">
        <v>321.23399999999998</v>
      </c>
      <c r="NO30">
        <v>115.252</v>
      </c>
      <c r="NP30">
        <v>245</v>
      </c>
      <c r="NQ30">
        <v>0</v>
      </c>
      <c r="NR30">
        <v>2504.2199999999998</v>
      </c>
      <c r="NS30">
        <v>439.86200000000002</v>
      </c>
      <c r="NT30">
        <v>430.702</v>
      </c>
      <c r="NU30">
        <v>293.76799999999997</v>
      </c>
      <c r="NV30">
        <v>0.30569000000000002</v>
      </c>
      <c r="NW30">
        <v>5551</v>
      </c>
      <c r="NX30">
        <v>8.1823799999999995E-3</v>
      </c>
      <c r="NY30">
        <v>1566.62</v>
      </c>
      <c r="NZ30">
        <v>572.39400000000001</v>
      </c>
      <c r="OA30">
        <v>393.25299999999999</v>
      </c>
      <c r="OB30">
        <v>518.83399999999995</v>
      </c>
      <c r="OC30">
        <v>488.61900000000003</v>
      </c>
      <c r="OD30">
        <v>100</v>
      </c>
      <c r="OE30">
        <v>69.011700000000005</v>
      </c>
      <c r="OF30">
        <v>1644.44</v>
      </c>
      <c r="OG30">
        <v>440.714</v>
      </c>
      <c r="OH30">
        <v>358.32100000000003</v>
      </c>
      <c r="OI30">
        <v>333.44200000000001</v>
      </c>
      <c r="OJ30">
        <v>197.28399999999999</v>
      </c>
      <c r="OK30">
        <v>19</v>
      </c>
      <c r="OL30">
        <v>0</v>
      </c>
      <c r="OM30">
        <v>2488.83</v>
      </c>
      <c r="ON30">
        <v>432.37799999999999</v>
      </c>
      <c r="OO30">
        <v>365.45800000000003</v>
      </c>
      <c r="OP30">
        <v>318.09199999999998</v>
      </c>
      <c r="OQ30">
        <v>87.194199999999995</v>
      </c>
      <c r="OR30">
        <v>262</v>
      </c>
      <c r="OS30">
        <v>47</v>
      </c>
      <c r="OT30">
        <v>13</v>
      </c>
      <c r="OU30">
        <v>137.875</v>
      </c>
      <c r="OV30">
        <v>5.8</v>
      </c>
      <c r="OW30">
        <v>0</v>
      </c>
      <c r="OX30">
        <v>0</v>
      </c>
      <c r="OY30">
        <v>3</v>
      </c>
      <c r="OZ30">
        <v>4</v>
      </c>
      <c r="PA30">
        <v>7</v>
      </c>
      <c r="PB30">
        <v>0</v>
      </c>
      <c r="PC30">
        <v>0</v>
      </c>
      <c r="PD30">
        <v>0</v>
      </c>
      <c r="PE30">
        <v>0</v>
      </c>
      <c r="PF30">
        <v>2</v>
      </c>
      <c r="PG30">
        <v>0</v>
      </c>
      <c r="PH30">
        <v>2</v>
      </c>
      <c r="PI30">
        <v>0</v>
      </c>
      <c r="PJ30">
        <v>0</v>
      </c>
      <c r="PK30">
        <v>0</v>
      </c>
      <c r="PL30">
        <v>9</v>
      </c>
      <c r="PM30">
        <v>9</v>
      </c>
      <c r="PN30">
        <v>0</v>
      </c>
      <c r="PO30">
        <v>2</v>
      </c>
      <c r="PP30">
        <v>2</v>
      </c>
      <c r="PQ30">
        <v>0</v>
      </c>
      <c r="PR30">
        <v>1</v>
      </c>
      <c r="PS30">
        <v>7</v>
      </c>
      <c r="PT30">
        <v>0</v>
      </c>
      <c r="PU30">
        <v>0</v>
      </c>
      <c r="PV30">
        <v>8</v>
      </c>
      <c r="PW30">
        <v>0.5</v>
      </c>
      <c r="PX30">
        <v>0</v>
      </c>
      <c r="PY30">
        <v>0</v>
      </c>
      <c r="PZ30">
        <v>3</v>
      </c>
      <c r="QA30">
        <v>3.5</v>
      </c>
      <c r="QB30">
        <v>0</v>
      </c>
      <c r="QC30">
        <v>4</v>
      </c>
      <c r="QD30">
        <v>8</v>
      </c>
      <c r="QE30">
        <v>3</v>
      </c>
      <c r="QF30">
        <v>0</v>
      </c>
      <c r="QG30">
        <v>15</v>
      </c>
      <c r="QH30">
        <v>2</v>
      </c>
      <c r="QI30">
        <v>4</v>
      </c>
      <c r="QJ30">
        <v>0</v>
      </c>
      <c r="QK30">
        <v>6</v>
      </c>
      <c r="QL30">
        <v>16</v>
      </c>
      <c r="QM30">
        <v>0</v>
      </c>
      <c r="QN30">
        <v>11</v>
      </c>
      <c r="QO30">
        <v>9</v>
      </c>
      <c r="QP30">
        <v>10</v>
      </c>
      <c r="QQ30">
        <v>0</v>
      </c>
      <c r="QR30">
        <v>0</v>
      </c>
      <c r="QS30">
        <v>46</v>
      </c>
      <c r="QT30">
        <v>0</v>
      </c>
      <c r="QU30">
        <v>0</v>
      </c>
      <c r="QV30">
        <v>0</v>
      </c>
      <c r="QW30">
        <v>8</v>
      </c>
      <c r="QX30">
        <v>0</v>
      </c>
      <c r="QY30">
        <v>8</v>
      </c>
      <c r="QZ30">
        <v>16</v>
      </c>
      <c r="RA30">
        <v>0</v>
      </c>
      <c r="RB30">
        <v>11</v>
      </c>
      <c r="RC30">
        <v>4.5</v>
      </c>
      <c r="RD30">
        <v>10</v>
      </c>
      <c r="RE30">
        <v>0</v>
      </c>
      <c r="RF30">
        <v>0</v>
      </c>
      <c r="RG30">
        <v>41.5</v>
      </c>
    </row>
    <row r="31" spans="1:475">
      <c r="A31" s="2" t="s">
        <v>27</v>
      </c>
      <c r="B31" s="2" t="s">
        <v>602</v>
      </c>
      <c r="C31" s="2" t="s">
        <v>51</v>
      </c>
      <c r="D31" s="2" t="s">
        <v>60</v>
      </c>
      <c r="E31" s="2" t="s">
        <v>18</v>
      </c>
      <c r="F31" s="2" t="s">
        <v>603</v>
      </c>
      <c r="G31" s="3">
        <v>4</v>
      </c>
      <c r="H31" s="3">
        <v>2</v>
      </c>
      <c r="I31" s="3"/>
      <c r="J31" s="3">
        <v>6</v>
      </c>
      <c r="K31" s="3">
        <v>6</v>
      </c>
      <c r="L31" s="3" t="s">
        <v>607</v>
      </c>
      <c r="M31" s="7" t="s">
        <v>608</v>
      </c>
      <c r="N31" s="14">
        <v>2.6</v>
      </c>
      <c r="O31" s="14">
        <v>6.91</v>
      </c>
      <c r="P31" s="14">
        <v>12.8</v>
      </c>
      <c r="Q31" s="14">
        <v>207</v>
      </c>
      <c r="R31" s="14">
        <v>0.41199999999999998</v>
      </c>
      <c r="S31" s="14">
        <v>0.23</v>
      </c>
      <c r="T31" s="14">
        <v>1.161</v>
      </c>
      <c r="U31" s="14">
        <v>1.2</v>
      </c>
      <c r="V31" s="14">
        <v>115.3</v>
      </c>
      <c r="W31" s="14">
        <v>313</v>
      </c>
      <c r="X31" s="16">
        <v>0.70000000000000018</v>
      </c>
      <c r="Y31" s="14">
        <v>0</v>
      </c>
      <c r="Z31" s="17">
        <v>24.794871794871796</v>
      </c>
      <c r="AA31" s="17">
        <v>2</v>
      </c>
      <c r="AB31" s="10">
        <v>1.1117544875506657</v>
      </c>
      <c r="AC31" s="10">
        <v>0.93804284887087452</v>
      </c>
      <c r="AD31" s="10">
        <v>0.78749276201505514</v>
      </c>
      <c r="AE31" s="10">
        <v>12.391430225825131</v>
      </c>
      <c r="AF31" s="10">
        <v>3.3468442385639841</v>
      </c>
      <c r="AG31" s="10">
        <v>57.614360162130865</v>
      </c>
      <c r="AH31" s="10">
        <v>18.6682107701216</v>
      </c>
      <c r="AI31" s="10">
        <v>5.1418645049218306</v>
      </c>
      <c r="AJ31" s="18">
        <v>9.4440496734679957</v>
      </c>
      <c r="AK31" s="18">
        <v>90.555950326531999</v>
      </c>
      <c r="AL31" s="16">
        <v>2.9333333333333336</v>
      </c>
      <c r="AM31" s="16">
        <v>1.5403030303030305</v>
      </c>
      <c r="AN31" s="16">
        <v>78.540000000000006</v>
      </c>
      <c r="AO31" s="16">
        <v>2.12</v>
      </c>
      <c r="AP31" s="16">
        <v>5.17</v>
      </c>
      <c r="AQ31" s="16">
        <v>0.59</v>
      </c>
      <c r="AR31" s="16">
        <v>37</v>
      </c>
      <c r="AS31" s="16">
        <v>47.109752992105932</v>
      </c>
      <c r="AT31" s="16">
        <v>25894</v>
      </c>
      <c r="AU31" s="16">
        <v>700</v>
      </c>
      <c r="AV31" s="16">
        <v>329.69187675070026</v>
      </c>
      <c r="AW31">
        <v>70.010000000000005</v>
      </c>
      <c r="AX31" s="10">
        <v>1.89</v>
      </c>
      <c r="AY31" s="16">
        <v>2.7027027027027026</v>
      </c>
      <c r="AZ31" s="16">
        <v>1.80118</v>
      </c>
      <c r="BA31" s="16">
        <v>0.81974999999999998</v>
      </c>
      <c r="BB31">
        <v>1</v>
      </c>
      <c r="BC31">
        <v>0.15</v>
      </c>
      <c r="BD31">
        <v>0.15</v>
      </c>
      <c r="BE31">
        <v>0.19098548510313215</v>
      </c>
      <c r="BF31">
        <v>1.2732365673542143</v>
      </c>
      <c r="BG31">
        <v>161</v>
      </c>
      <c r="BH31">
        <v>161</v>
      </c>
      <c r="BI31">
        <v>2.0499108734402851</v>
      </c>
      <c r="BJ31">
        <v>1.17</v>
      </c>
      <c r="BK31" s="10">
        <v>1.17</v>
      </c>
      <c r="BL31">
        <v>63.957951360000003</v>
      </c>
      <c r="BM31">
        <v>6.86963904</v>
      </c>
      <c r="BN31">
        <v>1.1737218700000001</v>
      </c>
      <c r="BO31">
        <v>1.1737218700000001</v>
      </c>
      <c r="BP31">
        <v>481.54917123752347</v>
      </c>
      <c r="BQ31">
        <v>9.3102346467114181</v>
      </c>
      <c r="BR31">
        <v>2</v>
      </c>
      <c r="BS31">
        <v>0.19</v>
      </c>
      <c r="BT31">
        <v>0.19</v>
      </c>
      <c r="BU31">
        <v>0.24191494779730072</v>
      </c>
      <c r="BV31">
        <v>2.5464731347084286</v>
      </c>
      <c r="BW31">
        <v>273</v>
      </c>
      <c r="BX31">
        <v>137</v>
      </c>
      <c r="BY31">
        <v>3.475935828877005</v>
      </c>
      <c r="BZ31">
        <v>2.48</v>
      </c>
      <c r="CA31" s="10">
        <v>1.24</v>
      </c>
      <c r="CB31">
        <v>53.016794340000004</v>
      </c>
      <c r="CC31">
        <v>7.5693815200000003</v>
      </c>
      <c r="CD31">
        <v>1.23980069</v>
      </c>
      <c r="CE31">
        <v>1.23980069</v>
      </c>
      <c r="CF31">
        <v>350.18092937583435</v>
      </c>
      <c r="CG31">
        <v>7.1603709995073537</v>
      </c>
      <c r="CH31">
        <v>1</v>
      </c>
      <c r="CI31">
        <v>0.68</v>
      </c>
      <c r="CJ31">
        <v>0.68</v>
      </c>
      <c r="CK31">
        <v>0.86580086580086579</v>
      </c>
      <c r="CL31">
        <v>1.2732365673542143</v>
      </c>
      <c r="CM31">
        <v>1655</v>
      </c>
      <c r="CN31">
        <v>1655</v>
      </c>
      <c r="CO31">
        <v>21.072065189712248</v>
      </c>
      <c r="CP31">
        <v>5.66</v>
      </c>
      <c r="CQ31" s="10">
        <v>5.66</v>
      </c>
      <c r="CR31" s="10">
        <v>653.97831251000002</v>
      </c>
      <c r="CS31" s="10">
        <v>159.10221107999999</v>
      </c>
      <c r="CT31" s="10">
        <v>5.6602950300000003</v>
      </c>
      <c r="CU31" s="10">
        <v>5.6602950300000003</v>
      </c>
      <c r="CV31" s="10">
        <v>334.04979317245704</v>
      </c>
      <c r="CW31" s="10">
        <v>4.1104288122140078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0">
        <v>0</v>
      </c>
      <c r="ED31" s="20">
        <v>0</v>
      </c>
      <c r="EE31" s="20">
        <v>0</v>
      </c>
      <c r="EF31" s="20">
        <v>0</v>
      </c>
      <c r="EG31" s="20">
        <v>0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20">
        <v>0</v>
      </c>
      <c r="EN31" s="20">
        <v>0</v>
      </c>
      <c r="EO31" s="20">
        <v>0</v>
      </c>
      <c r="EP31" s="20">
        <v>0</v>
      </c>
      <c r="EQ31" s="20">
        <v>0</v>
      </c>
      <c r="ER31" s="20">
        <v>0</v>
      </c>
      <c r="ES31" s="20">
        <v>0</v>
      </c>
      <c r="ET31">
        <v>5</v>
      </c>
      <c r="EU31">
        <v>47.9</v>
      </c>
      <c r="EV31">
        <v>9.58</v>
      </c>
      <c r="EW31">
        <v>60.988031576266863</v>
      </c>
      <c r="EX31">
        <v>6.3661828367710713</v>
      </c>
      <c r="EY31">
        <v>5941</v>
      </c>
      <c r="EZ31">
        <v>1188</v>
      </c>
      <c r="FA31">
        <v>75.642984466513866</v>
      </c>
      <c r="FB31">
        <v>6.72</v>
      </c>
      <c r="FC31" s="10">
        <v>1.34</v>
      </c>
      <c r="FD31">
        <v>473.43499942399995</v>
      </c>
      <c r="FE31">
        <v>9.7267369800000001</v>
      </c>
      <c r="FF31">
        <v>1.343883816</v>
      </c>
      <c r="FG31">
        <v>1.343883816</v>
      </c>
      <c r="FH31">
        <v>393.55456173623878</v>
      </c>
      <c r="FI31">
        <v>55.501071215306226</v>
      </c>
      <c r="FJ31">
        <v>1</v>
      </c>
      <c r="FK31">
        <v>0.56000000000000005</v>
      </c>
      <c r="FL31">
        <v>0.56000000000000005</v>
      </c>
      <c r="FM31">
        <v>0.71301247771836007</v>
      </c>
      <c r="FN31">
        <v>1.2732365673542143</v>
      </c>
      <c r="FO31">
        <v>344</v>
      </c>
      <c r="FP31">
        <v>344</v>
      </c>
      <c r="FQ31">
        <v>4.3799337916984973</v>
      </c>
      <c r="FR31">
        <v>1.3</v>
      </c>
      <c r="FS31" s="10">
        <v>1.3</v>
      </c>
      <c r="FT31" s="10">
        <v>132.82318377999999</v>
      </c>
      <c r="FU31" s="10">
        <v>8.2370817200000008</v>
      </c>
      <c r="FV31" s="10">
        <v>1.3034299199999999</v>
      </c>
      <c r="FW31" s="10">
        <v>1.3034299199999999</v>
      </c>
      <c r="FX31" s="10">
        <v>478.97664288575066</v>
      </c>
      <c r="FY31" s="10">
        <v>16.125029261906352</v>
      </c>
      <c r="FZ31">
        <v>10</v>
      </c>
      <c r="GA31">
        <v>7.87</v>
      </c>
      <c r="GB31">
        <v>0.79</v>
      </c>
      <c r="GC31">
        <v>10.020371785077668</v>
      </c>
      <c r="GD31">
        <v>12.732365673542143</v>
      </c>
      <c r="GE31">
        <v>4543</v>
      </c>
      <c r="GF31">
        <v>454</v>
      </c>
      <c r="GG31">
        <v>57.843137254901954</v>
      </c>
      <c r="GH31">
        <v>16.649999999999999</v>
      </c>
      <c r="GI31" s="10">
        <v>1.66</v>
      </c>
      <c r="GJ31">
        <v>185.61218606899999</v>
      </c>
      <c r="GK31">
        <v>15.215396128</v>
      </c>
      <c r="GL31">
        <v>1.6649952509999999</v>
      </c>
      <c r="GM31">
        <v>1.6649952509999999</v>
      </c>
      <c r="GN31">
        <v>299.91571364282788</v>
      </c>
      <c r="GO31">
        <v>14.119137623437542</v>
      </c>
      <c r="GP31">
        <v>12</v>
      </c>
      <c r="GQ31">
        <v>17.010000000000002</v>
      </c>
      <c r="GR31">
        <v>1.42</v>
      </c>
      <c r="GS31">
        <v>21.657754010695189</v>
      </c>
      <c r="GT31">
        <v>15.278838808250573</v>
      </c>
      <c r="GU31">
        <v>7860</v>
      </c>
      <c r="GV31">
        <v>655</v>
      </c>
      <c r="GW31">
        <v>100.07639419404124</v>
      </c>
      <c r="GX31">
        <v>21.7</v>
      </c>
      <c r="GY31" s="10">
        <v>1.81</v>
      </c>
      <c r="GZ31">
        <v>253.66922343416672</v>
      </c>
      <c r="HA31">
        <v>16.974463893333333</v>
      </c>
      <c r="HB31">
        <v>1.8080565249999998</v>
      </c>
      <c r="HC31">
        <v>1.8080565249999998</v>
      </c>
      <c r="HD31">
        <v>326.48670948469186</v>
      </c>
      <c r="HE31">
        <v>15.580934882367815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20">
        <v>0</v>
      </c>
      <c r="HP31" s="14">
        <v>0</v>
      </c>
      <c r="HQ31" s="14">
        <v>0</v>
      </c>
      <c r="HR31" s="14">
        <v>0</v>
      </c>
      <c r="HS31" s="14">
        <v>0</v>
      </c>
      <c r="HT31" s="14">
        <v>0</v>
      </c>
      <c r="HU31" s="14">
        <v>0</v>
      </c>
      <c r="HV31" s="14">
        <v>0</v>
      </c>
      <c r="HW31" s="14">
        <v>0</v>
      </c>
      <c r="HX31" s="14">
        <v>0</v>
      </c>
      <c r="HY31" s="14">
        <v>0</v>
      </c>
      <c r="HZ31" s="14">
        <v>0</v>
      </c>
      <c r="IA31" s="14">
        <v>0</v>
      </c>
      <c r="IB31" s="14">
        <v>0</v>
      </c>
      <c r="IC31" s="14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M31" s="20">
        <v>0</v>
      </c>
      <c r="IN31" s="20">
        <v>0</v>
      </c>
      <c r="IO31" s="20">
        <v>0</v>
      </c>
      <c r="IP31" s="20">
        <v>0</v>
      </c>
      <c r="IQ31" s="20">
        <v>0</v>
      </c>
      <c r="IR31" s="20">
        <v>0</v>
      </c>
      <c r="IS31" s="20">
        <v>0</v>
      </c>
      <c r="IT31" s="20">
        <v>0</v>
      </c>
      <c r="IU31" s="20">
        <v>0</v>
      </c>
      <c r="IV31" s="20">
        <v>0</v>
      </c>
      <c r="IW31" s="20">
        <v>0</v>
      </c>
      <c r="IX31" s="20">
        <v>0</v>
      </c>
      <c r="IY31" s="20">
        <v>0</v>
      </c>
      <c r="IZ31" s="20">
        <v>0</v>
      </c>
      <c r="JA31" s="20">
        <v>0</v>
      </c>
      <c r="JB31">
        <v>3</v>
      </c>
      <c r="JC31">
        <v>2.0099999999999998</v>
      </c>
      <c r="JD31">
        <v>0.67</v>
      </c>
      <c r="JE31">
        <v>2.5592055003819705</v>
      </c>
      <c r="JF31">
        <v>3.8197097020626432</v>
      </c>
      <c r="JG31">
        <v>1180</v>
      </c>
      <c r="JH31">
        <v>393</v>
      </c>
      <c r="JI31">
        <v>15.024191494779728</v>
      </c>
      <c r="JJ31">
        <v>4.6100000000000003</v>
      </c>
      <c r="JK31" s="10">
        <v>1.54</v>
      </c>
      <c r="JL31">
        <v>150.81064040000001</v>
      </c>
      <c r="JM31">
        <v>11.398024043333335</v>
      </c>
      <c r="JN31">
        <v>1.5366820033333335</v>
      </c>
      <c r="JO31">
        <v>1.5366820033333335</v>
      </c>
      <c r="JP31">
        <v>431.95650736898125</v>
      </c>
      <c r="JQ31">
        <v>14.361404306271908</v>
      </c>
      <c r="JR31" s="20">
        <v>0</v>
      </c>
      <c r="JS31" s="20">
        <v>0</v>
      </c>
      <c r="JT31" s="20">
        <v>0</v>
      </c>
      <c r="JU31" s="20">
        <v>0</v>
      </c>
      <c r="JV31" s="20">
        <v>0</v>
      </c>
      <c r="JW31" s="20">
        <v>0</v>
      </c>
      <c r="JX31" s="20">
        <v>0</v>
      </c>
      <c r="JY31" s="20">
        <v>0</v>
      </c>
      <c r="JZ31" s="20">
        <v>0</v>
      </c>
      <c r="KA31" s="20">
        <v>0</v>
      </c>
      <c r="KB31" s="20">
        <v>0</v>
      </c>
      <c r="KC31" s="20">
        <v>0</v>
      </c>
      <c r="KD31" s="20">
        <v>0</v>
      </c>
      <c r="KE31" s="20">
        <v>0</v>
      </c>
      <c r="KF31" s="20">
        <v>0</v>
      </c>
      <c r="KG31" s="20">
        <v>0</v>
      </c>
      <c r="KH31">
        <v>2</v>
      </c>
      <c r="KI31">
        <v>2.17</v>
      </c>
      <c r="KJ31">
        <v>1.0900000000000001</v>
      </c>
      <c r="KK31">
        <v>2.7629233511586451</v>
      </c>
      <c r="KL31">
        <v>2.5464731347084286</v>
      </c>
      <c r="KM31">
        <v>3937</v>
      </c>
      <c r="KN31">
        <v>1968</v>
      </c>
      <c r="KO31">
        <v>50.12732365673542</v>
      </c>
      <c r="KP31">
        <v>9.7200000000000006</v>
      </c>
      <c r="KQ31" s="10">
        <v>4.8600000000000003</v>
      </c>
      <c r="KR31">
        <v>531.88735731999998</v>
      </c>
      <c r="KS31">
        <v>96.339289489999999</v>
      </c>
      <c r="KT31">
        <v>4.8581537600000004</v>
      </c>
      <c r="KU31">
        <v>4.8581537600000004</v>
      </c>
      <c r="KV31">
        <v>302.56959145055555</v>
      </c>
      <c r="KW31">
        <v>5.528347779639077</v>
      </c>
      <c r="KX31" s="20">
        <v>0</v>
      </c>
      <c r="KY31" s="20">
        <v>0</v>
      </c>
      <c r="KZ31" s="20">
        <v>0</v>
      </c>
      <c r="LA31" s="20">
        <v>0</v>
      </c>
      <c r="LB31" s="20">
        <v>0</v>
      </c>
      <c r="LC31" s="20">
        <v>0</v>
      </c>
      <c r="LD31" s="20">
        <v>0</v>
      </c>
      <c r="LE31" s="20">
        <v>0</v>
      </c>
      <c r="LF31" s="20">
        <v>0</v>
      </c>
      <c r="LG31" s="20">
        <v>0</v>
      </c>
      <c r="LH31" s="20">
        <v>0</v>
      </c>
      <c r="LI31" s="20">
        <v>0</v>
      </c>
      <c r="LJ31" s="20">
        <v>0</v>
      </c>
      <c r="LK31" s="20">
        <v>0</v>
      </c>
      <c r="LL31" s="20">
        <v>0</v>
      </c>
      <c r="LM31" s="20">
        <v>0</v>
      </c>
      <c r="LN31">
        <v>59671.199999999997</v>
      </c>
      <c r="LO31" s="15">
        <f t="shared" si="110"/>
        <v>98.518862177079427</v>
      </c>
      <c r="LP31">
        <v>1344.1</v>
      </c>
      <c r="LQ31" s="15">
        <f t="shared" si="111"/>
        <v>2.2191476399370624</v>
      </c>
      <c r="LR31">
        <v>161.32</v>
      </c>
      <c r="LS31">
        <f t="shared" si="112"/>
        <v>31.912957467853609</v>
      </c>
      <c r="LT31">
        <v>84.78</v>
      </c>
      <c r="LU31">
        <f t="shared" si="113"/>
        <v>16.771513353115726</v>
      </c>
      <c r="LV31">
        <v>1070.7800000000002</v>
      </c>
      <c r="LW31">
        <f t="shared" si="114"/>
        <v>211.82591493570726</v>
      </c>
      <c r="LX31">
        <v>21.64</v>
      </c>
      <c r="LY31">
        <f t="shared" si="115"/>
        <v>4.2809099901088032</v>
      </c>
      <c r="LZ31">
        <v>1.69</v>
      </c>
      <c r="MA31">
        <f t="shared" si="116"/>
        <v>0.33432245301681501</v>
      </c>
      <c r="MB31">
        <v>0</v>
      </c>
      <c r="MC31">
        <f t="shared" si="117"/>
        <v>0</v>
      </c>
      <c r="MD31">
        <v>3.89</v>
      </c>
      <c r="ME31">
        <f t="shared" si="118"/>
        <v>0.7695351137487636</v>
      </c>
      <c r="MF31">
        <v>0</v>
      </c>
      <c r="MG31">
        <f t="shared" si="119"/>
        <v>0</v>
      </c>
      <c r="MH31">
        <v>0</v>
      </c>
      <c r="MI31">
        <f t="shared" si="120"/>
        <v>0</v>
      </c>
      <c r="MJ31">
        <v>21193.449132450001</v>
      </c>
      <c r="MK31">
        <v>9.9902305699999996</v>
      </c>
      <c r="ML31">
        <v>1.6273138</v>
      </c>
      <c r="MM31">
        <v>2.9</v>
      </c>
      <c r="MN31">
        <v>58273</v>
      </c>
      <c r="MO31">
        <v>4.6224500000000002E-4</v>
      </c>
      <c r="MP31">
        <v>2031.74</v>
      </c>
      <c r="MQ31">
        <v>468.245</v>
      </c>
      <c r="MR31">
        <v>635.29100000000005</v>
      </c>
      <c r="MS31">
        <v>90.029899999999998</v>
      </c>
      <c r="MT31">
        <v>14.6334</v>
      </c>
      <c r="MU31">
        <v>302</v>
      </c>
      <c r="MV31">
        <v>0</v>
      </c>
      <c r="MW31">
        <v>2126.06</v>
      </c>
      <c r="MX31">
        <v>781.13499999999999</v>
      </c>
      <c r="MY31">
        <v>548.63</v>
      </c>
      <c r="MZ31">
        <v>702.024</v>
      </c>
      <c r="NA31">
        <v>116.52800000000001</v>
      </c>
      <c r="NB31">
        <v>301</v>
      </c>
      <c r="NC31">
        <v>0</v>
      </c>
      <c r="ND31">
        <v>0</v>
      </c>
      <c r="NE31">
        <v>0</v>
      </c>
      <c r="NF31">
        <v>0</v>
      </c>
      <c r="NG31">
        <v>0</v>
      </c>
      <c r="NH31">
        <v>0</v>
      </c>
      <c r="NI31">
        <v>0</v>
      </c>
      <c r="NJ31">
        <v>14.945600000000001</v>
      </c>
      <c r="NK31">
        <v>1158.8900000000001</v>
      </c>
      <c r="NL31">
        <v>608.34</v>
      </c>
      <c r="NM31">
        <v>254.69499999999999</v>
      </c>
      <c r="NN31">
        <v>661.62400000000002</v>
      </c>
      <c r="NO31">
        <v>768.31</v>
      </c>
      <c r="NP31">
        <v>11</v>
      </c>
      <c r="NQ31">
        <v>5.1329699999999997E-3</v>
      </c>
      <c r="NR31">
        <v>1967.56</v>
      </c>
      <c r="NS31">
        <v>864.87800000000004</v>
      </c>
      <c r="NT31">
        <v>614.00599999999997</v>
      </c>
      <c r="NU31">
        <v>968.16899999999998</v>
      </c>
      <c r="NV31">
        <v>0.72567099999999995</v>
      </c>
      <c r="NW31">
        <v>88</v>
      </c>
      <c r="NX31">
        <v>0</v>
      </c>
      <c r="NY31">
        <v>0</v>
      </c>
      <c r="NZ31">
        <v>0</v>
      </c>
      <c r="OA31">
        <v>0</v>
      </c>
      <c r="OB31">
        <v>0</v>
      </c>
      <c r="OC31">
        <v>0</v>
      </c>
      <c r="OD31">
        <v>0</v>
      </c>
      <c r="OE31">
        <v>0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0.16789000000000001</v>
      </c>
      <c r="OM31">
        <v>1585.73</v>
      </c>
      <c r="ON31">
        <v>381.77499999999998</v>
      </c>
      <c r="OO31">
        <v>316.93700000000001</v>
      </c>
      <c r="OP31">
        <v>390.94499999999999</v>
      </c>
      <c r="OQ31">
        <v>186.16900000000001</v>
      </c>
      <c r="OR31">
        <v>5</v>
      </c>
      <c r="OS31">
        <v>56</v>
      </c>
      <c r="OT31">
        <v>15</v>
      </c>
      <c r="OU31">
        <v>143.94642857142856</v>
      </c>
      <c r="OV31">
        <v>25.4</v>
      </c>
      <c r="OW31">
        <v>0</v>
      </c>
      <c r="OX31">
        <v>2</v>
      </c>
      <c r="OY31">
        <v>3</v>
      </c>
      <c r="OZ31">
        <v>0</v>
      </c>
      <c r="PA31">
        <v>5</v>
      </c>
      <c r="PB31">
        <v>5</v>
      </c>
      <c r="PC31">
        <v>4</v>
      </c>
      <c r="PD31">
        <v>0</v>
      </c>
      <c r="PE31">
        <v>0</v>
      </c>
      <c r="PF31">
        <v>2</v>
      </c>
      <c r="PG31">
        <v>0</v>
      </c>
      <c r="PH31">
        <v>11</v>
      </c>
      <c r="PI31">
        <v>6</v>
      </c>
      <c r="PJ31">
        <v>5.5</v>
      </c>
      <c r="PK31">
        <v>5</v>
      </c>
      <c r="PL31">
        <v>0</v>
      </c>
      <c r="PM31">
        <v>16.5</v>
      </c>
      <c r="PN31">
        <v>0</v>
      </c>
      <c r="PO31">
        <v>12</v>
      </c>
      <c r="PP31">
        <v>12</v>
      </c>
      <c r="PQ31">
        <v>1</v>
      </c>
      <c r="PR31">
        <v>0</v>
      </c>
      <c r="PS31">
        <v>7</v>
      </c>
      <c r="PT31">
        <v>8</v>
      </c>
      <c r="PU31">
        <v>0</v>
      </c>
      <c r="PV31">
        <v>16</v>
      </c>
      <c r="PW31">
        <v>1</v>
      </c>
      <c r="PX31">
        <v>0</v>
      </c>
      <c r="PY31">
        <v>0</v>
      </c>
      <c r="PZ31">
        <v>0</v>
      </c>
      <c r="QA31">
        <v>1</v>
      </c>
      <c r="QB31">
        <v>3</v>
      </c>
      <c r="QC31">
        <v>0</v>
      </c>
      <c r="QD31">
        <v>4</v>
      </c>
      <c r="QE31">
        <v>0</v>
      </c>
      <c r="QF31">
        <v>0</v>
      </c>
      <c r="QG31">
        <v>7</v>
      </c>
      <c r="QH31">
        <v>0</v>
      </c>
      <c r="QI31">
        <v>4</v>
      </c>
      <c r="QJ31">
        <v>0</v>
      </c>
      <c r="QK31">
        <v>4</v>
      </c>
      <c r="QL31">
        <v>8</v>
      </c>
      <c r="QM31">
        <v>0</v>
      </c>
      <c r="QN31">
        <v>11</v>
      </c>
      <c r="QO31">
        <v>9</v>
      </c>
      <c r="QP31">
        <v>5</v>
      </c>
      <c r="QQ31">
        <v>4</v>
      </c>
      <c r="QR31">
        <v>1</v>
      </c>
      <c r="QS31">
        <v>38</v>
      </c>
      <c r="QT31">
        <v>0</v>
      </c>
      <c r="QU31">
        <v>2</v>
      </c>
      <c r="QV31">
        <v>3</v>
      </c>
      <c r="QW31">
        <v>4</v>
      </c>
      <c r="QX31">
        <v>0</v>
      </c>
      <c r="QY31">
        <v>9</v>
      </c>
      <c r="QZ31">
        <v>8</v>
      </c>
      <c r="RA31">
        <v>0</v>
      </c>
      <c r="RB31">
        <v>11</v>
      </c>
      <c r="RC31">
        <v>9</v>
      </c>
      <c r="RD31">
        <v>5</v>
      </c>
      <c r="RE31">
        <v>0</v>
      </c>
      <c r="RF31">
        <v>0</v>
      </c>
      <c r="RG31">
        <v>33</v>
      </c>
    </row>
    <row r="32" spans="1:475">
      <c r="A32" s="2" t="s">
        <v>28</v>
      </c>
      <c r="B32" s="2" t="s">
        <v>602</v>
      </c>
      <c r="C32" s="2" t="s">
        <v>2</v>
      </c>
      <c r="D32" s="2" t="s">
        <v>3</v>
      </c>
      <c r="E32" s="2" t="s">
        <v>15</v>
      </c>
      <c r="F32" s="2" t="s">
        <v>606</v>
      </c>
      <c r="G32" s="3"/>
      <c r="H32" s="3">
        <v>1</v>
      </c>
      <c r="I32" s="3"/>
      <c r="J32" s="3">
        <v>1</v>
      </c>
      <c r="K32" s="3">
        <v>1</v>
      </c>
      <c r="L32" s="3" t="s">
        <v>607</v>
      </c>
      <c r="M32" s="3" t="s">
        <v>609</v>
      </c>
      <c r="N32" s="16">
        <v>7.8</v>
      </c>
      <c r="O32" s="16">
        <v>5.4</v>
      </c>
      <c r="P32" s="16">
        <v>9.9</v>
      </c>
      <c r="Q32" s="14">
        <v>193</v>
      </c>
      <c r="R32" s="16">
        <v>0.17299999999999999</v>
      </c>
      <c r="S32" s="16">
        <v>1.04</v>
      </c>
      <c r="T32" s="16">
        <v>0.16</v>
      </c>
      <c r="U32" s="14">
        <v>0.109</v>
      </c>
      <c r="V32" s="14">
        <v>0</v>
      </c>
      <c r="W32" s="16">
        <v>62</v>
      </c>
      <c r="X32" s="16">
        <v>3.0000000000000004</v>
      </c>
      <c r="Y32" s="14">
        <v>0</v>
      </c>
      <c r="Z32" s="17">
        <v>10.256410256410257</v>
      </c>
      <c r="AA32" s="17">
        <v>2</v>
      </c>
      <c r="AB32" s="16">
        <v>4.111797903789304</v>
      </c>
      <c r="AC32" s="16">
        <v>0.91910776672937378</v>
      </c>
      <c r="AD32" s="16">
        <v>0.79011018543402312</v>
      </c>
      <c r="AE32" s="16">
        <v>22.219833378124164</v>
      </c>
      <c r="AF32" s="16">
        <v>12.609513571620534</v>
      </c>
      <c r="AG32" s="16">
        <v>54.361730717549051</v>
      </c>
      <c r="AH32" s="16">
        <v>3.4023112066648755</v>
      </c>
      <c r="AI32" s="16">
        <v>1.5855952700886862</v>
      </c>
      <c r="AJ32" s="16">
        <v>31.225186320261887</v>
      </c>
      <c r="AK32" s="16">
        <v>68.774813679738116</v>
      </c>
      <c r="AL32" s="16">
        <v>2.6533333333333329</v>
      </c>
      <c r="AM32" s="16">
        <v>1.2545454545454544</v>
      </c>
      <c r="AN32" s="16">
        <v>78.489999999999995</v>
      </c>
      <c r="AO32" s="16">
        <v>3.42</v>
      </c>
      <c r="AP32" s="16">
        <v>4.9400000000000004</v>
      </c>
      <c r="AQ32" s="16">
        <v>1.25</v>
      </c>
      <c r="AR32" s="16">
        <v>23</v>
      </c>
      <c r="AS32" s="16">
        <v>29.303095935787997</v>
      </c>
      <c r="AT32" s="16">
        <v>28969</v>
      </c>
      <c r="AU32" s="16">
        <v>1260</v>
      </c>
      <c r="AV32" s="16">
        <v>369.07886354949676</v>
      </c>
      <c r="AW32" s="16">
        <v>60.33</v>
      </c>
      <c r="AX32" s="10">
        <v>2.62</v>
      </c>
      <c r="AY32" s="16">
        <v>4.3478260869565215</v>
      </c>
      <c r="AZ32" s="16">
        <v>1.73024</v>
      </c>
      <c r="BA32" s="16">
        <v>0.88917000000000002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>
        <v>1</v>
      </c>
      <c r="CI32">
        <v>0.51</v>
      </c>
      <c r="CJ32">
        <v>0.51</v>
      </c>
      <c r="CK32">
        <v>0.64976430118486439</v>
      </c>
      <c r="CL32">
        <v>1.2740476493820869</v>
      </c>
      <c r="CM32">
        <v>1286</v>
      </c>
      <c r="CN32">
        <v>1286</v>
      </c>
      <c r="CO32">
        <v>16.384252771053639</v>
      </c>
      <c r="CP32">
        <v>5.08</v>
      </c>
      <c r="CQ32" s="10">
        <v>5.08</v>
      </c>
      <c r="CR32" s="10">
        <v>515.64829542999996</v>
      </c>
      <c r="CS32" s="10">
        <v>130.27016356999999</v>
      </c>
      <c r="CT32" s="10">
        <v>5.0846575100000004</v>
      </c>
      <c r="CU32" s="10">
        <v>5.0846575100000004</v>
      </c>
      <c r="CV32" s="10">
        <v>266.69934751723292</v>
      </c>
      <c r="CW32" s="10">
        <v>3.9582992858417949</v>
      </c>
      <c r="CX32" s="19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20">
        <v>0</v>
      </c>
      <c r="EN32" s="20">
        <v>0</v>
      </c>
      <c r="EO32" s="20">
        <v>0</v>
      </c>
      <c r="EP32" s="20">
        <v>0</v>
      </c>
      <c r="EQ32" s="20">
        <v>0</v>
      </c>
      <c r="ER32" s="20">
        <v>0</v>
      </c>
      <c r="ES32" s="20">
        <v>0</v>
      </c>
      <c r="ET32">
        <v>2</v>
      </c>
      <c r="EU32">
        <v>32.31</v>
      </c>
      <c r="EV32">
        <v>16.16</v>
      </c>
      <c r="EW32">
        <v>41.16447955153523</v>
      </c>
      <c r="EX32">
        <v>2.5480952987641738</v>
      </c>
      <c r="EY32">
        <v>4262</v>
      </c>
      <c r="EZ32">
        <v>2131</v>
      </c>
      <c r="FA32">
        <v>54.29991081666455</v>
      </c>
      <c r="FB32">
        <v>2.95</v>
      </c>
      <c r="FC32" s="10">
        <v>1.47</v>
      </c>
      <c r="FD32">
        <v>683.0137125</v>
      </c>
      <c r="FE32">
        <v>8.9725478649999992</v>
      </c>
      <c r="FF32">
        <v>1.473681875</v>
      </c>
      <c r="FG32">
        <v>1.473681875</v>
      </c>
      <c r="FH32">
        <v>371.45371855656072</v>
      </c>
      <c r="FI32">
        <v>77.804866035446196</v>
      </c>
      <c r="FJ32" s="16"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0</v>
      </c>
      <c r="FX32" s="14">
        <v>0</v>
      </c>
      <c r="FY32" s="14">
        <v>0</v>
      </c>
      <c r="FZ32">
        <v>5</v>
      </c>
      <c r="GA32">
        <v>9.6199999999999992</v>
      </c>
      <c r="GB32">
        <v>1.92</v>
      </c>
      <c r="GC32">
        <v>12.256338387055676</v>
      </c>
      <c r="GD32">
        <v>6.3702382469104357</v>
      </c>
      <c r="GE32">
        <v>5076</v>
      </c>
      <c r="GF32">
        <v>1015</v>
      </c>
      <c r="GG32">
        <v>64.670658682634738</v>
      </c>
      <c r="GH32">
        <v>9.4700000000000006</v>
      </c>
      <c r="GI32" s="10">
        <v>1.89</v>
      </c>
      <c r="GJ32">
        <v>295.11946180000001</v>
      </c>
      <c r="GK32">
        <v>16.284104845999998</v>
      </c>
      <c r="GL32">
        <v>1.8932107999999999</v>
      </c>
      <c r="GM32">
        <v>1.8932107999999999</v>
      </c>
      <c r="GN32">
        <v>275.71775316677395</v>
      </c>
      <c r="GO32">
        <v>18.492235461436067</v>
      </c>
      <c r="GP32">
        <v>6</v>
      </c>
      <c r="GQ32">
        <v>20.45</v>
      </c>
      <c r="GR32">
        <v>3.41</v>
      </c>
      <c r="GS32">
        <v>26.054274429863678</v>
      </c>
      <c r="GT32">
        <v>7.6442858962925211</v>
      </c>
      <c r="GU32">
        <v>5891</v>
      </c>
      <c r="GV32">
        <v>982</v>
      </c>
      <c r="GW32">
        <v>75.054147025098743</v>
      </c>
      <c r="GX32">
        <v>9.5500000000000007</v>
      </c>
      <c r="GY32" s="10">
        <v>1.59</v>
      </c>
      <c r="GZ32">
        <v>361.99883483499997</v>
      </c>
      <c r="HA32">
        <v>12.500531114999999</v>
      </c>
      <c r="HB32">
        <v>1.5921796266666666</v>
      </c>
      <c r="HC32">
        <v>1.5921796266666666</v>
      </c>
      <c r="HD32">
        <v>300.36508701313829</v>
      </c>
      <c r="HE32">
        <v>27.334413134016387</v>
      </c>
      <c r="HF32">
        <v>1</v>
      </c>
      <c r="HG32">
        <v>8.56</v>
      </c>
      <c r="HH32">
        <v>8.56</v>
      </c>
      <c r="HI32">
        <v>10.905847878710667</v>
      </c>
      <c r="HJ32">
        <v>1.2740476493820869</v>
      </c>
      <c r="HK32">
        <v>2166</v>
      </c>
      <c r="HL32">
        <v>2166</v>
      </c>
      <c r="HM32">
        <v>27.595872085616005</v>
      </c>
      <c r="HN32">
        <v>2.09</v>
      </c>
      <c r="HO32" s="10">
        <v>2.09</v>
      </c>
      <c r="HP32" s="10">
        <v>861.43182607999995</v>
      </c>
      <c r="HQ32" s="10">
        <v>21.79689544</v>
      </c>
      <c r="HR32" s="10">
        <v>2.0881783500000002</v>
      </c>
      <c r="HS32" s="10">
        <v>2.0881783500000002</v>
      </c>
      <c r="HT32" s="10">
        <v>427.75326735794494</v>
      </c>
      <c r="HU32" s="10">
        <v>39.520849592054759</v>
      </c>
      <c r="HV32" s="19">
        <v>0</v>
      </c>
      <c r="HW32" s="20">
        <v>0</v>
      </c>
      <c r="HX32" s="20">
        <v>0</v>
      </c>
      <c r="HY32" s="20">
        <v>0</v>
      </c>
      <c r="HZ32" s="20">
        <v>0</v>
      </c>
      <c r="IA32" s="20">
        <v>0</v>
      </c>
      <c r="IB32" s="20">
        <v>0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M32" s="20">
        <v>0</v>
      </c>
      <c r="IN32" s="20">
        <v>0</v>
      </c>
      <c r="IO32" s="20">
        <v>0</v>
      </c>
      <c r="IP32" s="20">
        <v>0</v>
      </c>
      <c r="IQ32" s="20">
        <v>0</v>
      </c>
      <c r="IR32" s="20">
        <v>0</v>
      </c>
      <c r="IS32" s="20">
        <v>0</v>
      </c>
      <c r="IT32" s="20">
        <v>0</v>
      </c>
      <c r="IU32" s="20">
        <v>0</v>
      </c>
      <c r="IV32" s="20">
        <v>0</v>
      </c>
      <c r="IW32" s="20">
        <v>0</v>
      </c>
      <c r="IX32" s="20">
        <v>0</v>
      </c>
      <c r="IY32" s="20">
        <v>0</v>
      </c>
      <c r="IZ32" s="20">
        <v>0</v>
      </c>
      <c r="JA32" s="20">
        <v>0</v>
      </c>
      <c r="JB32">
        <v>6</v>
      </c>
      <c r="JC32">
        <v>5.62</v>
      </c>
      <c r="JD32">
        <v>0.94</v>
      </c>
      <c r="JE32">
        <v>7.1601477895273282</v>
      </c>
      <c r="JF32">
        <v>7.6442858962925211</v>
      </c>
      <c r="JG32">
        <v>4515</v>
      </c>
      <c r="JH32">
        <v>753</v>
      </c>
      <c r="JI32">
        <v>57.523251369601226</v>
      </c>
      <c r="JJ32">
        <v>12.83</v>
      </c>
      <c r="JK32" s="10">
        <v>2.14</v>
      </c>
      <c r="JL32">
        <v>289.57064730166672</v>
      </c>
      <c r="JM32">
        <v>24.91861213</v>
      </c>
      <c r="JN32">
        <v>2.1375489066666664</v>
      </c>
      <c r="JO32">
        <v>2.1375489066666664</v>
      </c>
      <c r="JP32">
        <v>279.78059513746598</v>
      </c>
      <c r="JQ32">
        <v>12.71543470577741</v>
      </c>
      <c r="JR32" s="16">
        <v>0</v>
      </c>
      <c r="JS32" s="14">
        <v>0</v>
      </c>
      <c r="JT32" s="14">
        <v>0</v>
      </c>
      <c r="JU32" s="14">
        <v>0</v>
      </c>
      <c r="JV32" s="14">
        <v>0</v>
      </c>
      <c r="JW32" s="14">
        <v>0</v>
      </c>
      <c r="JX32" s="14">
        <v>0</v>
      </c>
      <c r="JY32" s="14">
        <v>0</v>
      </c>
      <c r="JZ32" s="14">
        <v>0</v>
      </c>
      <c r="KA32" s="14">
        <v>0</v>
      </c>
      <c r="KB32" s="14">
        <v>0</v>
      </c>
      <c r="KC32" s="14">
        <v>0</v>
      </c>
      <c r="KD32" s="14">
        <v>0</v>
      </c>
      <c r="KE32" s="14">
        <v>0</v>
      </c>
      <c r="KF32" s="14">
        <v>0</v>
      </c>
      <c r="KG32" s="14">
        <v>0</v>
      </c>
      <c r="KH32">
        <v>2</v>
      </c>
      <c r="KI32">
        <v>1.42</v>
      </c>
      <c r="KJ32">
        <v>0.71</v>
      </c>
      <c r="KK32">
        <v>1.8091476621225635</v>
      </c>
      <c r="KL32">
        <v>2.5480952987641738</v>
      </c>
      <c r="KM32">
        <v>5773</v>
      </c>
      <c r="KN32">
        <v>2887</v>
      </c>
      <c r="KO32">
        <v>73.550770798827884</v>
      </c>
      <c r="KP32">
        <v>18.36</v>
      </c>
      <c r="KQ32" s="10">
        <v>9.18</v>
      </c>
      <c r="KR32">
        <v>603.56579095999996</v>
      </c>
      <c r="KS32">
        <v>257.99237368500002</v>
      </c>
      <c r="KT32">
        <v>9.1813071700000002</v>
      </c>
      <c r="KU32">
        <v>9.1813071700000002</v>
      </c>
      <c r="KV32">
        <v>326.94116602646466</v>
      </c>
      <c r="KW32">
        <v>2.1198960045686897</v>
      </c>
      <c r="KX32" s="16">
        <v>0</v>
      </c>
      <c r="KY32" s="14">
        <v>0</v>
      </c>
      <c r="KZ32" s="14">
        <v>0</v>
      </c>
      <c r="LA32" s="14">
        <v>0</v>
      </c>
      <c r="LB32" s="14">
        <v>0</v>
      </c>
      <c r="LC32" s="14">
        <v>0</v>
      </c>
      <c r="LD32" s="14">
        <v>0</v>
      </c>
      <c r="LE32" s="14">
        <v>0</v>
      </c>
      <c r="LF32" s="14">
        <v>0</v>
      </c>
      <c r="LG32" s="14">
        <v>0</v>
      </c>
      <c r="LH32" s="14">
        <v>0</v>
      </c>
      <c r="LI32" s="14">
        <v>0</v>
      </c>
      <c r="LJ32" s="14">
        <v>0</v>
      </c>
      <c r="LK32" s="14">
        <v>0</v>
      </c>
      <c r="LL32" s="14">
        <v>0</v>
      </c>
      <c r="LM32" s="14">
        <v>0</v>
      </c>
      <c r="LN32">
        <v>12837.9</v>
      </c>
      <c r="LO32" s="15">
        <f t="shared" ref="LO32:LO34" si="121">LN32/60568.3*100</f>
        <v>21.195741006434059</v>
      </c>
      <c r="LP32">
        <v>11069.1</v>
      </c>
      <c r="LQ32" s="15">
        <f t="shared" ref="LQ32:LQ34" si="122">LP32/60568.3*100</f>
        <v>18.275401488897657</v>
      </c>
      <c r="LR32">
        <v>3820.51</v>
      </c>
      <c r="LS32">
        <f t="shared" ref="LS32:LU34" si="123">LR32*100/505.5</f>
        <v>755.78832838773496</v>
      </c>
      <c r="LT32">
        <v>1952.39</v>
      </c>
      <c r="LU32">
        <f t="shared" si="123"/>
        <v>386.22947576656776</v>
      </c>
      <c r="LV32">
        <v>4803.2</v>
      </c>
      <c r="LW32">
        <f t="shared" ref="LW32:LW34" si="124">LV32*100/505.5</f>
        <v>950.18793273986148</v>
      </c>
      <c r="LX32">
        <v>226.88</v>
      </c>
      <c r="LY32">
        <f t="shared" ref="LY32:LY34" si="125">LX32*100/505.5</f>
        <v>44.882294757665676</v>
      </c>
      <c r="LZ32">
        <v>82.72</v>
      </c>
      <c r="MA32">
        <f t="shared" ref="MA32:MA34" si="126">LZ32*100/505.5</f>
        <v>16.363996043521265</v>
      </c>
      <c r="MB32">
        <v>33.89</v>
      </c>
      <c r="MC32">
        <f t="shared" ref="MC32:MC34" si="127">MB32*100/505.5</f>
        <v>6.7042532146389711</v>
      </c>
      <c r="MD32">
        <v>1.34</v>
      </c>
      <c r="ME32">
        <f t="shared" ref="ME32:ME34" si="128">MD32*100/505.5</f>
        <v>0.26508407517309596</v>
      </c>
      <c r="MF32">
        <v>34.83</v>
      </c>
      <c r="MG32">
        <f t="shared" ref="MG32:MG34" si="129">MF32*100/505.5</f>
        <v>6.8902077151335313</v>
      </c>
      <c r="MH32">
        <v>113.34</v>
      </c>
      <c r="MI32">
        <f t="shared" ref="MI32:MI34" si="130">MH32*100/505.5</f>
        <v>22.421364985163205</v>
      </c>
      <c r="MJ32">
        <v>83958.911950420006</v>
      </c>
      <c r="MK32">
        <v>12.91507169</v>
      </c>
      <c r="ML32">
        <v>2.1038267300000002</v>
      </c>
      <c r="MM32">
        <v>0.5</v>
      </c>
      <c r="MN32">
        <v>18769</v>
      </c>
      <c r="MO32">
        <v>0</v>
      </c>
      <c r="MP32">
        <v>2617.59</v>
      </c>
      <c r="MQ32">
        <v>457.53100000000001</v>
      </c>
      <c r="MR32">
        <v>430.36099999999999</v>
      </c>
      <c r="MS32">
        <v>349.24599999999998</v>
      </c>
      <c r="MT32">
        <v>38.6631</v>
      </c>
      <c r="MU32">
        <v>1816</v>
      </c>
      <c r="MV32">
        <v>0</v>
      </c>
      <c r="MW32">
        <v>3132.64</v>
      </c>
      <c r="MX32">
        <v>743.20399999999995</v>
      </c>
      <c r="MY32">
        <v>503.22699999999998</v>
      </c>
      <c r="MZ32">
        <v>661.173</v>
      </c>
      <c r="NA32">
        <v>328.483</v>
      </c>
      <c r="NB32">
        <v>1434</v>
      </c>
      <c r="NC32">
        <v>338.99099999999999</v>
      </c>
      <c r="ND32">
        <v>2205.84</v>
      </c>
      <c r="NE32">
        <v>1132.5</v>
      </c>
      <c r="NF32">
        <v>611.02099999999996</v>
      </c>
      <c r="NG32">
        <v>919.42</v>
      </c>
      <c r="NH32">
        <v>463.64499999999998</v>
      </c>
      <c r="NI32">
        <v>24</v>
      </c>
      <c r="NJ32">
        <v>0</v>
      </c>
      <c r="NK32">
        <v>2251.84</v>
      </c>
      <c r="NL32">
        <v>427.649</v>
      </c>
      <c r="NM32">
        <v>316.46199999999999</v>
      </c>
      <c r="NN32">
        <v>359.27199999999999</v>
      </c>
      <c r="NO32">
        <v>238.87299999999999</v>
      </c>
      <c r="NP32">
        <v>113</v>
      </c>
      <c r="NQ32">
        <v>0</v>
      </c>
      <c r="NR32">
        <v>2754.75</v>
      </c>
      <c r="NS32">
        <v>433.04300000000001</v>
      </c>
      <c r="NT32">
        <v>421.39499999999998</v>
      </c>
      <c r="NU32">
        <v>317.77800000000002</v>
      </c>
      <c r="NV32">
        <v>0.33627299999999999</v>
      </c>
      <c r="NW32">
        <v>1744</v>
      </c>
      <c r="NX32">
        <v>1.17789E-3</v>
      </c>
      <c r="NY32">
        <v>919.83799999999997</v>
      </c>
      <c r="NZ32">
        <v>377.32</v>
      </c>
      <c r="OA32">
        <v>225.08799999999999</v>
      </c>
      <c r="OB32">
        <v>368.18299999999999</v>
      </c>
      <c r="OC32">
        <v>6.1768400000000003</v>
      </c>
      <c r="OD32">
        <v>30</v>
      </c>
      <c r="OE32">
        <v>1.5285999999999999E-2</v>
      </c>
      <c r="OF32">
        <v>1100.0999999999999</v>
      </c>
      <c r="OG32">
        <v>349.62799999999999</v>
      </c>
      <c r="OH32">
        <v>221.83600000000001</v>
      </c>
      <c r="OI32">
        <v>334.524</v>
      </c>
      <c r="OJ32">
        <v>561.73800000000006</v>
      </c>
      <c r="OK32">
        <v>38</v>
      </c>
      <c r="OL32">
        <v>0.123599</v>
      </c>
      <c r="OM32">
        <v>2608.5300000000002</v>
      </c>
      <c r="ON32">
        <v>711.65899999999999</v>
      </c>
      <c r="OO32">
        <v>587.07100000000003</v>
      </c>
      <c r="OP32">
        <v>529</v>
      </c>
      <c r="OQ32">
        <v>502.25400000000002</v>
      </c>
      <c r="OR32">
        <v>50</v>
      </c>
      <c r="OS32">
        <v>22</v>
      </c>
      <c r="OT32">
        <v>34</v>
      </c>
      <c r="OU32">
        <v>86.3125</v>
      </c>
      <c r="OV32">
        <v>35.200000000000003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  <c r="PE32">
        <v>3</v>
      </c>
      <c r="PF32">
        <v>0</v>
      </c>
      <c r="PG32">
        <v>1</v>
      </c>
      <c r="PH32">
        <v>4</v>
      </c>
      <c r="PI32">
        <v>0</v>
      </c>
      <c r="PJ32">
        <v>0</v>
      </c>
      <c r="PK32">
        <v>0</v>
      </c>
      <c r="PL32">
        <v>9</v>
      </c>
      <c r="PM32">
        <v>9</v>
      </c>
      <c r="PN32">
        <v>0</v>
      </c>
      <c r="PO32">
        <v>0</v>
      </c>
      <c r="PP32">
        <v>0</v>
      </c>
      <c r="PQ32">
        <v>0</v>
      </c>
      <c r="PR32">
        <v>0</v>
      </c>
      <c r="PS32">
        <v>0</v>
      </c>
      <c r="PT32">
        <v>0</v>
      </c>
      <c r="PU32">
        <v>0</v>
      </c>
      <c r="PV32">
        <v>0</v>
      </c>
      <c r="PW32">
        <v>0</v>
      </c>
      <c r="PX32">
        <v>0</v>
      </c>
      <c r="PY32">
        <v>0</v>
      </c>
      <c r="PZ32">
        <v>0</v>
      </c>
      <c r="QA32">
        <v>0</v>
      </c>
      <c r="QB32">
        <v>0</v>
      </c>
      <c r="QC32">
        <v>0</v>
      </c>
      <c r="QD32">
        <v>8</v>
      </c>
      <c r="QE32">
        <v>3</v>
      </c>
      <c r="QF32">
        <v>0</v>
      </c>
      <c r="QG32">
        <v>13</v>
      </c>
      <c r="QH32">
        <v>2</v>
      </c>
      <c r="QI32">
        <v>0</v>
      </c>
      <c r="QJ32">
        <v>0</v>
      </c>
      <c r="QK32">
        <v>2</v>
      </c>
      <c r="QL32">
        <v>8</v>
      </c>
      <c r="QM32">
        <v>0</v>
      </c>
      <c r="QN32">
        <v>5.5</v>
      </c>
      <c r="QO32">
        <v>4.5</v>
      </c>
      <c r="QP32">
        <v>10</v>
      </c>
      <c r="QQ32">
        <v>8</v>
      </c>
      <c r="QR32">
        <v>1</v>
      </c>
      <c r="QS32">
        <v>37</v>
      </c>
      <c r="QT32">
        <v>1</v>
      </c>
      <c r="QU32">
        <v>4</v>
      </c>
      <c r="QV32">
        <v>0</v>
      </c>
      <c r="QW32">
        <v>0</v>
      </c>
      <c r="QX32">
        <v>0</v>
      </c>
      <c r="QY32">
        <v>5</v>
      </c>
      <c r="QZ32">
        <v>0</v>
      </c>
      <c r="RA32">
        <v>0</v>
      </c>
      <c r="RB32">
        <v>5.5</v>
      </c>
      <c r="RC32">
        <v>4.5</v>
      </c>
      <c r="RD32">
        <v>5</v>
      </c>
      <c r="RE32">
        <v>8</v>
      </c>
      <c r="RF32">
        <v>0</v>
      </c>
      <c r="RG32">
        <v>23</v>
      </c>
    </row>
    <row r="33" spans="1:476">
      <c r="A33" s="2" t="s">
        <v>28</v>
      </c>
      <c r="B33" s="2" t="s">
        <v>602</v>
      </c>
      <c r="C33" s="2" t="s">
        <v>7</v>
      </c>
      <c r="D33" s="2" t="s">
        <v>8</v>
      </c>
      <c r="E33" s="2" t="s">
        <v>9</v>
      </c>
      <c r="F33" s="2" t="s">
        <v>605</v>
      </c>
      <c r="G33" s="3">
        <v>1</v>
      </c>
      <c r="H33" s="3">
        <v>1</v>
      </c>
      <c r="I33" s="3"/>
      <c r="J33" s="3">
        <v>2</v>
      </c>
      <c r="K33" s="3">
        <v>2</v>
      </c>
      <c r="L33" s="3" t="s">
        <v>607</v>
      </c>
      <c r="M33" s="3" t="s">
        <v>609</v>
      </c>
      <c r="N33" s="16">
        <v>2.5</v>
      </c>
      <c r="O33" s="16">
        <v>6.6</v>
      </c>
      <c r="P33" s="16">
        <v>10.1</v>
      </c>
      <c r="Q33" s="14">
        <v>183.2</v>
      </c>
      <c r="R33" s="14">
        <v>0.35699999999999998</v>
      </c>
      <c r="S33" s="14">
        <v>0.42</v>
      </c>
      <c r="T33" s="14">
        <v>0.21</v>
      </c>
      <c r="U33" s="14">
        <v>0.3</v>
      </c>
      <c r="V33" s="14">
        <v>21.8</v>
      </c>
      <c r="W33" s="14">
        <v>137</v>
      </c>
      <c r="X33" s="16">
        <v>1</v>
      </c>
      <c r="Y33" s="14">
        <v>0</v>
      </c>
      <c r="Z33" s="17">
        <v>0.18604651162790697</v>
      </c>
      <c r="AA33" s="17">
        <v>1</v>
      </c>
      <c r="AB33" s="10">
        <v>2.3205445544554455</v>
      </c>
      <c r="AC33" s="10">
        <v>1.608910891089109</v>
      </c>
      <c r="AD33" s="10">
        <v>2.3514851485148514</v>
      </c>
      <c r="AE33" s="10">
        <v>51.206683168316836</v>
      </c>
      <c r="AF33" s="10">
        <v>5.0123762376237631</v>
      </c>
      <c r="AG33" s="10">
        <v>30.012376237623762</v>
      </c>
      <c r="AH33" s="10">
        <v>2.9702970297029703</v>
      </c>
      <c r="AI33" s="10">
        <v>4.5173267326732676</v>
      </c>
      <c r="AJ33" s="18">
        <v>63.310727941706951</v>
      </c>
      <c r="AK33" s="18">
        <v>36.689272058293049</v>
      </c>
      <c r="AL33" s="16">
        <v>1.9866666666666666</v>
      </c>
      <c r="AM33" s="16">
        <v>1.3818181818181818</v>
      </c>
      <c r="AN33" s="16">
        <v>78.489999999999995</v>
      </c>
      <c r="AO33" s="16">
        <v>3.92</v>
      </c>
      <c r="AP33" s="16">
        <v>7.77</v>
      </c>
      <c r="AQ33" s="16">
        <v>1.06</v>
      </c>
      <c r="AR33" s="16">
        <v>20</v>
      </c>
      <c r="AS33" s="16">
        <v>25.480952987641743</v>
      </c>
      <c r="AT33" s="16">
        <v>19413</v>
      </c>
      <c r="AU33" s="16">
        <v>971</v>
      </c>
      <c r="AV33" s="16">
        <v>247.33087017454454</v>
      </c>
      <c r="AW33">
        <v>39.51</v>
      </c>
      <c r="AX33" s="10">
        <v>1.98</v>
      </c>
      <c r="AY33" s="16">
        <v>5</v>
      </c>
      <c r="AZ33" s="16">
        <v>1.7616000000000001</v>
      </c>
      <c r="BA33" s="16">
        <v>0.90527999999999997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>
        <v>1</v>
      </c>
      <c r="BS33">
        <v>0.31</v>
      </c>
      <c r="BT33">
        <v>0.31</v>
      </c>
      <c r="BU33">
        <v>0.39495477130844692</v>
      </c>
      <c r="BV33">
        <v>1.2740476493820869</v>
      </c>
      <c r="BW33">
        <v>249</v>
      </c>
      <c r="BX33">
        <v>249</v>
      </c>
      <c r="BY33">
        <v>3.1723786469613966</v>
      </c>
      <c r="BZ33">
        <v>1.27</v>
      </c>
      <c r="CA33" s="10">
        <v>1.27</v>
      </c>
      <c r="CB33" s="10">
        <v>88.899808030000003</v>
      </c>
      <c r="CC33" s="10">
        <v>7.2480344499999996</v>
      </c>
      <c r="CD33" s="10">
        <v>1.2718307600000001</v>
      </c>
      <c r="CE33" s="10">
        <v>1.2718307600000001</v>
      </c>
      <c r="CF33" s="10">
        <v>1.798640309835281</v>
      </c>
      <c r="CG33" s="10">
        <v>3.2258064516129035</v>
      </c>
      <c r="CH33">
        <v>1</v>
      </c>
      <c r="CI33">
        <v>1.18</v>
      </c>
      <c r="CJ33">
        <v>1.18</v>
      </c>
      <c r="CK33">
        <v>1.5033762262708625</v>
      </c>
      <c r="CL33">
        <v>1.2740476493820869</v>
      </c>
      <c r="CM33">
        <v>2091</v>
      </c>
      <c r="CN33">
        <v>2091</v>
      </c>
      <c r="CO33">
        <v>26.640336348579439</v>
      </c>
      <c r="CP33">
        <v>5.44</v>
      </c>
      <c r="CQ33" s="10">
        <v>5.44</v>
      </c>
      <c r="CR33">
        <v>1000.8386963200001</v>
      </c>
      <c r="CS33">
        <v>177.98967144</v>
      </c>
      <c r="CT33">
        <v>5.4395958999999996</v>
      </c>
      <c r="CU33">
        <v>5.4395958999999996</v>
      </c>
      <c r="CV33">
        <v>108.17099676771598</v>
      </c>
      <c r="CW33">
        <v>5.6230155841050191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>
        <v>0</v>
      </c>
      <c r="ET33">
        <v>4</v>
      </c>
      <c r="EU33">
        <v>58.59</v>
      </c>
      <c r="EV33">
        <v>14.65</v>
      </c>
      <c r="EW33">
        <v>74.646451777296491</v>
      </c>
      <c r="EX33">
        <v>5.0961905975283477</v>
      </c>
      <c r="EY33">
        <v>5896</v>
      </c>
      <c r="EZ33">
        <v>1474</v>
      </c>
      <c r="FA33">
        <v>75.117849407567846</v>
      </c>
      <c r="FB33">
        <v>4.84</v>
      </c>
      <c r="FC33" s="10">
        <v>1.21</v>
      </c>
      <c r="FD33">
        <v>562.49619336499995</v>
      </c>
      <c r="FE33">
        <v>7.0594185925000001</v>
      </c>
      <c r="FF33">
        <v>1.21067367</v>
      </c>
      <c r="FG33">
        <v>1.21067367</v>
      </c>
      <c r="FH33">
        <v>356.21813738672245</v>
      </c>
      <c r="FI33">
        <v>78.898154732208553</v>
      </c>
      <c r="FJ33" s="20">
        <v>0</v>
      </c>
      <c r="FK33" s="20">
        <v>0</v>
      </c>
      <c r="FL33" s="20">
        <v>0</v>
      </c>
      <c r="FM33" s="20">
        <v>0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FZ33">
        <v>4</v>
      </c>
      <c r="GA33">
        <v>8.06</v>
      </c>
      <c r="GB33">
        <v>2.0099999999999998</v>
      </c>
      <c r="GC33">
        <v>10.268824054019623</v>
      </c>
      <c r="GD33">
        <v>5.0961905975283477</v>
      </c>
      <c r="GE33">
        <v>3688</v>
      </c>
      <c r="GF33">
        <v>922</v>
      </c>
      <c r="GG33">
        <v>46.986877309211366</v>
      </c>
      <c r="GH33">
        <v>7.14</v>
      </c>
      <c r="GI33" s="10">
        <v>1.78</v>
      </c>
      <c r="GJ33">
        <v>266.95992953500001</v>
      </c>
      <c r="GK33">
        <v>12.944192954999998</v>
      </c>
      <c r="GL33">
        <v>1.782944675</v>
      </c>
      <c r="GM33">
        <v>1.782944675</v>
      </c>
      <c r="GN33">
        <v>262.43969003110107</v>
      </c>
      <c r="GO33">
        <v>19.968744231831359</v>
      </c>
      <c r="GP33">
        <v>5</v>
      </c>
      <c r="GQ33">
        <v>5.58</v>
      </c>
      <c r="GR33">
        <v>1.1200000000000001</v>
      </c>
      <c r="GS33">
        <v>7.1091858835520449</v>
      </c>
      <c r="GT33">
        <v>6.3702382469104357</v>
      </c>
      <c r="GU33">
        <v>3130</v>
      </c>
      <c r="GV33">
        <v>626</v>
      </c>
      <c r="GW33">
        <v>39.877691425659322</v>
      </c>
      <c r="GX33">
        <v>8.69</v>
      </c>
      <c r="GY33" s="10">
        <v>1.74</v>
      </c>
      <c r="GZ33">
        <v>259.99379669000001</v>
      </c>
      <c r="HA33">
        <v>16.114331768</v>
      </c>
      <c r="HB33">
        <v>1.738076994</v>
      </c>
      <c r="HC33">
        <v>1.738076994</v>
      </c>
      <c r="HD33">
        <v>400.1305542221051</v>
      </c>
      <c r="HE33">
        <v>15.798443706359913</v>
      </c>
      <c r="HF33" s="16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9">
        <v>0</v>
      </c>
      <c r="HP33" s="14">
        <v>0</v>
      </c>
      <c r="HQ33" s="14">
        <v>0</v>
      </c>
      <c r="HR33" s="14">
        <v>0</v>
      </c>
      <c r="HS33" s="14">
        <v>0</v>
      </c>
      <c r="HT33" s="14">
        <v>0</v>
      </c>
      <c r="HU33" s="14">
        <v>0</v>
      </c>
      <c r="HV33" s="14">
        <v>0</v>
      </c>
      <c r="HW33" s="14">
        <v>0</v>
      </c>
      <c r="HX33" s="14">
        <v>0</v>
      </c>
      <c r="HY33" s="14">
        <v>0</v>
      </c>
      <c r="HZ33" s="14">
        <v>0</v>
      </c>
      <c r="IA33" s="14">
        <v>0</v>
      </c>
      <c r="IB33" s="14">
        <v>0</v>
      </c>
      <c r="IC33" s="14">
        <v>0</v>
      </c>
      <c r="ID33" s="19">
        <v>0</v>
      </c>
      <c r="IE33" s="19">
        <v>0</v>
      </c>
      <c r="IF33" s="19">
        <v>0</v>
      </c>
      <c r="IG33" s="19">
        <v>0</v>
      </c>
      <c r="IH33" s="19">
        <v>0</v>
      </c>
      <c r="II33" s="19">
        <v>0</v>
      </c>
      <c r="IJ33" s="19">
        <v>0</v>
      </c>
      <c r="IK33" s="20">
        <v>0</v>
      </c>
      <c r="IL33" s="20">
        <v>0</v>
      </c>
      <c r="IM33" s="20">
        <v>0</v>
      </c>
      <c r="IN33" s="20">
        <v>0</v>
      </c>
      <c r="IO33" s="20">
        <v>0</v>
      </c>
      <c r="IP33" s="20">
        <v>0</v>
      </c>
      <c r="IQ33" s="20">
        <v>0</v>
      </c>
      <c r="IR33" s="20">
        <v>0</v>
      </c>
      <c r="IS33" s="20">
        <v>0</v>
      </c>
      <c r="IT33" s="20">
        <v>0</v>
      </c>
      <c r="IU33" s="20">
        <v>0</v>
      </c>
      <c r="IV33" s="20">
        <v>0</v>
      </c>
      <c r="IW33" s="20">
        <v>0</v>
      </c>
      <c r="IX33" s="20">
        <v>0</v>
      </c>
      <c r="IY33" s="20">
        <v>0</v>
      </c>
      <c r="IZ33" s="20">
        <v>0</v>
      </c>
      <c r="JA33" s="20">
        <v>0</v>
      </c>
      <c r="JB33">
        <v>4</v>
      </c>
      <c r="JC33">
        <v>3.34</v>
      </c>
      <c r="JD33">
        <v>0.83</v>
      </c>
      <c r="JE33">
        <v>4.2553191489361701</v>
      </c>
      <c r="JF33">
        <v>5.0961905975283477</v>
      </c>
      <c r="JG33">
        <v>2035</v>
      </c>
      <c r="JH33">
        <v>509</v>
      </c>
      <c r="JI33">
        <v>25.926869664925469</v>
      </c>
      <c r="JJ33">
        <v>6.65</v>
      </c>
      <c r="JK33" s="10">
        <v>1.66</v>
      </c>
      <c r="JL33">
        <v>191.82241838250002</v>
      </c>
      <c r="JM33">
        <v>13.901065577499999</v>
      </c>
      <c r="JN33">
        <v>1.6632630074999999</v>
      </c>
      <c r="JO33">
        <v>1.6632630074999999</v>
      </c>
      <c r="JP33">
        <v>232.37528610288135</v>
      </c>
      <c r="JQ33">
        <v>13.99040986231542</v>
      </c>
      <c r="JR33" s="20">
        <v>0</v>
      </c>
      <c r="JS33" s="20">
        <v>0</v>
      </c>
      <c r="JT33" s="20">
        <v>0</v>
      </c>
      <c r="JU33" s="20">
        <v>0</v>
      </c>
      <c r="JV33" s="20">
        <v>0</v>
      </c>
      <c r="JW33" s="20">
        <v>0</v>
      </c>
      <c r="JX33" s="20">
        <v>0</v>
      </c>
      <c r="JY33" s="20">
        <v>0</v>
      </c>
      <c r="JZ33" s="20">
        <v>0</v>
      </c>
      <c r="KA33" s="20">
        <v>0</v>
      </c>
      <c r="KB33" s="20">
        <v>0</v>
      </c>
      <c r="KC33" s="20">
        <v>0</v>
      </c>
      <c r="KD33" s="20">
        <v>0</v>
      </c>
      <c r="KE33" s="20">
        <v>0</v>
      </c>
      <c r="KF33" s="20">
        <v>0</v>
      </c>
      <c r="KG33" s="20">
        <v>0</v>
      </c>
      <c r="KH33">
        <v>1</v>
      </c>
      <c r="KI33">
        <v>1.43</v>
      </c>
      <c r="KJ33">
        <v>1.43</v>
      </c>
      <c r="KK33">
        <v>1.8218881386163843</v>
      </c>
      <c r="KL33">
        <v>1.2740476493820869</v>
      </c>
      <c r="KM33">
        <v>2324</v>
      </c>
      <c r="KN33">
        <v>2324</v>
      </c>
      <c r="KO33">
        <v>29.6088673716397</v>
      </c>
      <c r="KP33">
        <v>5.48</v>
      </c>
      <c r="KQ33" s="10">
        <v>5.48</v>
      </c>
      <c r="KR33" s="10">
        <v>749.05751907000001</v>
      </c>
      <c r="KS33" s="10">
        <v>121.55988291</v>
      </c>
      <c r="KT33" s="10">
        <v>5.4785489700000003</v>
      </c>
      <c r="KU33" s="10">
        <v>5.4785489700000003</v>
      </c>
      <c r="KV33" s="10">
        <v>152.08801110919887</v>
      </c>
      <c r="KW33" s="10">
        <v>6.1620454143391399</v>
      </c>
      <c r="KX33" s="20">
        <v>0</v>
      </c>
      <c r="KY33" s="20">
        <v>0</v>
      </c>
      <c r="KZ33" s="20">
        <v>0</v>
      </c>
      <c r="LA33" s="20">
        <v>0</v>
      </c>
      <c r="LB33" s="20">
        <v>0</v>
      </c>
      <c r="LC33" s="20">
        <v>0</v>
      </c>
      <c r="LD33" s="20">
        <v>0</v>
      </c>
      <c r="LE33" s="20">
        <v>0</v>
      </c>
      <c r="LF33" s="20">
        <v>0</v>
      </c>
      <c r="LG33" s="20">
        <v>0</v>
      </c>
      <c r="LH33" s="20">
        <v>0</v>
      </c>
      <c r="LI33" s="20">
        <v>0</v>
      </c>
      <c r="LJ33" s="20">
        <v>0</v>
      </c>
      <c r="LK33" s="20">
        <v>0</v>
      </c>
      <c r="LL33" s="20">
        <v>0</v>
      </c>
      <c r="LM33" s="20">
        <v>0</v>
      </c>
      <c r="LN33">
        <v>47219.1</v>
      </c>
      <c r="LO33" s="15">
        <f t="shared" si="121"/>
        <v>77.960088032848859</v>
      </c>
      <c r="LP33">
        <v>30256.799999999999</v>
      </c>
      <c r="LQ33" s="15">
        <f t="shared" si="122"/>
        <v>49.954844365782094</v>
      </c>
      <c r="LR33">
        <v>6903.74</v>
      </c>
      <c r="LS33">
        <f t="shared" si="123"/>
        <v>1365.7250247279921</v>
      </c>
      <c r="LT33">
        <v>7590.02</v>
      </c>
      <c r="LU33">
        <f t="shared" si="123"/>
        <v>1501.4876360039564</v>
      </c>
      <c r="LV33">
        <v>14459.560000000001</v>
      </c>
      <c r="LW33">
        <f t="shared" si="124"/>
        <v>2860.4470820969341</v>
      </c>
      <c r="LX33">
        <v>518.99</v>
      </c>
      <c r="LY33">
        <f t="shared" si="125"/>
        <v>102.66864490603363</v>
      </c>
      <c r="LZ33">
        <v>577.42999999999995</v>
      </c>
      <c r="MA33">
        <f t="shared" si="126"/>
        <v>114.22947576656775</v>
      </c>
      <c r="MB33">
        <v>39.9</v>
      </c>
      <c r="MC33">
        <f t="shared" si="127"/>
        <v>7.8931750741839766</v>
      </c>
      <c r="MD33">
        <v>15.139999999999999</v>
      </c>
      <c r="ME33">
        <f t="shared" si="128"/>
        <v>2.9950544015825908</v>
      </c>
      <c r="MF33">
        <v>152.01999999999998</v>
      </c>
      <c r="MG33">
        <f t="shared" si="129"/>
        <v>30.073194856577643</v>
      </c>
      <c r="MI33">
        <f t="shared" si="130"/>
        <v>0</v>
      </c>
      <c r="MJ33">
        <v>138798.61396317999</v>
      </c>
      <c r="MK33">
        <v>15.160222510000001</v>
      </c>
      <c r="ML33">
        <v>2.2503298300000001</v>
      </c>
      <c r="MM33">
        <v>0.4</v>
      </c>
      <c r="MN33">
        <v>47031</v>
      </c>
      <c r="MO33">
        <v>0</v>
      </c>
      <c r="MP33">
        <v>2243</v>
      </c>
      <c r="MQ33">
        <v>492.803</v>
      </c>
      <c r="MR33">
        <v>400.512</v>
      </c>
      <c r="MS33">
        <v>393.45600000000002</v>
      </c>
      <c r="MT33">
        <v>0.27380399999999999</v>
      </c>
      <c r="MU33">
        <v>3613</v>
      </c>
      <c r="MV33">
        <v>0</v>
      </c>
      <c r="MW33">
        <v>2657.39</v>
      </c>
      <c r="MX33">
        <v>646.02200000000005</v>
      </c>
      <c r="MY33">
        <v>444.18200000000002</v>
      </c>
      <c r="MZ33">
        <v>556.327</v>
      </c>
      <c r="NA33">
        <v>391.53699999999998</v>
      </c>
      <c r="NB33">
        <v>4132</v>
      </c>
      <c r="NC33">
        <v>1.48206E-2</v>
      </c>
      <c r="ND33">
        <v>1520.06</v>
      </c>
      <c r="NE33">
        <v>594.673</v>
      </c>
      <c r="NF33">
        <v>474.54</v>
      </c>
      <c r="NG33">
        <v>533.48</v>
      </c>
      <c r="NH33">
        <v>551.66399999999999</v>
      </c>
      <c r="NI33">
        <v>20</v>
      </c>
      <c r="NJ33">
        <v>0</v>
      </c>
      <c r="NK33">
        <v>2232.02</v>
      </c>
      <c r="NL33">
        <v>560.72400000000005</v>
      </c>
      <c r="NM33">
        <v>528.18799999999999</v>
      </c>
      <c r="NN33">
        <v>321.23399999999998</v>
      </c>
      <c r="NO33">
        <v>115.252</v>
      </c>
      <c r="NP33">
        <v>245</v>
      </c>
      <c r="NQ33">
        <v>0</v>
      </c>
      <c r="NR33">
        <v>2504.2199999999998</v>
      </c>
      <c r="NS33">
        <v>439.86200000000002</v>
      </c>
      <c r="NT33">
        <v>430.702</v>
      </c>
      <c r="NU33">
        <v>293.76799999999997</v>
      </c>
      <c r="NV33">
        <v>0.30569000000000002</v>
      </c>
      <c r="NW33">
        <v>5551</v>
      </c>
      <c r="NX33">
        <v>8.1823799999999995E-3</v>
      </c>
      <c r="NY33">
        <v>1566.62</v>
      </c>
      <c r="NZ33">
        <v>572.39400000000001</v>
      </c>
      <c r="OA33">
        <v>393.25299999999999</v>
      </c>
      <c r="OB33">
        <v>518.83399999999995</v>
      </c>
      <c r="OC33">
        <v>488.61900000000003</v>
      </c>
      <c r="OD33">
        <v>100</v>
      </c>
      <c r="OE33">
        <v>69.011700000000005</v>
      </c>
      <c r="OF33">
        <v>1644.44</v>
      </c>
      <c r="OG33">
        <v>440.714</v>
      </c>
      <c r="OH33">
        <v>358.32100000000003</v>
      </c>
      <c r="OI33">
        <v>333.44200000000001</v>
      </c>
      <c r="OJ33">
        <v>197.28399999999999</v>
      </c>
      <c r="OK33">
        <v>19</v>
      </c>
      <c r="OL33">
        <v>0</v>
      </c>
      <c r="OM33">
        <v>2488.83</v>
      </c>
      <c r="ON33">
        <v>432.37799999999999</v>
      </c>
      <c r="OO33">
        <v>365.45800000000003</v>
      </c>
      <c r="OP33">
        <v>318.09199999999998</v>
      </c>
      <c r="OQ33">
        <v>87.194199999999995</v>
      </c>
      <c r="OR33">
        <v>262</v>
      </c>
      <c r="OS33">
        <v>47</v>
      </c>
      <c r="OT33">
        <v>13</v>
      </c>
      <c r="OU33">
        <v>137.875</v>
      </c>
      <c r="OV33">
        <v>5.8</v>
      </c>
      <c r="OW33">
        <v>0</v>
      </c>
      <c r="OX33">
        <v>0</v>
      </c>
      <c r="OY33">
        <v>3</v>
      </c>
      <c r="OZ33">
        <v>4</v>
      </c>
      <c r="PA33">
        <v>7</v>
      </c>
      <c r="PB33">
        <v>0</v>
      </c>
      <c r="PC33">
        <v>0</v>
      </c>
      <c r="PD33">
        <v>0</v>
      </c>
      <c r="PE33">
        <v>0</v>
      </c>
      <c r="PF33">
        <v>2</v>
      </c>
      <c r="PG33">
        <v>0</v>
      </c>
      <c r="PH33">
        <v>2</v>
      </c>
      <c r="PI33">
        <v>0</v>
      </c>
      <c r="PJ33">
        <v>0</v>
      </c>
      <c r="PK33">
        <v>0</v>
      </c>
      <c r="PL33">
        <v>9</v>
      </c>
      <c r="PM33">
        <v>9</v>
      </c>
      <c r="PN33">
        <v>0</v>
      </c>
      <c r="PO33">
        <v>2</v>
      </c>
      <c r="PP33">
        <v>2</v>
      </c>
      <c r="PQ33">
        <v>0</v>
      </c>
      <c r="PR33">
        <v>1</v>
      </c>
      <c r="PS33">
        <v>7</v>
      </c>
      <c r="PT33">
        <v>0</v>
      </c>
      <c r="PU33">
        <v>0</v>
      </c>
      <c r="PV33">
        <v>8</v>
      </c>
      <c r="PW33">
        <v>0.5</v>
      </c>
      <c r="PX33">
        <v>0</v>
      </c>
      <c r="PY33">
        <v>0</v>
      </c>
      <c r="PZ33">
        <v>3</v>
      </c>
      <c r="QA33">
        <v>3.5</v>
      </c>
      <c r="QB33">
        <v>0</v>
      </c>
      <c r="QC33">
        <v>4</v>
      </c>
      <c r="QD33">
        <v>8</v>
      </c>
      <c r="QE33">
        <v>3</v>
      </c>
      <c r="QF33">
        <v>0</v>
      </c>
      <c r="QG33">
        <v>15</v>
      </c>
      <c r="QH33">
        <v>2</v>
      </c>
      <c r="QI33">
        <v>4</v>
      </c>
      <c r="QJ33">
        <v>0</v>
      </c>
      <c r="QK33">
        <v>6</v>
      </c>
      <c r="QL33">
        <v>16</v>
      </c>
      <c r="QM33">
        <v>0</v>
      </c>
      <c r="QN33">
        <v>11</v>
      </c>
      <c r="QO33">
        <v>9</v>
      </c>
      <c r="QP33">
        <v>10</v>
      </c>
      <c r="QQ33">
        <v>0</v>
      </c>
      <c r="QR33">
        <v>0</v>
      </c>
      <c r="QS33">
        <v>46</v>
      </c>
      <c r="QT33">
        <v>0</v>
      </c>
      <c r="QU33">
        <v>0</v>
      </c>
      <c r="QV33">
        <v>0</v>
      </c>
      <c r="QW33">
        <v>8</v>
      </c>
      <c r="QX33">
        <v>0</v>
      </c>
      <c r="QY33">
        <v>8</v>
      </c>
      <c r="QZ33">
        <v>16</v>
      </c>
      <c r="RA33">
        <v>0</v>
      </c>
      <c r="RB33">
        <v>11</v>
      </c>
      <c r="RC33">
        <v>4.5</v>
      </c>
      <c r="RD33">
        <v>10</v>
      </c>
      <c r="RE33">
        <v>0</v>
      </c>
      <c r="RF33">
        <v>0</v>
      </c>
      <c r="RG33">
        <v>41.5</v>
      </c>
    </row>
    <row r="34" spans="1:476">
      <c r="A34" s="2" t="s">
        <v>28</v>
      </c>
      <c r="B34" s="2" t="s">
        <v>602</v>
      </c>
      <c r="C34" s="2" t="s">
        <v>51</v>
      </c>
      <c r="D34" s="2" t="s">
        <v>57</v>
      </c>
      <c r="E34" s="2" t="s">
        <v>10</v>
      </c>
      <c r="F34" s="2" t="s">
        <v>606</v>
      </c>
      <c r="G34" s="3"/>
      <c r="H34" s="3">
        <v>1</v>
      </c>
      <c r="I34" s="3"/>
      <c r="J34" s="3">
        <v>1</v>
      </c>
      <c r="K34" s="3">
        <v>1</v>
      </c>
      <c r="L34" s="3" t="s">
        <v>607</v>
      </c>
      <c r="M34" s="3" t="s">
        <v>609</v>
      </c>
      <c r="N34" s="16">
        <v>5.7</v>
      </c>
      <c r="O34" s="14">
        <v>6.55</v>
      </c>
      <c r="P34" s="16">
        <v>10.5</v>
      </c>
      <c r="Q34" s="16">
        <v>176.4</v>
      </c>
      <c r="R34" s="16">
        <v>0.11700000000000001</v>
      </c>
      <c r="S34" s="16">
        <v>1.27</v>
      </c>
      <c r="T34" s="16">
        <v>2.3E-2</v>
      </c>
      <c r="U34" s="14">
        <v>0.61799999999999999</v>
      </c>
      <c r="V34" s="14">
        <v>16.5</v>
      </c>
      <c r="W34" s="14">
        <v>189</v>
      </c>
      <c r="X34" s="16">
        <v>2.2000000000000002</v>
      </c>
      <c r="Y34" s="14">
        <v>0</v>
      </c>
      <c r="Z34" s="17">
        <v>21.739130434782609</v>
      </c>
      <c r="AA34" s="17">
        <v>0</v>
      </c>
      <c r="AB34" s="16">
        <v>0</v>
      </c>
      <c r="AC34" s="16">
        <v>0</v>
      </c>
      <c r="AD34" s="16">
        <v>0.51630434782608703</v>
      </c>
      <c r="AE34" s="16">
        <v>42.527173913043484</v>
      </c>
      <c r="AF34" s="16">
        <v>4.7554347826086962</v>
      </c>
      <c r="AG34" s="16">
        <v>33.288043478260867</v>
      </c>
      <c r="AH34" s="16">
        <v>8.0978260869565215</v>
      </c>
      <c r="AI34" s="16">
        <v>10.815217391304349</v>
      </c>
      <c r="AJ34" s="16">
        <v>35.507220538420398</v>
      </c>
      <c r="AK34" s="16">
        <v>64.492779461579602</v>
      </c>
      <c r="AL34" s="16">
        <v>2.1266666666666665</v>
      </c>
      <c r="AM34" s="16">
        <v>0.93030303030303019</v>
      </c>
      <c r="AN34" s="16">
        <v>78.540000000000006</v>
      </c>
      <c r="AO34" s="16">
        <v>2.12</v>
      </c>
      <c r="AP34" s="16">
        <v>5.17</v>
      </c>
      <c r="AQ34" s="16">
        <v>0.59</v>
      </c>
      <c r="AR34" s="16">
        <v>37</v>
      </c>
      <c r="AS34" s="16">
        <v>47.109752992105932</v>
      </c>
      <c r="AT34" s="16">
        <v>25894</v>
      </c>
      <c r="AU34" s="16">
        <v>700</v>
      </c>
      <c r="AV34" s="16">
        <v>329.69187675070026</v>
      </c>
      <c r="AW34">
        <v>70.010000000000005</v>
      </c>
      <c r="AX34" s="10">
        <v>1.89</v>
      </c>
      <c r="AY34" s="16">
        <v>2.7027027027027026</v>
      </c>
      <c r="AZ34" s="16">
        <v>1.80118</v>
      </c>
      <c r="BA34" s="16">
        <v>0.81974999999999998</v>
      </c>
      <c r="BB34">
        <v>1</v>
      </c>
      <c r="BC34">
        <v>0.15</v>
      </c>
      <c r="BD34">
        <v>0.15</v>
      </c>
      <c r="BE34">
        <v>0.19098548510313215</v>
      </c>
      <c r="BF34">
        <v>1.2732365673542143</v>
      </c>
      <c r="BG34">
        <v>161</v>
      </c>
      <c r="BH34">
        <v>161</v>
      </c>
      <c r="BI34">
        <v>2.0499108734402851</v>
      </c>
      <c r="BJ34">
        <v>1.17</v>
      </c>
      <c r="BK34" s="10">
        <v>1.17</v>
      </c>
      <c r="BL34">
        <v>63.957951360000003</v>
      </c>
      <c r="BM34">
        <v>6.86963904</v>
      </c>
      <c r="BN34">
        <v>1.1737218700000001</v>
      </c>
      <c r="BO34">
        <v>1.1737218700000001</v>
      </c>
      <c r="BP34">
        <v>481.54917123752347</v>
      </c>
      <c r="BQ34">
        <v>9.3102346467114181</v>
      </c>
      <c r="BR34">
        <v>2</v>
      </c>
      <c r="BS34">
        <v>0.19</v>
      </c>
      <c r="BT34">
        <v>0.19</v>
      </c>
      <c r="BU34">
        <v>0.24191494779730072</v>
      </c>
      <c r="BV34">
        <v>2.5464731347084286</v>
      </c>
      <c r="BW34">
        <v>273</v>
      </c>
      <c r="BX34">
        <v>137</v>
      </c>
      <c r="BY34">
        <v>3.475935828877005</v>
      </c>
      <c r="BZ34">
        <v>2.48</v>
      </c>
      <c r="CA34" s="10">
        <v>1.24</v>
      </c>
      <c r="CB34">
        <v>53.016794340000004</v>
      </c>
      <c r="CC34">
        <v>7.5693815200000003</v>
      </c>
      <c r="CD34">
        <v>1.23980069</v>
      </c>
      <c r="CE34">
        <v>1.23980069</v>
      </c>
      <c r="CF34">
        <v>350.18092937583435</v>
      </c>
      <c r="CG34">
        <v>7.1603709995073537</v>
      </c>
      <c r="CH34">
        <v>1</v>
      </c>
      <c r="CI34">
        <v>0.68</v>
      </c>
      <c r="CJ34">
        <v>0.68</v>
      </c>
      <c r="CK34">
        <v>0.86580086580086579</v>
      </c>
      <c r="CL34">
        <v>1.2732365673542143</v>
      </c>
      <c r="CM34">
        <v>1655</v>
      </c>
      <c r="CN34">
        <v>1655</v>
      </c>
      <c r="CO34">
        <v>21.072065189712248</v>
      </c>
      <c r="CP34">
        <v>5.66</v>
      </c>
      <c r="CQ34" s="10">
        <v>5.66</v>
      </c>
      <c r="CR34" s="10">
        <v>653.97831251000002</v>
      </c>
      <c r="CS34" s="10">
        <v>159.10221107999999</v>
      </c>
      <c r="CT34" s="10">
        <v>5.6602950300000003</v>
      </c>
      <c r="CU34" s="10">
        <v>5.6602950300000003</v>
      </c>
      <c r="CV34" s="10">
        <v>334.04979317245704</v>
      </c>
      <c r="CW34" s="10">
        <v>4.1104288122140078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20">
        <v>0</v>
      </c>
      <c r="EA34" s="20">
        <v>0</v>
      </c>
      <c r="EB34" s="20">
        <v>0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20">
        <v>0</v>
      </c>
      <c r="EN34" s="20">
        <v>0</v>
      </c>
      <c r="EO34" s="20">
        <v>0</v>
      </c>
      <c r="EP34" s="20">
        <v>0</v>
      </c>
      <c r="EQ34" s="20">
        <v>0</v>
      </c>
      <c r="ER34" s="20">
        <v>0</v>
      </c>
      <c r="ES34" s="20">
        <v>0</v>
      </c>
      <c r="ET34">
        <v>5</v>
      </c>
      <c r="EU34">
        <v>47.9</v>
      </c>
      <c r="EV34">
        <v>9.58</v>
      </c>
      <c r="EW34">
        <v>60.988031576266863</v>
      </c>
      <c r="EX34">
        <v>6.3661828367710713</v>
      </c>
      <c r="EY34">
        <v>5941</v>
      </c>
      <c r="EZ34">
        <v>1188</v>
      </c>
      <c r="FA34">
        <v>75.642984466513866</v>
      </c>
      <c r="FB34">
        <v>6.72</v>
      </c>
      <c r="FC34" s="10">
        <v>1.34</v>
      </c>
      <c r="FD34">
        <v>473.43499942399995</v>
      </c>
      <c r="FE34">
        <v>9.7267369800000001</v>
      </c>
      <c r="FF34">
        <v>1.343883816</v>
      </c>
      <c r="FG34">
        <v>1.343883816</v>
      </c>
      <c r="FH34">
        <v>393.55456173623878</v>
      </c>
      <c r="FI34">
        <v>55.501071215306226</v>
      </c>
      <c r="FJ34">
        <v>1</v>
      </c>
      <c r="FK34">
        <v>0.56000000000000005</v>
      </c>
      <c r="FL34">
        <v>0.56000000000000005</v>
      </c>
      <c r="FM34">
        <v>0.71301247771836007</v>
      </c>
      <c r="FN34">
        <v>1.2732365673542143</v>
      </c>
      <c r="FO34">
        <v>344</v>
      </c>
      <c r="FP34">
        <v>344</v>
      </c>
      <c r="FQ34">
        <v>4.3799337916984973</v>
      </c>
      <c r="FR34">
        <v>1.3</v>
      </c>
      <c r="FS34" s="10">
        <v>1.3</v>
      </c>
      <c r="FT34" s="10">
        <v>132.82318377999999</v>
      </c>
      <c r="FU34" s="10">
        <v>8.2370817200000008</v>
      </c>
      <c r="FV34" s="10">
        <v>1.3034299199999999</v>
      </c>
      <c r="FW34" s="10">
        <v>1.3034299199999999</v>
      </c>
      <c r="FX34" s="10">
        <v>478.97664288575066</v>
      </c>
      <c r="FY34" s="10">
        <v>16.125029261906352</v>
      </c>
      <c r="FZ34">
        <v>10</v>
      </c>
      <c r="GA34">
        <v>7.87</v>
      </c>
      <c r="GB34">
        <v>0.79</v>
      </c>
      <c r="GC34">
        <v>10.020371785077668</v>
      </c>
      <c r="GD34">
        <v>12.732365673542143</v>
      </c>
      <c r="GE34">
        <v>4543</v>
      </c>
      <c r="GF34">
        <v>454</v>
      </c>
      <c r="GG34">
        <v>57.843137254901954</v>
      </c>
      <c r="GH34">
        <v>16.649999999999999</v>
      </c>
      <c r="GI34" s="10">
        <v>1.66</v>
      </c>
      <c r="GJ34">
        <v>185.61218606899999</v>
      </c>
      <c r="GK34">
        <v>15.215396128</v>
      </c>
      <c r="GL34">
        <v>1.6649952509999999</v>
      </c>
      <c r="GM34">
        <v>1.6649952509999999</v>
      </c>
      <c r="GN34">
        <v>299.91571364282788</v>
      </c>
      <c r="GO34">
        <v>14.119137623437542</v>
      </c>
      <c r="GP34">
        <v>12</v>
      </c>
      <c r="GQ34">
        <v>17.010000000000002</v>
      </c>
      <c r="GR34">
        <v>1.42</v>
      </c>
      <c r="GS34">
        <v>21.657754010695189</v>
      </c>
      <c r="GT34">
        <v>15.278838808250573</v>
      </c>
      <c r="GU34">
        <v>7860</v>
      </c>
      <c r="GV34">
        <v>655</v>
      </c>
      <c r="GW34">
        <v>100.07639419404124</v>
      </c>
      <c r="GX34">
        <v>21.7</v>
      </c>
      <c r="GY34" s="10">
        <v>1.81</v>
      </c>
      <c r="GZ34">
        <v>253.66922343416672</v>
      </c>
      <c r="HA34">
        <v>16.974463893333333</v>
      </c>
      <c r="HB34">
        <v>1.8080565249999998</v>
      </c>
      <c r="HC34">
        <v>1.8080565249999998</v>
      </c>
      <c r="HD34">
        <v>326.48670948469186</v>
      </c>
      <c r="HE34">
        <v>15.580934882367815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20">
        <v>0</v>
      </c>
      <c r="HP34" s="14">
        <v>0</v>
      </c>
      <c r="HQ34" s="14">
        <v>0</v>
      </c>
      <c r="HR34" s="14">
        <v>0</v>
      </c>
      <c r="HS34" s="14">
        <v>0</v>
      </c>
      <c r="HT34" s="14">
        <v>0</v>
      </c>
      <c r="HU34" s="14">
        <v>0</v>
      </c>
      <c r="HV34" s="14">
        <v>0</v>
      </c>
      <c r="HW34" s="14">
        <v>0</v>
      </c>
      <c r="HX34" s="14">
        <v>0</v>
      </c>
      <c r="HY34" s="14">
        <v>0</v>
      </c>
      <c r="HZ34" s="14">
        <v>0</v>
      </c>
      <c r="IA34" s="14">
        <v>0</v>
      </c>
      <c r="IB34" s="14">
        <v>0</v>
      </c>
      <c r="IC34" s="14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M34" s="20">
        <v>0</v>
      </c>
      <c r="IN34" s="20">
        <v>0</v>
      </c>
      <c r="IO34" s="20">
        <v>0</v>
      </c>
      <c r="IP34" s="20">
        <v>0</v>
      </c>
      <c r="IQ34" s="20">
        <v>0</v>
      </c>
      <c r="IR34" s="20">
        <v>0</v>
      </c>
      <c r="IS34" s="20">
        <v>0</v>
      </c>
      <c r="IT34" s="20">
        <v>0</v>
      </c>
      <c r="IU34" s="20">
        <v>0</v>
      </c>
      <c r="IV34" s="20">
        <v>0</v>
      </c>
      <c r="IW34" s="20">
        <v>0</v>
      </c>
      <c r="IX34" s="20">
        <v>0</v>
      </c>
      <c r="IY34" s="20">
        <v>0</v>
      </c>
      <c r="IZ34" s="20">
        <v>0</v>
      </c>
      <c r="JA34" s="20">
        <v>0</v>
      </c>
      <c r="JB34">
        <v>3</v>
      </c>
      <c r="JC34">
        <v>2.0099999999999998</v>
      </c>
      <c r="JD34">
        <v>0.67</v>
      </c>
      <c r="JE34">
        <v>2.5592055003819705</v>
      </c>
      <c r="JF34">
        <v>3.8197097020626432</v>
      </c>
      <c r="JG34">
        <v>1180</v>
      </c>
      <c r="JH34">
        <v>393</v>
      </c>
      <c r="JI34">
        <v>15.024191494779728</v>
      </c>
      <c r="JJ34">
        <v>4.6100000000000003</v>
      </c>
      <c r="JK34" s="10">
        <v>1.54</v>
      </c>
      <c r="JL34">
        <v>150.81064040000001</v>
      </c>
      <c r="JM34">
        <v>11.398024043333335</v>
      </c>
      <c r="JN34">
        <v>1.5366820033333335</v>
      </c>
      <c r="JO34">
        <v>1.5366820033333335</v>
      </c>
      <c r="JP34">
        <v>431.95650736898125</v>
      </c>
      <c r="JQ34">
        <v>14.361404306271908</v>
      </c>
      <c r="JR34" s="20">
        <v>0</v>
      </c>
      <c r="JS34" s="20">
        <v>0</v>
      </c>
      <c r="JT34" s="20">
        <v>0</v>
      </c>
      <c r="JU34" s="20">
        <v>0</v>
      </c>
      <c r="JV34" s="20">
        <v>0</v>
      </c>
      <c r="JW34" s="20">
        <v>0</v>
      </c>
      <c r="JX34" s="20">
        <v>0</v>
      </c>
      <c r="JY34" s="20">
        <v>0</v>
      </c>
      <c r="JZ34" s="20">
        <v>0</v>
      </c>
      <c r="KA34" s="20">
        <v>0</v>
      </c>
      <c r="KB34" s="20">
        <v>0</v>
      </c>
      <c r="KC34" s="20">
        <v>0</v>
      </c>
      <c r="KD34" s="20">
        <v>0</v>
      </c>
      <c r="KE34" s="20">
        <v>0</v>
      </c>
      <c r="KF34" s="20">
        <v>0</v>
      </c>
      <c r="KG34" s="20">
        <v>0</v>
      </c>
      <c r="KH34">
        <v>2</v>
      </c>
      <c r="KI34">
        <v>2.17</v>
      </c>
      <c r="KJ34">
        <v>1.0900000000000001</v>
      </c>
      <c r="KK34">
        <v>2.7629233511586451</v>
      </c>
      <c r="KL34">
        <v>2.5464731347084286</v>
      </c>
      <c r="KM34">
        <v>3937</v>
      </c>
      <c r="KN34">
        <v>1968</v>
      </c>
      <c r="KO34">
        <v>50.12732365673542</v>
      </c>
      <c r="KP34">
        <v>9.7200000000000006</v>
      </c>
      <c r="KQ34" s="10">
        <v>4.8600000000000003</v>
      </c>
      <c r="KR34">
        <v>531.88735731999998</v>
      </c>
      <c r="KS34">
        <v>96.339289489999999</v>
      </c>
      <c r="KT34">
        <v>4.8581537600000004</v>
      </c>
      <c r="KU34">
        <v>4.8581537600000004</v>
      </c>
      <c r="KV34">
        <v>302.56959145055555</v>
      </c>
      <c r="KW34">
        <v>5.528347779639077</v>
      </c>
      <c r="KX34" s="20">
        <v>0</v>
      </c>
      <c r="KY34" s="20">
        <v>0</v>
      </c>
      <c r="KZ34" s="20">
        <v>0</v>
      </c>
      <c r="LA34" s="20">
        <v>0</v>
      </c>
      <c r="LB34" s="20">
        <v>0</v>
      </c>
      <c r="LC34" s="20">
        <v>0</v>
      </c>
      <c r="LD34" s="20">
        <v>0</v>
      </c>
      <c r="LE34" s="20">
        <v>0</v>
      </c>
      <c r="LF34" s="20">
        <v>0</v>
      </c>
      <c r="LG34" s="20">
        <v>0</v>
      </c>
      <c r="LH34" s="20">
        <v>0</v>
      </c>
      <c r="LI34" s="20">
        <v>0</v>
      </c>
      <c r="LJ34" s="20">
        <v>0</v>
      </c>
      <c r="LK34" s="20">
        <v>0</v>
      </c>
      <c r="LL34" s="20">
        <v>0</v>
      </c>
      <c r="LM34" s="20">
        <v>0</v>
      </c>
      <c r="LN34">
        <v>59671.199999999997</v>
      </c>
      <c r="LO34" s="15">
        <f t="shared" si="121"/>
        <v>98.518862177079427</v>
      </c>
      <c r="LP34">
        <v>1344.1</v>
      </c>
      <c r="LQ34" s="15">
        <f t="shared" si="122"/>
        <v>2.2191476399370624</v>
      </c>
      <c r="LR34">
        <v>161.32</v>
      </c>
      <c r="LS34">
        <f t="shared" si="123"/>
        <v>31.912957467853609</v>
      </c>
      <c r="LT34">
        <v>84.78</v>
      </c>
      <c r="LU34">
        <f t="shared" si="123"/>
        <v>16.771513353115726</v>
      </c>
      <c r="LV34">
        <v>1070.7800000000002</v>
      </c>
      <c r="LW34">
        <f t="shared" si="124"/>
        <v>211.82591493570726</v>
      </c>
      <c r="LX34">
        <v>21.64</v>
      </c>
      <c r="LY34">
        <f t="shared" si="125"/>
        <v>4.2809099901088032</v>
      </c>
      <c r="LZ34">
        <v>1.69</v>
      </c>
      <c r="MA34">
        <f t="shared" si="126"/>
        <v>0.33432245301681501</v>
      </c>
      <c r="MB34">
        <v>0</v>
      </c>
      <c r="MC34">
        <f t="shared" si="127"/>
        <v>0</v>
      </c>
      <c r="MD34">
        <v>3.89</v>
      </c>
      <c r="ME34">
        <f t="shared" si="128"/>
        <v>0.7695351137487636</v>
      </c>
      <c r="MF34">
        <v>0</v>
      </c>
      <c r="MG34">
        <f t="shared" si="129"/>
        <v>0</v>
      </c>
      <c r="MH34">
        <v>0</v>
      </c>
      <c r="MI34">
        <f t="shared" si="130"/>
        <v>0</v>
      </c>
      <c r="MJ34">
        <v>21193.449132450001</v>
      </c>
      <c r="MK34">
        <v>9.9902305699999996</v>
      </c>
      <c r="ML34">
        <v>1.6273138</v>
      </c>
      <c r="MM34">
        <v>2.9</v>
      </c>
      <c r="MN34">
        <v>58273</v>
      </c>
      <c r="MO34">
        <v>4.6224500000000002E-4</v>
      </c>
      <c r="MP34">
        <v>2031.74</v>
      </c>
      <c r="MQ34">
        <v>468.245</v>
      </c>
      <c r="MR34">
        <v>635.29100000000005</v>
      </c>
      <c r="MS34">
        <v>90.029899999999998</v>
      </c>
      <c r="MT34">
        <v>14.6334</v>
      </c>
      <c r="MU34">
        <v>302</v>
      </c>
      <c r="MV34">
        <v>0</v>
      </c>
      <c r="MW34">
        <v>2126.06</v>
      </c>
      <c r="MX34">
        <v>781.13499999999999</v>
      </c>
      <c r="MY34">
        <v>548.63</v>
      </c>
      <c r="MZ34">
        <v>702.024</v>
      </c>
      <c r="NA34">
        <v>116.52800000000001</v>
      </c>
      <c r="NB34">
        <v>301</v>
      </c>
      <c r="NC34">
        <v>0</v>
      </c>
      <c r="ND34">
        <v>0</v>
      </c>
      <c r="NE34">
        <v>0</v>
      </c>
      <c r="NF34">
        <v>0</v>
      </c>
      <c r="NG34">
        <v>0</v>
      </c>
      <c r="NH34">
        <v>0</v>
      </c>
      <c r="NI34">
        <v>0</v>
      </c>
      <c r="NJ34">
        <v>14.945600000000001</v>
      </c>
      <c r="NK34">
        <v>1158.8900000000001</v>
      </c>
      <c r="NL34">
        <v>608.34</v>
      </c>
      <c r="NM34">
        <v>254.69499999999999</v>
      </c>
      <c r="NN34">
        <v>661.62400000000002</v>
      </c>
      <c r="NO34">
        <v>768.31</v>
      </c>
      <c r="NP34">
        <v>11</v>
      </c>
      <c r="NQ34">
        <v>5.1329699999999997E-3</v>
      </c>
      <c r="NR34">
        <v>1967.56</v>
      </c>
      <c r="NS34">
        <v>864.87800000000004</v>
      </c>
      <c r="NT34">
        <v>614.00599999999997</v>
      </c>
      <c r="NU34">
        <v>968.16899999999998</v>
      </c>
      <c r="NV34">
        <v>0.72567099999999995</v>
      </c>
      <c r="NW34">
        <v>88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0</v>
      </c>
      <c r="OD34">
        <v>0</v>
      </c>
      <c r="OE34">
        <v>0</v>
      </c>
      <c r="OF34">
        <v>0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0.16789000000000001</v>
      </c>
      <c r="OM34">
        <v>1585.73</v>
      </c>
      <c r="ON34">
        <v>381.77499999999998</v>
      </c>
      <c r="OO34">
        <v>316.93700000000001</v>
      </c>
      <c r="OP34">
        <v>390.94499999999999</v>
      </c>
      <c r="OQ34">
        <v>186.16900000000001</v>
      </c>
      <c r="OR34">
        <v>5</v>
      </c>
      <c r="OS34">
        <v>56</v>
      </c>
      <c r="OT34">
        <v>15</v>
      </c>
      <c r="OU34">
        <v>143.94642857142856</v>
      </c>
      <c r="OV34">
        <v>25.4</v>
      </c>
      <c r="OW34">
        <v>0</v>
      </c>
      <c r="OX34">
        <v>2</v>
      </c>
      <c r="OY34">
        <v>3</v>
      </c>
      <c r="OZ34">
        <v>0</v>
      </c>
      <c r="PA34">
        <v>5</v>
      </c>
      <c r="PB34">
        <v>5</v>
      </c>
      <c r="PC34">
        <v>4</v>
      </c>
      <c r="PD34">
        <v>0</v>
      </c>
      <c r="PE34">
        <v>0</v>
      </c>
      <c r="PF34">
        <v>2</v>
      </c>
      <c r="PG34">
        <v>0</v>
      </c>
      <c r="PH34">
        <v>11</v>
      </c>
      <c r="PI34">
        <v>6</v>
      </c>
      <c r="PJ34">
        <v>5.5</v>
      </c>
      <c r="PK34">
        <v>5</v>
      </c>
      <c r="PL34">
        <v>0</v>
      </c>
      <c r="PM34">
        <v>16.5</v>
      </c>
      <c r="PN34">
        <v>0</v>
      </c>
      <c r="PO34">
        <v>12</v>
      </c>
      <c r="PP34">
        <v>12</v>
      </c>
      <c r="PQ34">
        <v>1</v>
      </c>
      <c r="PR34">
        <v>0</v>
      </c>
      <c r="PS34">
        <v>7</v>
      </c>
      <c r="PT34">
        <v>8</v>
      </c>
      <c r="PU34">
        <v>0</v>
      </c>
      <c r="PV34">
        <v>16</v>
      </c>
      <c r="PW34">
        <v>1</v>
      </c>
      <c r="PX34">
        <v>0</v>
      </c>
      <c r="PY34">
        <v>0</v>
      </c>
      <c r="PZ34">
        <v>0</v>
      </c>
      <c r="QA34">
        <v>1</v>
      </c>
      <c r="QB34">
        <v>3</v>
      </c>
      <c r="QC34">
        <v>0</v>
      </c>
      <c r="QD34">
        <v>4</v>
      </c>
      <c r="QE34">
        <v>0</v>
      </c>
      <c r="QF34">
        <v>0</v>
      </c>
      <c r="QG34">
        <v>7</v>
      </c>
      <c r="QH34">
        <v>0</v>
      </c>
      <c r="QI34">
        <v>4</v>
      </c>
      <c r="QJ34">
        <v>0</v>
      </c>
      <c r="QK34">
        <v>4</v>
      </c>
      <c r="QL34">
        <v>8</v>
      </c>
      <c r="QM34">
        <v>0</v>
      </c>
      <c r="QN34">
        <v>11</v>
      </c>
      <c r="QO34">
        <v>9</v>
      </c>
      <c r="QP34">
        <v>5</v>
      </c>
      <c r="QQ34">
        <v>4</v>
      </c>
      <c r="QR34">
        <v>1</v>
      </c>
      <c r="QS34">
        <v>38</v>
      </c>
      <c r="QT34">
        <v>0</v>
      </c>
      <c r="QU34">
        <v>2</v>
      </c>
      <c r="QV34">
        <v>3</v>
      </c>
      <c r="QW34">
        <v>4</v>
      </c>
      <c r="QX34">
        <v>0</v>
      </c>
      <c r="QY34">
        <v>9</v>
      </c>
      <c r="QZ34">
        <v>8</v>
      </c>
      <c r="RA34">
        <v>0</v>
      </c>
      <c r="RB34">
        <v>11</v>
      </c>
      <c r="RC34">
        <v>9</v>
      </c>
      <c r="RD34">
        <v>5</v>
      </c>
      <c r="RE34">
        <v>0</v>
      </c>
      <c r="RF34">
        <v>0</v>
      </c>
      <c r="RG34">
        <v>33</v>
      </c>
    </row>
    <row r="35" spans="1:476">
      <c r="A35" s="2" t="s">
        <v>28</v>
      </c>
      <c r="B35" s="2" t="s">
        <v>602</v>
      </c>
      <c r="C35" s="2" t="s">
        <v>5</v>
      </c>
      <c r="D35" s="2" t="s">
        <v>6</v>
      </c>
      <c r="E35" s="2" t="s">
        <v>15</v>
      </c>
      <c r="F35" s="2" t="s">
        <v>606</v>
      </c>
      <c r="G35" s="3">
        <v>1</v>
      </c>
      <c r="H35" s="3"/>
      <c r="I35" s="3"/>
      <c r="J35" s="3">
        <v>1</v>
      </c>
      <c r="K35" s="3">
        <v>1</v>
      </c>
      <c r="L35" s="3" t="s">
        <v>607</v>
      </c>
      <c r="M35" s="7" t="s">
        <v>608</v>
      </c>
      <c r="N35" s="16">
        <v>2.6</v>
      </c>
      <c r="O35" s="16">
        <v>7.76</v>
      </c>
      <c r="P35" s="16">
        <v>13.5</v>
      </c>
      <c r="Q35" s="14">
        <v>199</v>
      </c>
      <c r="R35" s="16">
        <v>0.36099999999999999</v>
      </c>
      <c r="S35" s="16">
        <v>1.44</v>
      </c>
      <c r="T35" s="16">
        <v>0.36799999999999999</v>
      </c>
      <c r="U35" s="14">
        <v>0.4</v>
      </c>
      <c r="V35" s="14">
        <v>44</v>
      </c>
      <c r="W35" s="14">
        <v>174</v>
      </c>
      <c r="X35" s="16">
        <v>1.3</v>
      </c>
      <c r="Y35" s="14">
        <v>0</v>
      </c>
      <c r="Z35" s="17">
        <v>11.666666666666666</v>
      </c>
      <c r="AA35" s="17">
        <v>4</v>
      </c>
      <c r="AB35" s="10">
        <v>4.7575270052861409</v>
      </c>
      <c r="AC35" s="10">
        <v>1.1261778901401978</v>
      </c>
      <c r="AD35" s="10">
        <v>1.1721443346357159</v>
      </c>
      <c r="AE35" s="10">
        <v>39.393242932659163</v>
      </c>
      <c r="AF35" s="10">
        <v>5.3550907837278787</v>
      </c>
      <c r="AG35" s="10">
        <v>33.509538037232822</v>
      </c>
      <c r="AH35" s="10">
        <v>6.4582854516203172</v>
      </c>
      <c r="AI35" s="10">
        <v>8.2279935646977709</v>
      </c>
      <c r="AJ35" s="18">
        <v>20.909214923947882</v>
      </c>
      <c r="AK35" s="18">
        <v>79.090785076052128</v>
      </c>
      <c r="AL35" s="16">
        <v>2.1266666666666665</v>
      </c>
      <c r="AM35" s="16">
        <v>1.5181818181818183</v>
      </c>
      <c r="AN35" s="16">
        <v>78.540000000000006</v>
      </c>
      <c r="AO35" s="16">
        <v>1.4280000000000002</v>
      </c>
      <c r="AP35" s="16">
        <v>2.76</v>
      </c>
      <c r="AQ35" s="16">
        <v>0.52</v>
      </c>
      <c r="AR35" s="16">
        <v>55</v>
      </c>
      <c r="AS35" s="16">
        <v>70.028011204481786</v>
      </c>
      <c r="AT35" s="16">
        <v>37176</v>
      </c>
      <c r="AU35" s="16">
        <v>676</v>
      </c>
      <c r="AV35" s="16">
        <v>473.33842627960269</v>
      </c>
      <c r="AW35">
        <v>107.1</v>
      </c>
      <c r="AX35" s="10">
        <v>1.95</v>
      </c>
      <c r="AY35" s="10">
        <v>1.8181818181818181</v>
      </c>
      <c r="AZ35" s="16">
        <v>2.0548000000000002</v>
      </c>
      <c r="BA35" s="16">
        <v>0.89239000000000002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>
        <v>8</v>
      </c>
      <c r="BS35">
        <v>5.04</v>
      </c>
      <c r="BT35">
        <v>0.63</v>
      </c>
      <c r="BU35">
        <v>6.4171122994652396</v>
      </c>
      <c r="BV35">
        <v>10.185892538833714</v>
      </c>
      <c r="BW35">
        <v>3025</v>
      </c>
      <c r="BX35">
        <v>378</v>
      </c>
      <c r="BY35">
        <v>38.515406162464984</v>
      </c>
      <c r="BZ35">
        <v>11.33</v>
      </c>
      <c r="CA35" s="10">
        <v>1.42</v>
      </c>
      <c r="CB35">
        <v>145.34633348874999</v>
      </c>
      <c r="CC35">
        <v>9.7381171437500011</v>
      </c>
      <c r="CD35">
        <v>1.41670361125</v>
      </c>
      <c r="CE35">
        <v>1.41670361125</v>
      </c>
      <c r="CF35">
        <v>390.25876983832205</v>
      </c>
      <c r="CG35">
        <v>13.633848157378067</v>
      </c>
      <c r="CH35">
        <v>2</v>
      </c>
      <c r="CI35">
        <v>3.1</v>
      </c>
      <c r="CJ35">
        <v>1.55</v>
      </c>
      <c r="CK35">
        <v>3.9470333587980648</v>
      </c>
      <c r="CL35">
        <v>2.5464731347084286</v>
      </c>
      <c r="CM35">
        <v>5011</v>
      </c>
      <c r="CN35">
        <v>2506</v>
      </c>
      <c r="CO35">
        <v>63.801884390119682</v>
      </c>
      <c r="CP35">
        <v>11.1</v>
      </c>
      <c r="CQ35" s="10">
        <v>5.55</v>
      </c>
      <c r="CR35">
        <v>822.78636624000001</v>
      </c>
      <c r="CS35">
        <v>137.75541185500001</v>
      </c>
      <c r="CT35">
        <v>5.5490591650000001</v>
      </c>
      <c r="CU35">
        <v>5.5490591650000001</v>
      </c>
      <c r="CV35">
        <v>375.72930979428594</v>
      </c>
      <c r="CW35">
        <v>7.5245021813452126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 s="10">
        <v>0</v>
      </c>
      <c r="EN35" s="10">
        <v>0</v>
      </c>
      <c r="EO35" s="10">
        <v>0</v>
      </c>
      <c r="EP35" s="10">
        <v>0</v>
      </c>
      <c r="EQ35" s="10">
        <v>0</v>
      </c>
      <c r="ER35" s="10">
        <v>0</v>
      </c>
      <c r="ES35" s="10">
        <v>0</v>
      </c>
      <c r="ET35">
        <v>7</v>
      </c>
      <c r="EU35">
        <v>28.22</v>
      </c>
      <c r="EV35">
        <v>4.04</v>
      </c>
      <c r="EW35">
        <v>35.930735930735921</v>
      </c>
      <c r="EX35">
        <v>8.9126559714794986</v>
      </c>
      <c r="EY35">
        <v>6447</v>
      </c>
      <c r="EZ35">
        <v>921</v>
      </c>
      <c r="FA35">
        <v>82.085561497326196</v>
      </c>
      <c r="FB35">
        <v>10.47</v>
      </c>
      <c r="FC35" s="10">
        <v>1.56</v>
      </c>
      <c r="FD35">
        <v>325.3995371414286</v>
      </c>
      <c r="FE35">
        <v>11.418959012857142</v>
      </c>
      <c r="FF35">
        <v>1.49567209</v>
      </c>
      <c r="FG35">
        <v>1.5632701042857147</v>
      </c>
      <c r="FH35">
        <v>381.31643550180871</v>
      </c>
      <c r="FI35">
        <v>27.777593868860031</v>
      </c>
      <c r="FJ35">
        <v>3</v>
      </c>
      <c r="FK35">
        <v>1.7</v>
      </c>
      <c r="FL35">
        <v>0.56999999999999995</v>
      </c>
      <c r="FM35">
        <v>2.1645021645021645</v>
      </c>
      <c r="FN35">
        <v>3.8197097020626432</v>
      </c>
      <c r="FO35">
        <v>1187</v>
      </c>
      <c r="FP35">
        <v>396</v>
      </c>
      <c r="FQ35">
        <v>15.113318054494524</v>
      </c>
      <c r="FR35">
        <v>4.43</v>
      </c>
      <c r="FS35" s="10">
        <v>1.48</v>
      </c>
      <c r="FT35">
        <v>149.90996920000001</v>
      </c>
      <c r="FU35">
        <v>10.558973706666666</v>
      </c>
      <c r="FV35">
        <v>1.4769560033333333</v>
      </c>
      <c r="FW35">
        <v>1.4769560033333333</v>
      </c>
      <c r="FX35">
        <v>292.5719386066545</v>
      </c>
      <c r="FY35">
        <v>14.114987428185877</v>
      </c>
      <c r="FZ35">
        <v>11</v>
      </c>
      <c r="GA35">
        <v>29.4</v>
      </c>
      <c r="GB35">
        <v>2.68</v>
      </c>
      <c r="GC35">
        <v>37.433155080213901</v>
      </c>
      <c r="GD35">
        <v>14.005602240896359</v>
      </c>
      <c r="GE35">
        <v>10651</v>
      </c>
      <c r="GF35">
        <v>968</v>
      </c>
      <c r="GG35">
        <v>135.61242678889738</v>
      </c>
      <c r="GH35">
        <v>20.02</v>
      </c>
      <c r="GI35" s="10">
        <v>1.82</v>
      </c>
      <c r="GJ35">
        <v>301.99426585272727</v>
      </c>
      <c r="GK35">
        <v>14.077447541818181</v>
      </c>
      <c r="GL35">
        <v>1.7876519554545458</v>
      </c>
      <c r="GM35">
        <v>1.8203853245454547</v>
      </c>
      <c r="GN35">
        <v>335.71471933060008</v>
      </c>
      <c r="GO35">
        <v>21.553377612325772</v>
      </c>
      <c r="GP35">
        <v>13</v>
      </c>
      <c r="GQ35">
        <v>7.6</v>
      </c>
      <c r="GR35">
        <v>0.57999999999999996</v>
      </c>
      <c r="GS35">
        <v>9.6765979118920278</v>
      </c>
      <c r="GT35">
        <v>16.552075375604787</v>
      </c>
      <c r="GU35">
        <v>6353</v>
      </c>
      <c r="GV35">
        <v>489</v>
      </c>
      <c r="GW35">
        <v>80.888719124013235</v>
      </c>
      <c r="GX35">
        <v>23.39</v>
      </c>
      <c r="GY35" s="10">
        <v>1.8</v>
      </c>
      <c r="GZ35">
        <v>178.56277106307695</v>
      </c>
      <c r="HA35">
        <v>17.395028813076923</v>
      </c>
      <c r="HB35">
        <v>1.7994692184615386</v>
      </c>
      <c r="HC35">
        <v>1.7994692184615386</v>
      </c>
      <c r="HD35">
        <v>375.31570855632197</v>
      </c>
      <c r="HE35">
        <v>10.991968492987001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 s="10">
        <v>0</v>
      </c>
      <c r="HP35" s="10">
        <v>0</v>
      </c>
      <c r="HQ35" s="10">
        <v>0</v>
      </c>
      <c r="HR35" s="10">
        <v>0</v>
      </c>
      <c r="HS35" s="10">
        <v>0</v>
      </c>
      <c r="HT35" s="10">
        <v>0</v>
      </c>
      <c r="HU35" s="10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 s="10">
        <v>0</v>
      </c>
      <c r="IF35" s="10">
        <v>0</v>
      </c>
      <c r="IG35" s="10">
        <v>0</v>
      </c>
      <c r="IH35" s="10">
        <v>0</v>
      </c>
      <c r="II35" s="10">
        <v>0</v>
      </c>
      <c r="IJ35" s="10">
        <v>0</v>
      </c>
      <c r="IK35" s="10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 s="10">
        <v>0</v>
      </c>
      <c r="IV35" s="10">
        <v>0</v>
      </c>
      <c r="IW35" s="10">
        <v>0</v>
      </c>
      <c r="IX35" s="10">
        <v>0</v>
      </c>
      <c r="IY35" s="10">
        <v>0</v>
      </c>
      <c r="IZ35" s="10">
        <v>0</v>
      </c>
      <c r="JA35" s="10">
        <v>0</v>
      </c>
      <c r="JB35">
        <v>1</v>
      </c>
      <c r="JC35">
        <v>0.23</v>
      </c>
      <c r="JD35">
        <v>0.23</v>
      </c>
      <c r="JE35">
        <v>0.29284441049146931</v>
      </c>
      <c r="JF35">
        <v>1.2732365673542143</v>
      </c>
      <c r="JG35">
        <v>276</v>
      </c>
      <c r="JH35">
        <v>276</v>
      </c>
      <c r="JI35">
        <v>3.5141329258976315</v>
      </c>
      <c r="JJ35">
        <v>1.61</v>
      </c>
      <c r="JK35" s="10">
        <v>1.61</v>
      </c>
      <c r="JL35">
        <v>119.75153043</v>
      </c>
      <c r="JM35">
        <v>14.182758509999999</v>
      </c>
      <c r="JN35">
        <v>1.6127417500000001</v>
      </c>
      <c r="JO35">
        <v>1.6127417500000001</v>
      </c>
      <c r="JP35">
        <v>220.4432414259345</v>
      </c>
      <c r="JQ35">
        <v>8.4434583251562287</v>
      </c>
      <c r="JR35">
        <v>5</v>
      </c>
      <c r="JS35">
        <v>1.92</v>
      </c>
      <c r="JT35">
        <v>0.38</v>
      </c>
      <c r="JU35">
        <v>2.4446142093200911</v>
      </c>
      <c r="JV35">
        <v>6.3661828367710713</v>
      </c>
      <c r="JW35">
        <v>1388</v>
      </c>
      <c r="JX35">
        <v>278</v>
      </c>
      <c r="JY35">
        <v>17.672523554876495</v>
      </c>
      <c r="JZ35">
        <v>6.98</v>
      </c>
      <c r="KA35" s="10">
        <v>1.4</v>
      </c>
      <c r="KB35">
        <v>107.116731996</v>
      </c>
      <c r="KC35">
        <v>9.9091658700000007</v>
      </c>
      <c r="KD35">
        <v>1.3257619420000002</v>
      </c>
      <c r="KE35">
        <v>1.3955479660000001</v>
      </c>
      <c r="KF35">
        <v>412.69202490536355</v>
      </c>
      <c r="KG35">
        <v>10.559641442706885</v>
      </c>
      <c r="KH35">
        <v>2</v>
      </c>
      <c r="KI35">
        <v>0.39</v>
      </c>
      <c r="KJ35">
        <v>0.15</v>
      </c>
      <c r="KK35">
        <v>0.49656226126814362</v>
      </c>
      <c r="KL35">
        <v>2.5464731347084286</v>
      </c>
      <c r="KM35">
        <v>2177</v>
      </c>
      <c r="KN35">
        <v>1088</v>
      </c>
      <c r="KO35">
        <v>27.718360071301245</v>
      </c>
      <c r="KP35">
        <v>13.61</v>
      </c>
      <c r="KQ35" s="10">
        <v>6.8</v>
      </c>
      <c r="KR35">
        <v>485.05336234999999</v>
      </c>
      <c r="KS35">
        <v>349.73543805500003</v>
      </c>
      <c r="KT35">
        <v>6.8049636800000002</v>
      </c>
      <c r="KU35">
        <v>6.8049636800000002</v>
      </c>
      <c r="KV35">
        <v>311.94985323814251</v>
      </c>
      <c r="KW35">
        <v>1.4015033283858815</v>
      </c>
      <c r="KX35">
        <v>3</v>
      </c>
      <c r="KY35">
        <v>0.94</v>
      </c>
      <c r="KZ35">
        <v>0.31</v>
      </c>
      <c r="LA35">
        <v>1.1968423733129614</v>
      </c>
      <c r="LB35">
        <v>3.8197097020626432</v>
      </c>
      <c r="LC35">
        <v>661</v>
      </c>
      <c r="LD35">
        <v>220</v>
      </c>
      <c r="LE35">
        <v>8.4160937102113564</v>
      </c>
      <c r="LF35">
        <v>3.68</v>
      </c>
      <c r="LG35" s="10">
        <v>1.23</v>
      </c>
      <c r="LH35" s="16">
        <v>202.679413606</v>
      </c>
      <c r="LI35" s="16">
        <v>6.3009296160000003</v>
      </c>
      <c r="LJ35" s="16">
        <v>1.1396164440000001</v>
      </c>
      <c r="LK35" s="16">
        <v>1.1696141660000001</v>
      </c>
      <c r="LL35" s="16">
        <v>380.34550124274364</v>
      </c>
      <c r="LM35" s="16">
        <v>26.214528396014249</v>
      </c>
      <c r="LN35">
        <v>1768.8</v>
      </c>
      <c r="LO35" s="15">
        <f t="shared" ref="LO35:LO39" si="131">LN35/60568.3*100</f>
        <v>2.9203395175364006</v>
      </c>
      <c r="LP35">
        <v>505.5</v>
      </c>
      <c r="LQ35" s="15">
        <f t="shared" ref="LQ35:LQ39" si="132">LP35/60568.3*100</f>
        <v>0.83459499441126783</v>
      </c>
      <c r="LR35">
        <v>202.16000000000003</v>
      </c>
      <c r="LS35">
        <f t="shared" ref="LS35:LS39" si="133">LR35*100/505.5</f>
        <v>39.992087042532155</v>
      </c>
      <c r="LT35">
        <v>63.26</v>
      </c>
      <c r="LU35">
        <f t="shared" ref="LU35:LU39" si="134">LT35*100/505.5</f>
        <v>12.514342235410485</v>
      </c>
      <c r="LV35">
        <v>196.5</v>
      </c>
      <c r="LW35">
        <f t="shared" ref="LW35:LW39" si="135">LV35*100/505.5</f>
        <v>38.872403560830861</v>
      </c>
      <c r="LX35">
        <v>17.78</v>
      </c>
      <c r="LY35">
        <f t="shared" ref="LY35:LY39" si="136">LX35*100/505.5</f>
        <v>3.5173095944609298</v>
      </c>
      <c r="LZ35">
        <v>5.76</v>
      </c>
      <c r="MA35">
        <f t="shared" ref="MA35:MA39" si="137">LZ35*100/505.5</f>
        <v>1.1394658753709199</v>
      </c>
      <c r="MB35">
        <v>16.690000000000001</v>
      </c>
      <c r="MC35">
        <f t="shared" ref="MC35:MC39" si="138">MB35*100/505.5</f>
        <v>3.3016815034619191</v>
      </c>
      <c r="MD35">
        <v>0</v>
      </c>
      <c r="ME35">
        <f t="shared" ref="ME35:ME39" si="139">MD35*100/505.5</f>
        <v>0</v>
      </c>
      <c r="MF35">
        <v>3.35</v>
      </c>
      <c r="MG35">
        <f t="shared" ref="MG35:MG39" si="140">MF35*100/505.5</f>
        <v>0.66271018793273984</v>
      </c>
      <c r="MH35">
        <v>0</v>
      </c>
      <c r="MI35">
        <f t="shared" ref="MI35:MI39" si="141">MH35*100/505.5</f>
        <v>0</v>
      </c>
      <c r="MJ35">
        <v>18001.128275030002</v>
      </c>
      <c r="MK35">
        <v>10.44997304</v>
      </c>
      <c r="ML35">
        <v>1.49694018</v>
      </c>
      <c r="MM35">
        <v>4.5999999999999996</v>
      </c>
      <c r="MN35">
        <v>11200</v>
      </c>
      <c r="MO35">
        <v>0</v>
      </c>
      <c r="MP35">
        <v>1182.6600000000001</v>
      </c>
      <c r="MQ35">
        <v>315.07600000000002</v>
      </c>
      <c r="MR35">
        <v>290.55500000000001</v>
      </c>
      <c r="MS35">
        <v>211.78800000000001</v>
      </c>
      <c r="MT35">
        <v>0.144368</v>
      </c>
      <c r="MU35">
        <v>117</v>
      </c>
      <c r="MV35">
        <v>0</v>
      </c>
      <c r="MW35">
        <v>1132.8800000000001</v>
      </c>
      <c r="MX35">
        <v>448.64400000000001</v>
      </c>
      <c r="MY35">
        <v>245.33</v>
      </c>
      <c r="MZ35">
        <v>444.33100000000002</v>
      </c>
      <c r="NA35">
        <v>476.41399999999999</v>
      </c>
      <c r="NB35">
        <v>54</v>
      </c>
      <c r="NC35">
        <v>6.5049999999999997E-2</v>
      </c>
      <c r="ND35">
        <v>220.78800000000001</v>
      </c>
      <c r="NE35">
        <v>63.045299999999997</v>
      </c>
      <c r="NF35">
        <v>46.107199999999999</v>
      </c>
      <c r="NG35">
        <v>54.5184</v>
      </c>
      <c r="NH35">
        <v>70.037999999999997</v>
      </c>
      <c r="NI35">
        <v>12</v>
      </c>
      <c r="NJ35">
        <v>15.036300000000001</v>
      </c>
      <c r="NK35">
        <v>15.036300000000001</v>
      </c>
      <c r="NL35">
        <v>279.83100000000002</v>
      </c>
      <c r="NM35">
        <v>158.65799999999999</v>
      </c>
      <c r="NN35">
        <v>245.26300000000001</v>
      </c>
      <c r="NO35">
        <v>170.726</v>
      </c>
      <c r="NP35">
        <v>10</v>
      </c>
      <c r="NQ35">
        <v>0</v>
      </c>
      <c r="NR35">
        <v>901.5</v>
      </c>
      <c r="NS35">
        <v>381.61</v>
      </c>
      <c r="NT35">
        <v>209.477</v>
      </c>
      <c r="NU35">
        <v>386.15300000000002</v>
      </c>
      <c r="NV35">
        <v>0.110046</v>
      </c>
      <c r="NW35">
        <v>74</v>
      </c>
      <c r="NX35">
        <v>449.32900000000001</v>
      </c>
      <c r="NY35">
        <v>701.47699999999998</v>
      </c>
      <c r="NZ35">
        <v>567.57100000000003</v>
      </c>
      <c r="OA35">
        <v>59.825200000000002</v>
      </c>
      <c r="OB35">
        <v>567.37</v>
      </c>
      <c r="OC35">
        <v>466.72</v>
      </c>
      <c r="OD35">
        <v>3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26.1783</v>
      </c>
      <c r="OM35">
        <v>987.59299999999996</v>
      </c>
      <c r="ON35">
        <v>511.20100000000002</v>
      </c>
      <c r="OO35">
        <v>375.78199999999998</v>
      </c>
      <c r="OP35">
        <v>351.38299999999998</v>
      </c>
      <c r="OQ35">
        <v>85.914599999999993</v>
      </c>
      <c r="OR35">
        <v>5</v>
      </c>
      <c r="OS35">
        <v>53</v>
      </c>
      <c r="OT35">
        <v>24</v>
      </c>
      <c r="OU35">
        <v>135.50892857142856</v>
      </c>
      <c r="OV35">
        <v>14.5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3.5</v>
      </c>
      <c r="PE35">
        <v>0</v>
      </c>
      <c r="PF35">
        <v>4</v>
      </c>
      <c r="PG35">
        <v>0</v>
      </c>
      <c r="PH35">
        <v>7.5</v>
      </c>
      <c r="PI35">
        <v>0</v>
      </c>
      <c r="PJ35">
        <v>0</v>
      </c>
      <c r="PK35">
        <v>5</v>
      </c>
      <c r="PL35">
        <v>6</v>
      </c>
      <c r="PM35">
        <v>11</v>
      </c>
      <c r="PN35">
        <v>0</v>
      </c>
      <c r="PO35">
        <v>12</v>
      </c>
      <c r="PP35">
        <v>12</v>
      </c>
      <c r="PQ35">
        <v>2.5</v>
      </c>
      <c r="PR35">
        <v>0</v>
      </c>
      <c r="PS35">
        <v>3.5</v>
      </c>
      <c r="PT35">
        <v>0</v>
      </c>
      <c r="PU35">
        <v>0</v>
      </c>
      <c r="PV35">
        <v>6</v>
      </c>
      <c r="PW35">
        <v>1</v>
      </c>
      <c r="PX35">
        <v>0</v>
      </c>
      <c r="PY35">
        <v>4</v>
      </c>
      <c r="PZ35">
        <v>3</v>
      </c>
      <c r="QA35">
        <v>8</v>
      </c>
      <c r="QB35">
        <v>3</v>
      </c>
      <c r="QC35">
        <v>0</v>
      </c>
      <c r="QD35">
        <v>4</v>
      </c>
      <c r="QE35">
        <v>1.5</v>
      </c>
      <c r="QF35">
        <v>0</v>
      </c>
      <c r="QG35">
        <v>8.5</v>
      </c>
      <c r="QH35">
        <v>1</v>
      </c>
      <c r="QI35">
        <v>4</v>
      </c>
      <c r="QJ35">
        <v>3</v>
      </c>
      <c r="QK35">
        <v>8</v>
      </c>
      <c r="QL35">
        <v>16</v>
      </c>
      <c r="QM35">
        <v>0</v>
      </c>
      <c r="QN35">
        <v>5.5</v>
      </c>
      <c r="QO35">
        <v>4.5</v>
      </c>
      <c r="QP35">
        <v>5</v>
      </c>
      <c r="QQ35">
        <v>4</v>
      </c>
      <c r="QR35">
        <v>0</v>
      </c>
      <c r="QS35">
        <v>35</v>
      </c>
      <c r="QT35">
        <v>0</v>
      </c>
      <c r="QU35">
        <v>0</v>
      </c>
      <c r="QV35">
        <v>0</v>
      </c>
      <c r="QW35">
        <v>0</v>
      </c>
      <c r="QX35">
        <v>10</v>
      </c>
      <c r="QY35">
        <v>10</v>
      </c>
      <c r="QZ35">
        <v>16</v>
      </c>
      <c r="RA35">
        <v>0</v>
      </c>
      <c r="RB35">
        <v>11</v>
      </c>
      <c r="RC35">
        <v>4.5</v>
      </c>
      <c r="RD35">
        <v>10</v>
      </c>
      <c r="RE35">
        <v>4</v>
      </c>
      <c r="RF35">
        <v>0</v>
      </c>
      <c r="RG35">
        <v>45.5</v>
      </c>
    </row>
    <row r="36" spans="1:476">
      <c r="A36" s="2" t="s">
        <v>28</v>
      </c>
      <c r="B36" s="2" t="s">
        <v>602</v>
      </c>
      <c r="C36" s="2" t="s">
        <v>2</v>
      </c>
      <c r="D36" s="2" t="s">
        <v>3</v>
      </c>
      <c r="E36" s="2" t="s">
        <v>14</v>
      </c>
      <c r="F36" s="2" t="s">
        <v>603</v>
      </c>
      <c r="G36" s="3">
        <v>1</v>
      </c>
      <c r="H36" s="3"/>
      <c r="I36" s="3"/>
      <c r="J36" s="3">
        <v>1</v>
      </c>
      <c r="K36" s="3">
        <v>1</v>
      </c>
      <c r="L36" s="3" t="s">
        <v>607</v>
      </c>
      <c r="M36" s="3" t="s">
        <v>609</v>
      </c>
      <c r="N36" s="14">
        <v>1.6</v>
      </c>
      <c r="O36" s="14">
        <v>7.1</v>
      </c>
      <c r="P36" s="14">
        <v>7.8</v>
      </c>
      <c r="Q36" s="14">
        <v>162.6</v>
      </c>
      <c r="R36" s="14">
        <v>0.3</v>
      </c>
      <c r="S36" s="14">
        <v>1.5</v>
      </c>
      <c r="T36" s="14">
        <v>0.1</v>
      </c>
      <c r="U36" s="14">
        <v>0.06</v>
      </c>
      <c r="V36" s="14">
        <v>43.2</v>
      </c>
      <c r="W36" s="14">
        <v>126</v>
      </c>
      <c r="X36" s="16">
        <v>0.90000000000000013</v>
      </c>
      <c r="Y36" s="14">
        <v>2.0999999999999999E-3</v>
      </c>
      <c r="Z36" s="17">
        <v>17.313432835820894</v>
      </c>
      <c r="AA36" s="17">
        <v>1</v>
      </c>
      <c r="AB36" s="10">
        <v>0</v>
      </c>
      <c r="AC36" s="10">
        <v>2.7966440271673991</v>
      </c>
      <c r="AD36" s="10">
        <v>2.3971234518577709</v>
      </c>
      <c r="AE36" s="10">
        <v>50.339592489013185</v>
      </c>
      <c r="AF36" s="10">
        <v>6.7119456652017586</v>
      </c>
      <c r="AG36" s="10">
        <v>26.847782660807034</v>
      </c>
      <c r="AH36" s="10">
        <v>7.1114662405113869</v>
      </c>
      <c r="AI36" s="10">
        <v>3.7954454654414702</v>
      </c>
      <c r="AJ36" s="18">
        <v>77.033633523249406</v>
      </c>
      <c r="AK36" s="18">
        <v>22.966366476750601</v>
      </c>
      <c r="AL36" s="16">
        <v>1.9866666666666666</v>
      </c>
      <c r="AM36" s="16">
        <v>1.3303030303030303</v>
      </c>
      <c r="AN36" s="16">
        <v>78.489999999999995</v>
      </c>
      <c r="AO36" s="16">
        <v>3.42</v>
      </c>
      <c r="AP36" s="16">
        <v>4.9400000000000004</v>
      </c>
      <c r="AQ36" s="16">
        <v>1.25</v>
      </c>
      <c r="AR36" s="16">
        <v>23</v>
      </c>
      <c r="AS36" s="16">
        <v>29.303095935787997</v>
      </c>
      <c r="AT36" s="16">
        <v>28969</v>
      </c>
      <c r="AU36" s="16">
        <v>1260</v>
      </c>
      <c r="AV36" s="16">
        <v>369.07886354949676</v>
      </c>
      <c r="AW36" s="16">
        <v>60.33</v>
      </c>
      <c r="AX36" s="10">
        <v>2.62</v>
      </c>
      <c r="AY36" s="16">
        <v>4.3478260869565215</v>
      </c>
      <c r="AZ36" s="16">
        <v>1.73024</v>
      </c>
      <c r="BA36" s="16">
        <v>0.88917000000000002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>
        <v>1</v>
      </c>
      <c r="CI36">
        <v>0.51</v>
      </c>
      <c r="CJ36">
        <v>0.51</v>
      </c>
      <c r="CK36">
        <v>0.64976430118486439</v>
      </c>
      <c r="CL36">
        <v>1.2740476493820869</v>
      </c>
      <c r="CM36">
        <v>1286</v>
      </c>
      <c r="CN36">
        <v>1286</v>
      </c>
      <c r="CO36">
        <v>16.384252771053639</v>
      </c>
      <c r="CP36">
        <v>5.08</v>
      </c>
      <c r="CQ36" s="10">
        <v>5.08</v>
      </c>
      <c r="CR36" s="10">
        <v>515.64829542999996</v>
      </c>
      <c r="CS36" s="10">
        <v>130.27016356999999</v>
      </c>
      <c r="CT36" s="10">
        <v>5.0846575100000004</v>
      </c>
      <c r="CU36" s="10">
        <v>5.0846575100000004</v>
      </c>
      <c r="CV36" s="10">
        <v>266.69934751723292</v>
      </c>
      <c r="CW36" s="10">
        <v>3.9582992858417949</v>
      </c>
      <c r="CX36" s="19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0</v>
      </c>
      <c r="DZ36" s="20">
        <v>0</v>
      </c>
      <c r="EA36" s="20">
        <v>0</v>
      </c>
      <c r="EB36" s="20">
        <v>0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0">
        <v>0</v>
      </c>
      <c r="EK36" s="20">
        <v>0</v>
      </c>
      <c r="EL36" s="20">
        <v>0</v>
      </c>
      <c r="EM36" s="20">
        <v>0</v>
      </c>
      <c r="EN36" s="20">
        <v>0</v>
      </c>
      <c r="EO36" s="20">
        <v>0</v>
      </c>
      <c r="EP36" s="20">
        <v>0</v>
      </c>
      <c r="EQ36" s="20">
        <v>0</v>
      </c>
      <c r="ER36" s="20">
        <v>0</v>
      </c>
      <c r="ES36" s="20">
        <v>0</v>
      </c>
      <c r="ET36">
        <v>2</v>
      </c>
      <c r="EU36">
        <v>32.31</v>
      </c>
      <c r="EV36">
        <v>16.16</v>
      </c>
      <c r="EW36">
        <v>41.16447955153523</v>
      </c>
      <c r="EX36">
        <v>2.5480952987641738</v>
      </c>
      <c r="EY36">
        <v>4262</v>
      </c>
      <c r="EZ36">
        <v>2131</v>
      </c>
      <c r="FA36">
        <v>54.29991081666455</v>
      </c>
      <c r="FB36">
        <v>2.95</v>
      </c>
      <c r="FC36" s="10">
        <v>1.47</v>
      </c>
      <c r="FD36">
        <v>683.0137125</v>
      </c>
      <c r="FE36">
        <v>8.9725478649999992</v>
      </c>
      <c r="FF36">
        <v>1.473681875</v>
      </c>
      <c r="FG36">
        <v>1.473681875</v>
      </c>
      <c r="FH36">
        <v>371.45371855656072</v>
      </c>
      <c r="FI36">
        <v>77.804866035446196</v>
      </c>
      <c r="FJ36" s="16">
        <v>0</v>
      </c>
      <c r="FK36" s="14">
        <v>0</v>
      </c>
      <c r="FL36" s="14">
        <v>0</v>
      </c>
      <c r="FM36" s="14">
        <v>0</v>
      </c>
      <c r="FN36" s="14">
        <v>0</v>
      </c>
      <c r="FO36" s="14">
        <v>0</v>
      </c>
      <c r="FP36" s="14">
        <v>0</v>
      </c>
      <c r="FQ36" s="14">
        <v>0</v>
      </c>
      <c r="FR36" s="14">
        <v>0</v>
      </c>
      <c r="FS36" s="14">
        <v>0</v>
      </c>
      <c r="FT36" s="14">
        <v>0</v>
      </c>
      <c r="FU36" s="14">
        <v>0</v>
      </c>
      <c r="FV36" s="14">
        <v>0</v>
      </c>
      <c r="FW36" s="14">
        <v>0</v>
      </c>
      <c r="FX36" s="14">
        <v>0</v>
      </c>
      <c r="FY36" s="14">
        <v>0</v>
      </c>
      <c r="FZ36">
        <v>5</v>
      </c>
      <c r="GA36">
        <v>9.6199999999999992</v>
      </c>
      <c r="GB36">
        <v>1.92</v>
      </c>
      <c r="GC36">
        <v>12.256338387055676</v>
      </c>
      <c r="GD36">
        <v>6.3702382469104357</v>
      </c>
      <c r="GE36">
        <v>5076</v>
      </c>
      <c r="GF36">
        <v>1015</v>
      </c>
      <c r="GG36">
        <v>64.670658682634738</v>
      </c>
      <c r="GH36">
        <v>9.4700000000000006</v>
      </c>
      <c r="GI36" s="10">
        <v>1.89</v>
      </c>
      <c r="GJ36">
        <v>295.11946180000001</v>
      </c>
      <c r="GK36">
        <v>16.284104845999998</v>
      </c>
      <c r="GL36">
        <v>1.8932107999999999</v>
      </c>
      <c r="GM36">
        <v>1.8932107999999999</v>
      </c>
      <c r="GN36">
        <v>275.71775316677395</v>
      </c>
      <c r="GO36">
        <v>18.492235461436067</v>
      </c>
      <c r="GP36">
        <v>6</v>
      </c>
      <c r="GQ36">
        <v>20.45</v>
      </c>
      <c r="GR36">
        <v>3.41</v>
      </c>
      <c r="GS36">
        <v>26.054274429863678</v>
      </c>
      <c r="GT36">
        <v>7.6442858962925211</v>
      </c>
      <c r="GU36">
        <v>5891</v>
      </c>
      <c r="GV36">
        <v>982</v>
      </c>
      <c r="GW36">
        <v>75.054147025098743</v>
      </c>
      <c r="GX36">
        <v>9.5500000000000007</v>
      </c>
      <c r="GY36" s="10">
        <v>1.59</v>
      </c>
      <c r="GZ36">
        <v>361.99883483499997</v>
      </c>
      <c r="HA36">
        <v>12.500531114999999</v>
      </c>
      <c r="HB36">
        <v>1.5921796266666666</v>
      </c>
      <c r="HC36">
        <v>1.5921796266666666</v>
      </c>
      <c r="HD36">
        <v>300.36508701313829</v>
      </c>
      <c r="HE36">
        <v>27.334413134016387</v>
      </c>
      <c r="HF36">
        <v>1</v>
      </c>
      <c r="HG36">
        <v>8.56</v>
      </c>
      <c r="HH36">
        <v>8.56</v>
      </c>
      <c r="HI36">
        <v>10.905847878710667</v>
      </c>
      <c r="HJ36">
        <v>1.2740476493820869</v>
      </c>
      <c r="HK36">
        <v>2166</v>
      </c>
      <c r="HL36">
        <v>2166</v>
      </c>
      <c r="HM36">
        <v>27.595872085616005</v>
      </c>
      <c r="HN36">
        <v>2.09</v>
      </c>
      <c r="HO36" s="10">
        <v>2.09</v>
      </c>
      <c r="HP36" s="10">
        <v>861.43182607999995</v>
      </c>
      <c r="HQ36" s="10">
        <v>21.79689544</v>
      </c>
      <c r="HR36" s="10">
        <v>2.0881783500000002</v>
      </c>
      <c r="HS36" s="10">
        <v>2.0881783500000002</v>
      </c>
      <c r="HT36" s="10">
        <v>427.75326735794494</v>
      </c>
      <c r="HU36" s="10">
        <v>39.520849592054759</v>
      </c>
      <c r="HV36" s="19">
        <v>0</v>
      </c>
      <c r="HW36" s="20">
        <v>0</v>
      </c>
      <c r="HX36" s="20">
        <v>0</v>
      </c>
      <c r="HY36" s="20">
        <v>0</v>
      </c>
      <c r="HZ36" s="20">
        <v>0</v>
      </c>
      <c r="IA36" s="20">
        <v>0</v>
      </c>
      <c r="IB36" s="20">
        <v>0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M36" s="20">
        <v>0</v>
      </c>
      <c r="IN36" s="20">
        <v>0</v>
      </c>
      <c r="IO36" s="20">
        <v>0</v>
      </c>
      <c r="IP36" s="20">
        <v>0</v>
      </c>
      <c r="IQ36" s="20">
        <v>0</v>
      </c>
      <c r="IR36" s="20">
        <v>0</v>
      </c>
      <c r="IS36" s="20">
        <v>0</v>
      </c>
      <c r="IT36" s="20">
        <v>0</v>
      </c>
      <c r="IU36" s="20">
        <v>0</v>
      </c>
      <c r="IV36" s="20">
        <v>0</v>
      </c>
      <c r="IW36" s="20">
        <v>0</v>
      </c>
      <c r="IX36" s="20">
        <v>0</v>
      </c>
      <c r="IY36" s="20">
        <v>0</v>
      </c>
      <c r="IZ36" s="20">
        <v>0</v>
      </c>
      <c r="JA36" s="20">
        <v>0</v>
      </c>
      <c r="JB36">
        <v>6</v>
      </c>
      <c r="JC36">
        <v>5.62</v>
      </c>
      <c r="JD36">
        <v>0.94</v>
      </c>
      <c r="JE36">
        <v>7.1601477895273282</v>
      </c>
      <c r="JF36">
        <v>7.6442858962925211</v>
      </c>
      <c r="JG36">
        <v>4515</v>
      </c>
      <c r="JH36">
        <v>753</v>
      </c>
      <c r="JI36">
        <v>57.523251369601226</v>
      </c>
      <c r="JJ36">
        <v>12.83</v>
      </c>
      <c r="JK36" s="10">
        <v>2.14</v>
      </c>
      <c r="JL36">
        <v>289.57064730166672</v>
      </c>
      <c r="JM36">
        <v>24.91861213</v>
      </c>
      <c r="JN36">
        <v>2.1375489066666664</v>
      </c>
      <c r="JO36">
        <v>2.1375489066666664</v>
      </c>
      <c r="JP36">
        <v>279.78059513746598</v>
      </c>
      <c r="JQ36">
        <v>12.71543470577741</v>
      </c>
      <c r="JR36" s="16">
        <v>0</v>
      </c>
      <c r="JS36" s="14">
        <v>0</v>
      </c>
      <c r="JT36" s="14">
        <v>0</v>
      </c>
      <c r="JU36" s="14">
        <v>0</v>
      </c>
      <c r="JV36" s="14">
        <v>0</v>
      </c>
      <c r="JW36" s="14">
        <v>0</v>
      </c>
      <c r="JX36" s="14">
        <v>0</v>
      </c>
      <c r="JY36" s="14">
        <v>0</v>
      </c>
      <c r="JZ36" s="14">
        <v>0</v>
      </c>
      <c r="KA36" s="14">
        <v>0</v>
      </c>
      <c r="KB36" s="14">
        <v>0</v>
      </c>
      <c r="KC36" s="14">
        <v>0</v>
      </c>
      <c r="KD36" s="14">
        <v>0</v>
      </c>
      <c r="KE36" s="14">
        <v>0</v>
      </c>
      <c r="KF36" s="14">
        <v>0</v>
      </c>
      <c r="KG36" s="14">
        <v>0</v>
      </c>
      <c r="KH36">
        <v>2</v>
      </c>
      <c r="KI36">
        <v>1.42</v>
      </c>
      <c r="KJ36">
        <v>0.71</v>
      </c>
      <c r="KK36">
        <v>1.8091476621225635</v>
      </c>
      <c r="KL36">
        <v>2.5480952987641738</v>
      </c>
      <c r="KM36">
        <v>5773</v>
      </c>
      <c r="KN36">
        <v>2887</v>
      </c>
      <c r="KO36">
        <v>73.550770798827884</v>
      </c>
      <c r="KP36">
        <v>18.36</v>
      </c>
      <c r="KQ36" s="10">
        <v>9.18</v>
      </c>
      <c r="KR36">
        <v>603.56579095999996</v>
      </c>
      <c r="KS36">
        <v>257.99237368500002</v>
      </c>
      <c r="KT36">
        <v>9.1813071700000002</v>
      </c>
      <c r="KU36">
        <v>9.1813071700000002</v>
      </c>
      <c r="KV36">
        <v>326.94116602646466</v>
      </c>
      <c r="KW36">
        <v>2.1198960045686897</v>
      </c>
      <c r="KX36" s="16">
        <v>0</v>
      </c>
      <c r="KY36" s="14">
        <v>0</v>
      </c>
      <c r="KZ36" s="14">
        <v>0</v>
      </c>
      <c r="LA36" s="14">
        <v>0</v>
      </c>
      <c r="LB36" s="14">
        <v>0</v>
      </c>
      <c r="LC36" s="14">
        <v>0</v>
      </c>
      <c r="LD36" s="14">
        <v>0</v>
      </c>
      <c r="LE36" s="14">
        <v>0</v>
      </c>
      <c r="LF36" s="14">
        <v>0</v>
      </c>
      <c r="LG36" s="14">
        <v>0</v>
      </c>
      <c r="LH36" s="14">
        <v>0</v>
      </c>
      <c r="LI36" s="14">
        <v>0</v>
      </c>
      <c r="LJ36" s="14">
        <v>0</v>
      </c>
      <c r="LK36" s="14">
        <v>0</v>
      </c>
      <c r="LL36" s="14">
        <v>0</v>
      </c>
      <c r="LM36" s="14">
        <v>0</v>
      </c>
      <c r="LN36">
        <v>12837.9</v>
      </c>
      <c r="LO36" s="15">
        <f t="shared" si="131"/>
        <v>21.195741006434059</v>
      </c>
      <c r="LP36">
        <v>11069.1</v>
      </c>
      <c r="LQ36" s="15">
        <f t="shared" si="132"/>
        <v>18.275401488897657</v>
      </c>
      <c r="LR36">
        <v>3820.51</v>
      </c>
      <c r="LS36">
        <f t="shared" si="133"/>
        <v>755.78832838773496</v>
      </c>
      <c r="LT36">
        <v>1952.39</v>
      </c>
      <c r="LU36">
        <f t="shared" si="134"/>
        <v>386.22947576656776</v>
      </c>
      <c r="LV36">
        <v>4803.2</v>
      </c>
      <c r="LW36">
        <f t="shared" si="135"/>
        <v>950.18793273986148</v>
      </c>
      <c r="LX36">
        <v>226.88</v>
      </c>
      <c r="LY36">
        <f t="shared" si="136"/>
        <v>44.882294757665676</v>
      </c>
      <c r="LZ36">
        <v>82.72</v>
      </c>
      <c r="MA36">
        <f t="shared" si="137"/>
        <v>16.363996043521265</v>
      </c>
      <c r="MB36">
        <v>33.89</v>
      </c>
      <c r="MC36">
        <f t="shared" si="138"/>
        <v>6.7042532146389711</v>
      </c>
      <c r="MD36">
        <v>1.34</v>
      </c>
      <c r="ME36">
        <f t="shared" si="139"/>
        <v>0.26508407517309596</v>
      </c>
      <c r="MF36">
        <v>34.83</v>
      </c>
      <c r="MG36">
        <f t="shared" si="140"/>
        <v>6.8902077151335313</v>
      </c>
      <c r="MH36">
        <v>113.34</v>
      </c>
      <c r="MI36">
        <f t="shared" si="141"/>
        <v>22.421364985163205</v>
      </c>
      <c r="MJ36">
        <v>83958.911950420006</v>
      </c>
      <c r="MK36">
        <v>12.91507169</v>
      </c>
      <c r="ML36">
        <v>2.1038267300000002</v>
      </c>
      <c r="MM36">
        <v>0.5</v>
      </c>
      <c r="MN36">
        <v>18769</v>
      </c>
      <c r="MO36">
        <v>0</v>
      </c>
      <c r="MP36">
        <v>2617.59</v>
      </c>
      <c r="MQ36">
        <v>457.53100000000001</v>
      </c>
      <c r="MR36">
        <v>430.36099999999999</v>
      </c>
      <c r="MS36">
        <v>349.24599999999998</v>
      </c>
      <c r="MT36">
        <v>38.6631</v>
      </c>
      <c r="MU36">
        <v>1816</v>
      </c>
      <c r="MV36">
        <v>0</v>
      </c>
      <c r="MW36">
        <v>3132.64</v>
      </c>
      <c r="MX36">
        <v>743.20399999999995</v>
      </c>
      <c r="MY36">
        <v>503.22699999999998</v>
      </c>
      <c r="MZ36">
        <v>661.173</v>
      </c>
      <c r="NA36">
        <v>328.483</v>
      </c>
      <c r="NB36">
        <v>1434</v>
      </c>
      <c r="NC36">
        <v>338.99099999999999</v>
      </c>
      <c r="ND36">
        <v>2205.84</v>
      </c>
      <c r="NE36">
        <v>1132.5</v>
      </c>
      <c r="NF36">
        <v>611.02099999999996</v>
      </c>
      <c r="NG36">
        <v>919.42</v>
      </c>
      <c r="NH36">
        <v>463.64499999999998</v>
      </c>
      <c r="NI36">
        <v>24</v>
      </c>
      <c r="NJ36">
        <v>0</v>
      </c>
      <c r="NK36">
        <v>2251.84</v>
      </c>
      <c r="NL36">
        <v>427.649</v>
      </c>
      <c r="NM36">
        <v>316.46199999999999</v>
      </c>
      <c r="NN36">
        <v>359.27199999999999</v>
      </c>
      <c r="NO36">
        <v>238.87299999999999</v>
      </c>
      <c r="NP36">
        <v>113</v>
      </c>
      <c r="NQ36">
        <v>0</v>
      </c>
      <c r="NR36">
        <v>2754.75</v>
      </c>
      <c r="NS36">
        <v>433.04300000000001</v>
      </c>
      <c r="NT36">
        <v>421.39499999999998</v>
      </c>
      <c r="NU36">
        <v>317.77800000000002</v>
      </c>
      <c r="NV36">
        <v>0.33627299999999999</v>
      </c>
      <c r="NW36">
        <v>1744</v>
      </c>
      <c r="NX36">
        <v>1.17789E-3</v>
      </c>
      <c r="NY36">
        <v>919.83799999999997</v>
      </c>
      <c r="NZ36">
        <v>377.32</v>
      </c>
      <c r="OA36">
        <v>225.08799999999999</v>
      </c>
      <c r="OB36">
        <v>368.18299999999999</v>
      </c>
      <c r="OC36">
        <v>6.1768400000000003</v>
      </c>
      <c r="OD36">
        <v>30</v>
      </c>
      <c r="OE36">
        <v>1.5285999999999999E-2</v>
      </c>
      <c r="OF36">
        <v>1100.0999999999999</v>
      </c>
      <c r="OG36">
        <v>349.62799999999999</v>
      </c>
      <c r="OH36">
        <v>221.83600000000001</v>
      </c>
      <c r="OI36">
        <v>334.524</v>
      </c>
      <c r="OJ36">
        <v>561.73800000000006</v>
      </c>
      <c r="OK36">
        <v>38</v>
      </c>
      <c r="OL36">
        <v>0.123599</v>
      </c>
      <c r="OM36">
        <v>2608.5300000000002</v>
      </c>
      <c r="ON36">
        <v>711.65899999999999</v>
      </c>
      <c r="OO36">
        <v>587.07100000000003</v>
      </c>
      <c r="OP36">
        <v>529</v>
      </c>
      <c r="OQ36">
        <v>502.25400000000002</v>
      </c>
      <c r="OR36">
        <v>50</v>
      </c>
      <c r="OS36">
        <v>22</v>
      </c>
      <c r="OT36">
        <v>34</v>
      </c>
      <c r="OU36">
        <v>86.3125</v>
      </c>
      <c r="OV36">
        <v>35.200000000000003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3</v>
      </c>
      <c r="PF36">
        <v>0</v>
      </c>
      <c r="PG36">
        <v>1</v>
      </c>
      <c r="PH36">
        <v>4</v>
      </c>
      <c r="PI36">
        <v>0</v>
      </c>
      <c r="PJ36">
        <v>0</v>
      </c>
      <c r="PK36">
        <v>0</v>
      </c>
      <c r="PL36">
        <v>9</v>
      </c>
      <c r="PM36">
        <v>9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8</v>
      </c>
      <c r="QE36">
        <v>3</v>
      </c>
      <c r="QF36">
        <v>0</v>
      </c>
      <c r="QG36">
        <v>13</v>
      </c>
      <c r="QH36">
        <v>2</v>
      </c>
      <c r="QI36">
        <v>0</v>
      </c>
      <c r="QJ36">
        <v>0</v>
      </c>
      <c r="QK36">
        <v>2</v>
      </c>
      <c r="QL36">
        <v>8</v>
      </c>
      <c r="QM36">
        <v>0</v>
      </c>
      <c r="QN36">
        <v>5.5</v>
      </c>
      <c r="QO36">
        <v>4.5</v>
      </c>
      <c r="QP36">
        <v>10</v>
      </c>
      <c r="QQ36">
        <v>8</v>
      </c>
      <c r="QR36">
        <v>1</v>
      </c>
      <c r="QS36">
        <v>37</v>
      </c>
      <c r="QT36">
        <v>1</v>
      </c>
      <c r="QU36">
        <v>4</v>
      </c>
      <c r="QV36">
        <v>0</v>
      </c>
      <c r="QW36">
        <v>0</v>
      </c>
      <c r="QX36">
        <v>0</v>
      </c>
      <c r="QY36">
        <v>5</v>
      </c>
      <c r="QZ36">
        <v>0</v>
      </c>
      <c r="RA36">
        <v>0</v>
      </c>
      <c r="RB36">
        <v>5.5</v>
      </c>
      <c r="RC36">
        <v>4.5</v>
      </c>
      <c r="RD36">
        <v>5</v>
      </c>
      <c r="RE36">
        <v>8</v>
      </c>
      <c r="RF36">
        <v>0</v>
      </c>
      <c r="RG36">
        <v>23</v>
      </c>
    </row>
    <row r="37" spans="1:476">
      <c r="A37" s="2" t="s">
        <v>510</v>
      </c>
      <c r="B37" s="2" t="s">
        <v>602</v>
      </c>
      <c r="C37" s="2" t="s">
        <v>11</v>
      </c>
      <c r="D37" s="2" t="s">
        <v>12</v>
      </c>
      <c r="E37" s="2" t="s">
        <v>18</v>
      </c>
      <c r="F37" s="2" t="s">
        <v>603</v>
      </c>
      <c r="G37" s="3">
        <v>1</v>
      </c>
      <c r="H37" s="3"/>
      <c r="I37" s="3"/>
      <c r="J37" s="3">
        <v>1</v>
      </c>
      <c r="K37" s="3">
        <v>1</v>
      </c>
      <c r="L37" s="3" t="s">
        <v>607</v>
      </c>
      <c r="M37" s="3" t="s">
        <v>609</v>
      </c>
      <c r="N37" s="16">
        <v>5.8</v>
      </c>
      <c r="O37" s="16">
        <v>7.8</v>
      </c>
      <c r="P37" s="16">
        <v>12.7</v>
      </c>
      <c r="Q37" s="14">
        <v>147</v>
      </c>
      <c r="R37" s="14">
        <v>0.16700000000000001</v>
      </c>
      <c r="S37" s="14">
        <v>7.03</v>
      </c>
      <c r="T37" s="16">
        <v>0.01</v>
      </c>
      <c r="U37" s="14">
        <v>0.21</v>
      </c>
      <c r="V37" s="16">
        <v>6.6</v>
      </c>
      <c r="W37" s="16">
        <v>228</v>
      </c>
      <c r="X37" s="16">
        <v>2.1999999999999997</v>
      </c>
      <c r="Y37" s="16">
        <v>1E-3</v>
      </c>
      <c r="Z37" s="17">
        <v>39.662162162162161</v>
      </c>
      <c r="AA37" s="17">
        <v>1</v>
      </c>
      <c r="AB37" s="10">
        <v>2.2802197802197797</v>
      </c>
      <c r="AC37" s="10">
        <v>1.3736263736263734</v>
      </c>
      <c r="AD37" s="10">
        <v>1.6620879120879117</v>
      </c>
      <c r="AE37" s="10">
        <v>32.431318681318679</v>
      </c>
      <c r="AF37" s="10">
        <v>6.0714285714285703</v>
      </c>
      <c r="AG37" s="10">
        <v>45.109890109890102</v>
      </c>
      <c r="AH37" s="10">
        <v>7.1153846153846141</v>
      </c>
      <c r="AI37" s="10">
        <v>3.9560439560439553</v>
      </c>
      <c r="AJ37" s="18">
        <v>15.893813764629604</v>
      </c>
      <c r="AK37" s="18">
        <v>84.106186235370402</v>
      </c>
      <c r="AL37" s="16">
        <v>2.6533333333333329</v>
      </c>
      <c r="AM37" s="16">
        <v>1.3818181818181818</v>
      </c>
      <c r="AN37" s="16">
        <v>78.489999999999995</v>
      </c>
      <c r="AO37" s="16">
        <v>4.91</v>
      </c>
      <c r="AP37" s="16">
        <v>7.34</v>
      </c>
      <c r="AQ37" s="16">
        <v>0.61</v>
      </c>
      <c r="AR37" s="16">
        <v>22</v>
      </c>
      <c r="AS37" s="16">
        <v>28.02904828640591</v>
      </c>
      <c r="AT37" s="16">
        <v>18905</v>
      </c>
      <c r="AU37" s="16">
        <v>1182</v>
      </c>
      <c r="AV37" s="16">
        <v>240.85870811568356</v>
      </c>
      <c r="AW37">
        <v>32.450000000000003</v>
      </c>
      <c r="AX37" s="10">
        <v>2.0299999999999998</v>
      </c>
      <c r="AY37" s="16">
        <v>6.25</v>
      </c>
      <c r="AZ37" s="16">
        <v>1.33066</v>
      </c>
      <c r="BA37" s="16">
        <v>0.74265999999999999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20">
        <v>0</v>
      </c>
      <c r="EA37" s="20">
        <v>0</v>
      </c>
      <c r="EB37" s="20">
        <v>0</v>
      </c>
      <c r="EC37" s="20">
        <v>0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20">
        <v>0</v>
      </c>
      <c r="EN37" s="20">
        <v>0</v>
      </c>
      <c r="EO37" s="20">
        <v>0</v>
      </c>
      <c r="EP37" s="20">
        <v>0</v>
      </c>
      <c r="EQ37" s="20">
        <v>0</v>
      </c>
      <c r="ER37" s="20">
        <v>0</v>
      </c>
      <c r="ES37" s="20">
        <v>0</v>
      </c>
      <c r="ET37">
        <v>1</v>
      </c>
      <c r="EU37">
        <v>19.18</v>
      </c>
      <c r="EV37">
        <v>19.18</v>
      </c>
      <c r="EW37">
        <v>24.436233915148428</v>
      </c>
      <c r="EX37">
        <v>1.2740476493820869</v>
      </c>
      <c r="EY37">
        <v>2160</v>
      </c>
      <c r="EZ37">
        <v>2160</v>
      </c>
      <c r="FA37">
        <v>27.519429226653077</v>
      </c>
      <c r="FB37">
        <v>1.39</v>
      </c>
      <c r="FC37" s="10">
        <v>1.39</v>
      </c>
      <c r="FD37" s="10">
        <v>733.04064659999995</v>
      </c>
      <c r="FE37" s="10">
        <v>8.2556224900000004</v>
      </c>
      <c r="FF37" s="10">
        <v>1.3913190600000001</v>
      </c>
      <c r="FG37" s="10">
        <v>1.3913190600000001</v>
      </c>
      <c r="FH37" s="10">
        <v>282.46495508987852</v>
      </c>
      <c r="FI37" s="10">
        <v>88.792898070481726</v>
      </c>
      <c r="FJ37" s="20">
        <v>0</v>
      </c>
      <c r="FK37" s="20">
        <v>0</v>
      </c>
      <c r="FL37" s="20">
        <v>0</v>
      </c>
      <c r="FM37" s="20">
        <v>0</v>
      </c>
      <c r="FN37" s="20">
        <v>0</v>
      </c>
      <c r="FO37" s="20">
        <v>0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FZ37">
        <v>1</v>
      </c>
      <c r="GA37">
        <v>0.04</v>
      </c>
      <c r="GB37">
        <v>0.04</v>
      </c>
      <c r="GC37">
        <v>5.0961905975283481E-2</v>
      </c>
      <c r="GD37">
        <v>1.2740476493820869</v>
      </c>
      <c r="GE37">
        <v>121</v>
      </c>
      <c r="GF37">
        <v>121</v>
      </c>
      <c r="GG37">
        <v>1.5415976557523252</v>
      </c>
      <c r="GH37">
        <v>1.69</v>
      </c>
      <c r="GI37" s="10">
        <v>1.69</v>
      </c>
      <c r="GJ37" s="10">
        <v>58.414682310000003</v>
      </c>
      <c r="GK37" s="10">
        <v>17.36249072</v>
      </c>
      <c r="GL37" s="10">
        <v>1.69487392</v>
      </c>
      <c r="GM37" s="10">
        <v>1.69487392</v>
      </c>
      <c r="GN37" s="10">
        <v>493.97769293007713</v>
      </c>
      <c r="GO37" s="10">
        <v>3.364418345825094</v>
      </c>
      <c r="GP37">
        <v>9</v>
      </c>
      <c r="GQ37">
        <v>28.38</v>
      </c>
      <c r="GR37">
        <v>3.15</v>
      </c>
      <c r="GS37">
        <v>36.157472289463627</v>
      </c>
      <c r="GT37">
        <v>11.466428844438783</v>
      </c>
      <c r="GU37">
        <v>7453</v>
      </c>
      <c r="GV37">
        <v>828</v>
      </c>
      <c r="GW37">
        <v>94.954771308446936</v>
      </c>
      <c r="GX37">
        <v>12.79</v>
      </c>
      <c r="GY37" s="10">
        <v>1.42</v>
      </c>
      <c r="GZ37">
        <v>235.22335560333335</v>
      </c>
      <c r="HA37">
        <v>9.1898137233333319</v>
      </c>
      <c r="HB37">
        <v>1.4199493377777777</v>
      </c>
      <c r="HC37">
        <v>1.4199493377777777</v>
      </c>
      <c r="HD37">
        <v>336.49757914255218</v>
      </c>
      <c r="HE37">
        <v>18.863805869784372</v>
      </c>
      <c r="HF37">
        <v>3</v>
      </c>
      <c r="HG37">
        <v>22</v>
      </c>
      <c r="HH37">
        <v>7.33</v>
      </c>
      <c r="HI37">
        <v>28.02904828640591</v>
      </c>
      <c r="HJ37">
        <v>3.8221429481462605</v>
      </c>
      <c r="HK37">
        <v>4437</v>
      </c>
      <c r="HL37">
        <v>1479</v>
      </c>
      <c r="HM37">
        <v>56.529494203083196</v>
      </c>
      <c r="HN37">
        <v>4.68</v>
      </c>
      <c r="HO37" s="10">
        <v>1.56</v>
      </c>
      <c r="HP37">
        <v>381.87995881666666</v>
      </c>
      <c r="HQ37">
        <v>7.4196305433333336</v>
      </c>
      <c r="HR37">
        <v>1.2906756133333335</v>
      </c>
      <c r="HS37">
        <v>1.5615962300000001</v>
      </c>
      <c r="HT37">
        <v>397.2393040681489</v>
      </c>
      <c r="HU37">
        <v>39.595388850853496</v>
      </c>
      <c r="HV37">
        <v>8.18</v>
      </c>
      <c r="HW37">
        <v>8.18</v>
      </c>
      <c r="HX37">
        <v>10.421709771945471</v>
      </c>
      <c r="HY37">
        <v>1.2740476493820869</v>
      </c>
      <c r="HZ37">
        <v>1665</v>
      </c>
      <c r="IA37">
        <v>1665</v>
      </c>
      <c r="IB37">
        <v>21.212893362211748</v>
      </c>
      <c r="IC37">
        <v>1.64</v>
      </c>
      <c r="ID37" s="10">
        <v>1.64</v>
      </c>
      <c r="IE37" s="10">
        <v>497.39552513000001</v>
      </c>
      <c r="IF37" s="10">
        <v>10.11991985</v>
      </c>
      <c r="IG37" s="10">
        <v>1.64192899</v>
      </c>
      <c r="IH37" s="10">
        <v>1.64192899</v>
      </c>
      <c r="II37" s="10">
        <v>411.38759683024762</v>
      </c>
      <c r="IJ37" s="10">
        <v>49.15014471063931</v>
      </c>
      <c r="IK37" s="20">
        <v>0</v>
      </c>
      <c r="IL37" s="20">
        <v>0</v>
      </c>
      <c r="IM37" s="20">
        <v>0</v>
      </c>
      <c r="IN37" s="20">
        <v>0</v>
      </c>
      <c r="IO37" s="20">
        <v>0</v>
      </c>
      <c r="IP37" s="20">
        <v>0</v>
      </c>
      <c r="IQ37" s="20">
        <v>0</v>
      </c>
      <c r="IR37" s="20">
        <v>0</v>
      </c>
      <c r="IS37" s="20">
        <v>0</v>
      </c>
      <c r="IT37" s="20">
        <v>0</v>
      </c>
      <c r="IU37" s="20">
        <v>0</v>
      </c>
      <c r="IV37" s="20">
        <v>0</v>
      </c>
      <c r="IW37" s="20">
        <v>0</v>
      </c>
      <c r="IX37" s="20">
        <v>0</v>
      </c>
      <c r="IY37" s="20">
        <v>0</v>
      </c>
      <c r="IZ37" s="20">
        <v>0</v>
      </c>
      <c r="JA37" s="20">
        <v>0</v>
      </c>
      <c r="JB37" s="20">
        <v>0</v>
      </c>
      <c r="JC37" s="20">
        <v>0</v>
      </c>
      <c r="JD37" s="20">
        <v>0</v>
      </c>
      <c r="JE37" s="20">
        <v>0</v>
      </c>
      <c r="JF37" s="20">
        <v>0</v>
      </c>
      <c r="JG37" s="20">
        <v>0</v>
      </c>
      <c r="JH37" s="20">
        <v>0</v>
      </c>
      <c r="JI37" s="20">
        <v>0</v>
      </c>
      <c r="JJ37" s="20">
        <v>0</v>
      </c>
      <c r="JK37" s="19">
        <v>0</v>
      </c>
      <c r="JL37" s="20">
        <v>0</v>
      </c>
      <c r="JM37" s="20">
        <v>0</v>
      </c>
      <c r="JN37" s="20">
        <v>0</v>
      </c>
      <c r="JO37" s="20">
        <v>0</v>
      </c>
      <c r="JP37" s="20">
        <v>0</v>
      </c>
      <c r="JQ37" s="20">
        <v>0</v>
      </c>
      <c r="JR37" s="20">
        <v>0</v>
      </c>
      <c r="JS37" s="20">
        <v>0</v>
      </c>
      <c r="JT37" s="20">
        <v>0</v>
      </c>
      <c r="JU37" s="20">
        <v>0</v>
      </c>
      <c r="JV37" s="20">
        <v>0</v>
      </c>
      <c r="JW37" s="20">
        <v>0</v>
      </c>
      <c r="JX37" s="20">
        <v>0</v>
      </c>
      <c r="JY37" s="20">
        <v>0</v>
      </c>
      <c r="JZ37" s="20">
        <v>0</v>
      </c>
      <c r="KA37" s="20">
        <v>0</v>
      </c>
      <c r="KB37" s="20">
        <v>0</v>
      </c>
      <c r="KC37" s="20">
        <v>0</v>
      </c>
      <c r="KD37" s="20">
        <v>0</v>
      </c>
      <c r="KE37" s="20">
        <v>0</v>
      </c>
      <c r="KF37" s="20">
        <v>0</v>
      </c>
      <c r="KG37" s="20">
        <v>0</v>
      </c>
      <c r="KH37">
        <v>1</v>
      </c>
      <c r="KI37">
        <v>0.71</v>
      </c>
      <c r="KJ37">
        <v>0.71</v>
      </c>
      <c r="KK37">
        <v>0.90457383106128175</v>
      </c>
      <c r="KL37">
        <v>1.2740476493820869</v>
      </c>
      <c r="KM37">
        <v>3069</v>
      </c>
      <c r="KN37">
        <v>3069</v>
      </c>
      <c r="KO37">
        <v>39.100522359536249</v>
      </c>
      <c r="KP37">
        <v>10.26</v>
      </c>
      <c r="KQ37" s="10">
        <v>10.26</v>
      </c>
      <c r="KR37" s="10">
        <v>995.67712890999996</v>
      </c>
      <c r="KS37" s="10">
        <v>428.83306336999999</v>
      </c>
      <c r="KT37" s="10">
        <v>10.25594793</v>
      </c>
      <c r="KU37" s="10">
        <v>10.25594793</v>
      </c>
      <c r="KV37" s="10">
        <v>170.61503663304939</v>
      </c>
      <c r="KW37" s="10">
        <v>2.3218292010506407</v>
      </c>
      <c r="KX37" s="20">
        <v>0</v>
      </c>
      <c r="KY37" s="20">
        <v>0</v>
      </c>
      <c r="KZ37" s="20">
        <v>0</v>
      </c>
      <c r="LA37" s="20">
        <v>0</v>
      </c>
      <c r="LB37" s="20">
        <v>0</v>
      </c>
      <c r="LC37" s="20">
        <v>0</v>
      </c>
      <c r="LD37" s="20">
        <v>0</v>
      </c>
      <c r="LE37" s="20">
        <v>0</v>
      </c>
      <c r="LF37" s="20">
        <v>0</v>
      </c>
      <c r="LG37" s="20">
        <v>0</v>
      </c>
      <c r="LH37" s="20">
        <v>0</v>
      </c>
      <c r="LI37" s="20">
        <v>0</v>
      </c>
      <c r="LJ37" s="20">
        <v>0</v>
      </c>
      <c r="LK37" s="20">
        <v>0</v>
      </c>
      <c r="LL37" s="20">
        <v>0</v>
      </c>
      <c r="LM37" s="20">
        <v>0</v>
      </c>
      <c r="LN37">
        <v>16962.3</v>
      </c>
      <c r="LO37" s="15">
        <f t="shared" ref="LO37" si="142">LN37/60568.3*100</f>
        <v>28.005243667066765</v>
      </c>
      <c r="LP37">
        <v>3319.6000000000004</v>
      </c>
      <c r="LQ37" s="15">
        <f t="shared" ref="LQ37" si="143">LP37/60568.3*100</f>
        <v>5.4807547842683384</v>
      </c>
      <c r="LR37">
        <v>951.94999999999993</v>
      </c>
      <c r="LS37">
        <f t="shared" ref="LS37" si="144">LR37*100/505.5</f>
        <v>188.31849653808112</v>
      </c>
      <c r="LT37">
        <v>512.86</v>
      </c>
      <c r="LU37">
        <f t="shared" ref="LU37" si="145">LT37*100/505.5</f>
        <v>101.45598417408506</v>
      </c>
      <c r="LV37">
        <v>1772.99</v>
      </c>
      <c r="LW37">
        <f t="shared" ref="LW37" si="146">LV37*100/505.5</f>
        <v>350.73986152324431</v>
      </c>
      <c r="LX37">
        <v>64.22</v>
      </c>
      <c r="LY37">
        <f t="shared" ref="LY37" si="147">LX37*100/505.5</f>
        <v>12.704253214638971</v>
      </c>
      <c r="LZ37">
        <v>8.33</v>
      </c>
      <c r="MA37">
        <f t="shared" ref="MA37" si="148">LZ37*100/505.5</f>
        <v>1.6478733926805142</v>
      </c>
      <c r="MB37">
        <v>0.49</v>
      </c>
      <c r="MC37">
        <f t="shared" ref="MC37" si="149">MB37*100/505.5</f>
        <v>9.6933728981206724E-2</v>
      </c>
      <c r="MD37">
        <v>3.5</v>
      </c>
      <c r="ME37">
        <f t="shared" ref="ME37" si="150">MD37*100/505.5</f>
        <v>0.6923837784371909</v>
      </c>
      <c r="MF37">
        <v>4.91</v>
      </c>
      <c r="MG37">
        <f t="shared" ref="MG37" si="151">MF37*100/505.5</f>
        <v>0.97131552917903063</v>
      </c>
      <c r="MH37">
        <v>0.35</v>
      </c>
      <c r="MI37">
        <f t="shared" ref="MI37" si="152">MH37*100/505.5</f>
        <v>6.9238377843719084E-2</v>
      </c>
      <c r="MJ37">
        <v>46247.733965259999</v>
      </c>
      <c r="MK37">
        <v>17.444757030000002</v>
      </c>
      <c r="ML37">
        <v>2.2630758499999999</v>
      </c>
      <c r="MM37">
        <v>2.7</v>
      </c>
      <c r="MN37">
        <v>27581</v>
      </c>
      <c r="MO37">
        <v>0</v>
      </c>
      <c r="MP37">
        <v>1790.29</v>
      </c>
      <c r="MQ37">
        <v>466.02800000000002</v>
      </c>
      <c r="MR37">
        <v>509.02199999999999</v>
      </c>
      <c r="MS37">
        <v>221.81899999999999</v>
      </c>
      <c r="MT37">
        <v>1.52979</v>
      </c>
      <c r="MU37">
        <v>589</v>
      </c>
      <c r="MV37">
        <v>0</v>
      </c>
      <c r="MW37">
        <v>1844.83</v>
      </c>
      <c r="MX37">
        <v>626.85599999999999</v>
      </c>
      <c r="MY37">
        <v>381.92200000000003</v>
      </c>
      <c r="MZ37">
        <v>556.46500000000003</v>
      </c>
      <c r="NA37">
        <v>327.66399999999999</v>
      </c>
      <c r="NB37">
        <v>429</v>
      </c>
      <c r="NC37">
        <v>873.75699999999995</v>
      </c>
      <c r="ND37">
        <v>934.51700000000005</v>
      </c>
      <c r="NE37">
        <v>908.52300000000002</v>
      </c>
      <c r="NF37">
        <v>13.383699999999999</v>
      </c>
      <c r="NG37">
        <v>908.52300000000002</v>
      </c>
      <c r="NH37">
        <v>900.52499999999998</v>
      </c>
      <c r="NI37">
        <v>2</v>
      </c>
      <c r="NJ37">
        <v>1.7523899999999999</v>
      </c>
      <c r="NK37">
        <v>1303.3699999999999</v>
      </c>
      <c r="NL37">
        <v>479.22800000000001</v>
      </c>
      <c r="NM37">
        <v>305.88600000000002</v>
      </c>
      <c r="NN37">
        <v>436.94900000000001</v>
      </c>
      <c r="NO37">
        <v>218.636</v>
      </c>
      <c r="NP37">
        <v>27</v>
      </c>
      <c r="NQ37">
        <v>0</v>
      </c>
      <c r="NR37">
        <v>1767.2</v>
      </c>
      <c r="NS37">
        <v>384.47199999999998</v>
      </c>
      <c r="NT37">
        <v>393.58800000000002</v>
      </c>
      <c r="NU37">
        <v>237.94200000000001</v>
      </c>
      <c r="NV37">
        <v>1.0786100000000001</v>
      </c>
      <c r="NW37">
        <v>400</v>
      </c>
      <c r="NX37">
        <v>499.827</v>
      </c>
      <c r="NY37">
        <v>761.05600000000004</v>
      </c>
      <c r="NZ37">
        <v>646.375</v>
      </c>
      <c r="OA37">
        <v>58.302999999999997</v>
      </c>
      <c r="OB37">
        <v>651.58299999999997</v>
      </c>
      <c r="OC37">
        <v>685.32100000000003</v>
      </c>
      <c r="OD37">
        <v>5</v>
      </c>
      <c r="OE37">
        <v>1010.41</v>
      </c>
      <c r="OF37">
        <v>1048.7</v>
      </c>
      <c r="OG37">
        <v>1031.95</v>
      </c>
      <c r="OH37">
        <v>8.1871200000000002</v>
      </c>
      <c r="OI37">
        <v>1032.6300000000001</v>
      </c>
      <c r="OJ37">
        <v>1010.42</v>
      </c>
      <c r="OK37">
        <v>1</v>
      </c>
      <c r="OL37">
        <v>1.6769700000000001</v>
      </c>
      <c r="OM37">
        <v>1352.02</v>
      </c>
      <c r="ON37">
        <v>285.65100000000001</v>
      </c>
      <c r="OO37">
        <v>277.21199999999999</v>
      </c>
      <c r="OP37">
        <v>213.16300000000001</v>
      </c>
      <c r="OQ37">
        <v>50.633699999999997</v>
      </c>
      <c r="OR37">
        <v>8</v>
      </c>
      <c r="OS37">
        <v>55</v>
      </c>
      <c r="OT37">
        <v>0</v>
      </c>
      <c r="OU37">
        <v>131.23214285714286</v>
      </c>
      <c r="OV37">
        <v>0</v>
      </c>
      <c r="OW37">
        <v>1</v>
      </c>
      <c r="OX37">
        <v>0</v>
      </c>
      <c r="OY37">
        <v>0</v>
      </c>
      <c r="OZ37">
        <v>0</v>
      </c>
      <c r="PA37">
        <v>1</v>
      </c>
      <c r="PB37">
        <v>0</v>
      </c>
      <c r="PC37">
        <v>4</v>
      </c>
      <c r="PD37">
        <v>3.5</v>
      </c>
      <c r="PE37">
        <v>0</v>
      </c>
      <c r="PF37">
        <v>2</v>
      </c>
      <c r="PG37">
        <v>0</v>
      </c>
      <c r="PH37">
        <v>9.5</v>
      </c>
      <c r="PI37">
        <v>0</v>
      </c>
      <c r="PJ37">
        <v>0</v>
      </c>
      <c r="PK37">
        <v>5</v>
      </c>
      <c r="PL37">
        <v>6</v>
      </c>
      <c r="PM37">
        <v>11</v>
      </c>
      <c r="PN37">
        <v>4</v>
      </c>
      <c r="PO37">
        <v>10</v>
      </c>
      <c r="PP37">
        <v>14</v>
      </c>
      <c r="PQ37">
        <v>1</v>
      </c>
      <c r="PR37">
        <v>0</v>
      </c>
      <c r="PS37">
        <v>0</v>
      </c>
      <c r="PT37">
        <v>6</v>
      </c>
      <c r="PU37">
        <v>3</v>
      </c>
      <c r="PV37">
        <v>10</v>
      </c>
      <c r="PW37">
        <v>0.5</v>
      </c>
      <c r="PX37">
        <v>1</v>
      </c>
      <c r="PY37">
        <v>0</v>
      </c>
      <c r="PZ37">
        <v>0</v>
      </c>
      <c r="QA37">
        <v>1.5</v>
      </c>
      <c r="QB37">
        <v>3</v>
      </c>
      <c r="QC37">
        <v>4</v>
      </c>
      <c r="QD37">
        <v>8</v>
      </c>
      <c r="QE37">
        <v>1.5</v>
      </c>
      <c r="QF37">
        <v>0</v>
      </c>
      <c r="QG37">
        <v>16.5</v>
      </c>
      <c r="QH37">
        <v>1</v>
      </c>
      <c r="QI37">
        <v>4</v>
      </c>
      <c r="QJ37">
        <v>0</v>
      </c>
      <c r="QK37">
        <v>5</v>
      </c>
      <c r="QL37">
        <v>16</v>
      </c>
      <c r="QM37">
        <v>0</v>
      </c>
      <c r="QN37">
        <v>5.5</v>
      </c>
      <c r="QO37">
        <v>4.5</v>
      </c>
      <c r="QP37">
        <v>0</v>
      </c>
      <c r="QQ37">
        <v>0</v>
      </c>
      <c r="QR37">
        <v>0</v>
      </c>
      <c r="QS37">
        <v>26</v>
      </c>
      <c r="QT37">
        <v>0</v>
      </c>
      <c r="QU37">
        <v>0</v>
      </c>
      <c r="QV37">
        <v>0</v>
      </c>
      <c r="QW37">
        <v>0</v>
      </c>
      <c r="QX37">
        <v>10</v>
      </c>
      <c r="QY37">
        <v>10</v>
      </c>
      <c r="QZ37">
        <v>16</v>
      </c>
      <c r="RA37">
        <v>7</v>
      </c>
      <c r="RB37">
        <v>5.5</v>
      </c>
      <c r="RC37">
        <v>4.5</v>
      </c>
      <c r="RD37">
        <v>0</v>
      </c>
      <c r="RE37">
        <v>0</v>
      </c>
      <c r="RF37">
        <v>1</v>
      </c>
      <c r="RG37">
        <v>34</v>
      </c>
    </row>
    <row r="38" spans="1:476">
      <c r="A38" s="2" t="s">
        <v>509</v>
      </c>
      <c r="B38" s="2" t="s">
        <v>602</v>
      </c>
      <c r="C38" s="2" t="s">
        <v>11</v>
      </c>
      <c r="D38" s="2" t="s">
        <v>12</v>
      </c>
      <c r="E38" s="2" t="s">
        <v>18</v>
      </c>
      <c r="F38" s="2" t="s">
        <v>603</v>
      </c>
      <c r="G38" s="3">
        <v>1</v>
      </c>
      <c r="H38" s="3"/>
      <c r="I38" s="3"/>
      <c r="J38" s="3">
        <v>1</v>
      </c>
      <c r="K38" s="3">
        <v>1</v>
      </c>
      <c r="L38" s="3" t="s">
        <v>607</v>
      </c>
      <c r="M38" s="3" t="s">
        <v>609</v>
      </c>
      <c r="N38" s="16">
        <v>5.8</v>
      </c>
      <c r="O38" s="16">
        <v>7.8</v>
      </c>
      <c r="P38" s="16">
        <v>12.7</v>
      </c>
      <c r="Q38" s="14">
        <v>147</v>
      </c>
      <c r="R38" s="14">
        <v>0.16700000000000001</v>
      </c>
      <c r="S38" s="14">
        <v>7.03</v>
      </c>
      <c r="T38" s="16">
        <v>0.01</v>
      </c>
      <c r="U38" s="14">
        <v>0.21</v>
      </c>
      <c r="V38" s="16">
        <v>6.6</v>
      </c>
      <c r="W38" s="16">
        <v>228</v>
      </c>
      <c r="X38" s="16">
        <v>2.1999999999999997</v>
      </c>
      <c r="Y38" s="16">
        <v>1E-3</v>
      </c>
      <c r="Z38" s="17">
        <v>39.662162162162161</v>
      </c>
      <c r="AA38" s="17">
        <v>1</v>
      </c>
      <c r="AB38" s="10">
        <v>2.2802197802197797</v>
      </c>
      <c r="AC38" s="10">
        <v>1.3736263736263734</v>
      </c>
      <c r="AD38" s="10">
        <v>1.6620879120879117</v>
      </c>
      <c r="AE38" s="10">
        <v>32.431318681318679</v>
      </c>
      <c r="AF38" s="10">
        <v>6.0714285714285703</v>
      </c>
      <c r="AG38" s="10">
        <v>45.109890109890102</v>
      </c>
      <c r="AH38" s="10">
        <v>7.1153846153846141</v>
      </c>
      <c r="AI38" s="10">
        <v>3.9560439560439553</v>
      </c>
      <c r="AJ38" s="18">
        <v>15.893813764629604</v>
      </c>
      <c r="AK38" s="18">
        <v>84.106186235370402</v>
      </c>
      <c r="AL38" s="16">
        <v>2.6533333333333329</v>
      </c>
      <c r="AM38" s="16">
        <v>1.3818181818181818</v>
      </c>
      <c r="AN38" s="16">
        <v>78.489999999999995</v>
      </c>
      <c r="AO38" s="16">
        <v>4.91</v>
      </c>
      <c r="AP38" s="16">
        <v>7.34</v>
      </c>
      <c r="AQ38" s="16">
        <v>0.61</v>
      </c>
      <c r="AR38" s="16">
        <v>22</v>
      </c>
      <c r="AS38" s="16">
        <v>28.02904828640591</v>
      </c>
      <c r="AT38" s="16">
        <v>18905</v>
      </c>
      <c r="AU38" s="16">
        <v>1182</v>
      </c>
      <c r="AV38" s="16">
        <v>240.85870811568356</v>
      </c>
      <c r="AW38">
        <v>32.450000000000003</v>
      </c>
      <c r="AX38" s="10">
        <v>2.0299999999999998</v>
      </c>
      <c r="AY38" s="16">
        <v>6.25</v>
      </c>
      <c r="AZ38" s="16">
        <v>1.33066</v>
      </c>
      <c r="BA38" s="16">
        <v>0.74265999999999999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19">
        <v>0</v>
      </c>
      <c r="CW38" s="19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0</v>
      </c>
      <c r="DZ38" s="20">
        <v>0</v>
      </c>
      <c r="EA38" s="20">
        <v>0</v>
      </c>
      <c r="EB38" s="20">
        <v>0</v>
      </c>
      <c r="EC38" s="20">
        <v>0</v>
      </c>
      <c r="ED38" s="20">
        <v>0</v>
      </c>
      <c r="EE38" s="20">
        <v>0</v>
      </c>
      <c r="EF38" s="20">
        <v>0</v>
      </c>
      <c r="EG38" s="20">
        <v>0</v>
      </c>
      <c r="EH38" s="20">
        <v>0</v>
      </c>
      <c r="EI38" s="20">
        <v>0</v>
      </c>
      <c r="EJ38" s="20">
        <v>0</v>
      </c>
      <c r="EK38" s="20">
        <v>0</v>
      </c>
      <c r="EL38" s="20">
        <v>0</v>
      </c>
      <c r="EM38" s="20">
        <v>0</v>
      </c>
      <c r="EN38" s="20">
        <v>0</v>
      </c>
      <c r="EO38" s="20">
        <v>0</v>
      </c>
      <c r="EP38" s="20">
        <v>0</v>
      </c>
      <c r="EQ38" s="20">
        <v>0</v>
      </c>
      <c r="ER38" s="20">
        <v>0</v>
      </c>
      <c r="ES38" s="20">
        <v>0</v>
      </c>
      <c r="ET38">
        <v>1</v>
      </c>
      <c r="EU38">
        <v>19.18</v>
      </c>
      <c r="EV38">
        <v>19.18</v>
      </c>
      <c r="EW38">
        <v>24.436233915148428</v>
      </c>
      <c r="EX38">
        <v>1.2740476493820869</v>
      </c>
      <c r="EY38">
        <v>2160</v>
      </c>
      <c r="EZ38">
        <v>2160</v>
      </c>
      <c r="FA38">
        <v>27.519429226653077</v>
      </c>
      <c r="FB38">
        <v>1.39</v>
      </c>
      <c r="FC38" s="10">
        <v>1.39</v>
      </c>
      <c r="FD38" s="10">
        <v>733.04064659999995</v>
      </c>
      <c r="FE38" s="10">
        <v>8.2556224900000004</v>
      </c>
      <c r="FF38" s="10">
        <v>1.3913190600000001</v>
      </c>
      <c r="FG38" s="10">
        <v>1.3913190600000001</v>
      </c>
      <c r="FH38" s="10">
        <v>282.46495508987852</v>
      </c>
      <c r="FI38" s="10">
        <v>88.792898070481726</v>
      </c>
      <c r="FJ38" s="20">
        <v>0</v>
      </c>
      <c r="FK38" s="20">
        <v>0</v>
      </c>
      <c r="FL38" s="20">
        <v>0</v>
      </c>
      <c r="FM38" s="20">
        <v>0</v>
      </c>
      <c r="FN38" s="20">
        <v>0</v>
      </c>
      <c r="FO38" s="20">
        <v>0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0">
        <v>0</v>
      </c>
      <c r="FX38" s="20">
        <v>0</v>
      </c>
      <c r="FY38" s="20">
        <v>0</v>
      </c>
      <c r="FZ38">
        <v>1</v>
      </c>
      <c r="GA38">
        <v>0.04</v>
      </c>
      <c r="GB38">
        <v>0.04</v>
      </c>
      <c r="GC38">
        <v>5.0961905975283481E-2</v>
      </c>
      <c r="GD38">
        <v>1.2740476493820869</v>
      </c>
      <c r="GE38">
        <v>121</v>
      </c>
      <c r="GF38">
        <v>121</v>
      </c>
      <c r="GG38">
        <v>1.5415976557523252</v>
      </c>
      <c r="GH38">
        <v>1.69</v>
      </c>
      <c r="GI38" s="10">
        <v>1.69</v>
      </c>
      <c r="GJ38" s="10">
        <v>58.414682310000003</v>
      </c>
      <c r="GK38" s="10">
        <v>17.36249072</v>
      </c>
      <c r="GL38" s="10">
        <v>1.69487392</v>
      </c>
      <c r="GM38" s="10">
        <v>1.69487392</v>
      </c>
      <c r="GN38" s="10">
        <v>493.97769293007713</v>
      </c>
      <c r="GO38" s="10">
        <v>3.364418345825094</v>
      </c>
      <c r="GP38">
        <v>9</v>
      </c>
      <c r="GQ38">
        <v>28.38</v>
      </c>
      <c r="GR38">
        <v>3.15</v>
      </c>
      <c r="GS38">
        <v>36.157472289463627</v>
      </c>
      <c r="GT38">
        <v>11.466428844438783</v>
      </c>
      <c r="GU38">
        <v>7453</v>
      </c>
      <c r="GV38">
        <v>828</v>
      </c>
      <c r="GW38">
        <v>94.954771308446936</v>
      </c>
      <c r="GX38">
        <v>12.79</v>
      </c>
      <c r="GY38" s="10">
        <v>1.42</v>
      </c>
      <c r="GZ38">
        <v>235.22335560333335</v>
      </c>
      <c r="HA38">
        <v>9.1898137233333319</v>
      </c>
      <c r="HB38">
        <v>1.4199493377777777</v>
      </c>
      <c r="HC38">
        <v>1.4199493377777777</v>
      </c>
      <c r="HD38">
        <v>336.49757914255218</v>
      </c>
      <c r="HE38">
        <v>18.863805869784372</v>
      </c>
      <c r="HF38">
        <v>3</v>
      </c>
      <c r="HG38">
        <v>22</v>
      </c>
      <c r="HH38">
        <v>7.33</v>
      </c>
      <c r="HI38">
        <v>28.02904828640591</v>
      </c>
      <c r="HJ38">
        <v>3.8221429481462605</v>
      </c>
      <c r="HK38">
        <v>4437</v>
      </c>
      <c r="HL38">
        <v>1479</v>
      </c>
      <c r="HM38">
        <v>56.529494203083196</v>
      </c>
      <c r="HN38">
        <v>4.68</v>
      </c>
      <c r="HO38" s="10">
        <v>1.56</v>
      </c>
      <c r="HP38">
        <v>381.87995881666666</v>
      </c>
      <c r="HQ38">
        <v>7.4196305433333336</v>
      </c>
      <c r="HR38">
        <v>1.2906756133333335</v>
      </c>
      <c r="HS38">
        <v>1.5615962300000001</v>
      </c>
      <c r="HT38">
        <v>397.2393040681489</v>
      </c>
      <c r="HU38">
        <v>39.595388850853496</v>
      </c>
      <c r="HV38">
        <v>8.18</v>
      </c>
      <c r="HW38">
        <v>8.18</v>
      </c>
      <c r="HX38">
        <v>10.421709771945471</v>
      </c>
      <c r="HY38">
        <v>1.2740476493820869</v>
      </c>
      <c r="HZ38">
        <v>1665</v>
      </c>
      <c r="IA38">
        <v>1665</v>
      </c>
      <c r="IB38">
        <v>21.212893362211748</v>
      </c>
      <c r="IC38">
        <v>1.64</v>
      </c>
      <c r="ID38" s="10">
        <v>1.64</v>
      </c>
      <c r="IE38" s="10">
        <v>497.39552513000001</v>
      </c>
      <c r="IF38" s="10">
        <v>10.11991985</v>
      </c>
      <c r="IG38" s="10">
        <v>1.64192899</v>
      </c>
      <c r="IH38" s="10">
        <v>1.64192899</v>
      </c>
      <c r="II38" s="10">
        <v>411.38759683024762</v>
      </c>
      <c r="IJ38" s="10">
        <v>49.15014471063931</v>
      </c>
      <c r="IK38" s="20">
        <v>0</v>
      </c>
      <c r="IL38" s="20">
        <v>0</v>
      </c>
      <c r="IM38" s="20">
        <v>0</v>
      </c>
      <c r="IN38" s="20">
        <v>0</v>
      </c>
      <c r="IO38" s="20">
        <v>0</v>
      </c>
      <c r="IP38" s="20">
        <v>0</v>
      </c>
      <c r="IQ38" s="20">
        <v>0</v>
      </c>
      <c r="IR38" s="20">
        <v>0</v>
      </c>
      <c r="IS38" s="20">
        <v>0</v>
      </c>
      <c r="IT38" s="20">
        <v>0</v>
      </c>
      <c r="IU38" s="20">
        <v>0</v>
      </c>
      <c r="IV38" s="20">
        <v>0</v>
      </c>
      <c r="IW38" s="20">
        <v>0</v>
      </c>
      <c r="IX38" s="20">
        <v>0</v>
      </c>
      <c r="IY38" s="20">
        <v>0</v>
      </c>
      <c r="IZ38" s="20">
        <v>0</v>
      </c>
      <c r="JA38" s="20">
        <v>0</v>
      </c>
      <c r="JB38" s="20">
        <v>0</v>
      </c>
      <c r="JC38" s="20">
        <v>0</v>
      </c>
      <c r="JD38" s="20">
        <v>0</v>
      </c>
      <c r="JE38" s="20">
        <v>0</v>
      </c>
      <c r="JF38" s="20">
        <v>0</v>
      </c>
      <c r="JG38" s="20">
        <v>0</v>
      </c>
      <c r="JH38" s="20">
        <v>0</v>
      </c>
      <c r="JI38" s="20">
        <v>0</v>
      </c>
      <c r="JJ38" s="20">
        <v>0</v>
      </c>
      <c r="JK38" s="19">
        <v>0</v>
      </c>
      <c r="JL38" s="20">
        <v>0</v>
      </c>
      <c r="JM38" s="20">
        <v>0</v>
      </c>
      <c r="JN38" s="20">
        <v>0</v>
      </c>
      <c r="JO38" s="20">
        <v>0</v>
      </c>
      <c r="JP38" s="20">
        <v>0</v>
      </c>
      <c r="JQ38" s="20">
        <v>0</v>
      </c>
      <c r="JR38" s="20">
        <v>0</v>
      </c>
      <c r="JS38" s="20">
        <v>0</v>
      </c>
      <c r="JT38" s="20">
        <v>0</v>
      </c>
      <c r="JU38" s="20">
        <v>0</v>
      </c>
      <c r="JV38" s="20">
        <v>0</v>
      </c>
      <c r="JW38" s="20">
        <v>0</v>
      </c>
      <c r="JX38" s="20">
        <v>0</v>
      </c>
      <c r="JY38" s="20">
        <v>0</v>
      </c>
      <c r="JZ38" s="20">
        <v>0</v>
      </c>
      <c r="KA38" s="20">
        <v>0</v>
      </c>
      <c r="KB38" s="20">
        <v>0</v>
      </c>
      <c r="KC38" s="20">
        <v>0</v>
      </c>
      <c r="KD38" s="20">
        <v>0</v>
      </c>
      <c r="KE38" s="20">
        <v>0</v>
      </c>
      <c r="KF38" s="20">
        <v>0</v>
      </c>
      <c r="KG38" s="20">
        <v>0</v>
      </c>
      <c r="KH38">
        <v>1</v>
      </c>
      <c r="KI38">
        <v>0.71</v>
      </c>
      <c r="KJ38">
        <v>0.71</v>
      </c>
      <c r="KK38">
        <v>0.90457383106128175</v>
      </c>
      <c r="KL38">
        <v>1.2740476493820869</v>
      </c>
      <c r="KM38">
        <v>3069</v>
      </c>
      <c r="KN38">
        <v>3069</v>
      </c>
      <c r="KO38">
        <v>39.100522359536249</v>
      </c>
      <c r="KP38">
        <v>10.26</v>
      </c>
      <c r="KQ38" s="10">
        <v>10.26</v>
      </c>
      <c r="KR38" s="10">
        <v>995.67712890999996</v>
      </c>
      <c r="KS38" s="10">
        <v>428.83306336999999</v>
      </c>
      <c r="KT38" s="10">
        <v>10.25594793</v>
      </c>
      <c r="KU38" s="10">
        <v>10.25594793</v>
      </c>
      <c r="KV38" s="10">
        <v>170.61503663304939</v>
      </c>
      <c r="KW38" s="10">
        <v>2.3218292010506407</v>
      </c>
      <c r="KX38" s="20">
        <v>0</v>
      </c>
      <c r="KY38" s="20">
        <v>0</v>
      </c>
      <c r="KZ38" s="20">
        <v>0</v>
      </c>
      <c r="LA38" s="20">
        <v>0</v>
      </c>
      <c r="LB38" s="20">
        <v>0</v>
      </c>
      <c r="LC38" s="20">
        <v>0</v>
      </c>
      <c r="LD38" s="20">
        <v>0</v>
      </c>
      <c r="LE38" s="20">
        <v>0</v>
      </c>
      <c r="LF38" s="20">
        <v>0</v>
      </c>
      <c r="LG38" s="20">
        <v>0</v>
      </c>
      <c r="LH38" s="20">
        <v>0</v>
      </c>
      <c r="LI38" s="20">
        <v>0</v>
      </c>
      <c r="LJ38" s="20">
        <v>0</v>
      </c>
      <c r="LK38" s="20">
        <v>0</v>
      </c>
      <c r="LL38" s="20">
        <v>0</v>
      </c>
      <c r="LM38" s="20">
        <v>0</v>
      </c>
      <c r="LN38">
        <v>16962.3</v>
      </c>
      <c r="LO38" s="15">
        <f t="shared" si="131"/>
        <v>28.005243667066765</v>
      </c>
      <c r="LP38">
        <v>3319.6000000000004</v>
      </c>
      <c r="LQ38" s="15">
        <f t="shared" si="132"/>
        <v>5.4807547842683384</v>
      </c>
      <c r="LR38">
        <v>951.94999999999993</v>
      </c>
      <c r="LS38">
        <f t="shared" si="133"/>
        <v>188.31849653808112</v>
      </c>
      <c r="LT38">
        <v>512.86</v>
      </c>
      <c r="LU38">
        <f t="shared" si="134"/>
        <v>101.45598417408506</v>
      </c>
      <c r="LV38">
        <v>1772.99</v>
      </c>
      <c r="LW38">
        <f t="shared" si="135"/>
        <v>350.73986152324431</v>
      </c>
      <c r="LX38">
        <v>64.22</v>
      </c>
      <c r="LY38">
        <f t="shared" si="136"/>
        <v>12.704253214638971</v>
      </c>
      <c r="LZ38">
        <v>8.33</v>
      </c>
      <c r="MA38">
        <f t="shared" si="137"/>
        <v>1.6478733926805142</v>
      </c>
      <c r="MB38">
        <v>0.49</v>
      </c>
      <c r="MC38">
        <f t="shared" si="138"/>
        <v>9.6933728981206724E-2</v>
      </c>
      <c r="MD38">
        <v>3.5</v>
      </c>
      <c r="ME38">
        <f t="shared" si="139"/>
        <v>0.6923837784371909</v>
      </c>
      <c r="MF38">
        <v>4.91</v>
      </c>
      <c r="MG38">
        <f t="shared" si="140"/>
        <v>0.97131552917903063</v>
      </c>
      <c r="MH38">
        <v>0.35</v>
      </c>
      <c r="MI38">
        <f t="shared" si="141"/>
        <v>6.9238377843719084E-2</v>
      </c>
      <c r="MJ38">
        <v>46247.733965259999</v>
      </c>
      <c r="MK38">
        <v>17.444757030000002</v>
      </c>
      <c r="ML38">
        <v>2.2630758499999999</v>
      </c>
      <c r="MM38">
        <v>2.7</v>
      </c>
      <c r="MN38">
        <v>27581</v>
      </c>
      <c r="MO38">
        <v>0</v>
      </c>
      <c r="MP38">
        <v>1790.29</v>
      </c>
      <c r="MQ38">
        <v>466.02800000000002</v>
      </c>
      <c r="MR38">
        <v>509.02199999999999</v>
      </c>
      <c r="MS38">
        <v>221.81899999999999</v>
      </c>
      <c r="MT38">
        <v>1.52979</v>
      </c>
      <c r="MU38">
        <v>589</v>
      </c>
      <c r="MV38">
        <v>0</v>
      </c>
      <c r="MW38">
        <v>1844.83</v>
      </c>
      <c r="MX38">
        <v>626.85599999999999</v>
      </c>
      <c r="MY38">
        <v>381.92200000000003</v>
      </c>
      <c r="MZ38">
        <v>556.46500000000003</v>
      </c>
      <c r="NA38">
        <v>327.66399999999999</v>
      </c>
      <c r="NB38">
        <v>429</v>
      </c>
      <c r="NC38">
        <v>873.75699999999995</v>
      </c>
      <c r="ND38">
        <v>934.51700000000005</v>
      </c>
      <c r="NE38">
        <v>908.52300000000002</v>
      </c>
      <c r="NF38">
        <v>13.383699999999999</v>
      </c>
      <c r="NG38">
        <v>908.52300000000002</v>
      </c>
      <c r="NH38">
        <v>900.52499999999998</v>
      </c>
      <c r="NI38">
        <v>2</v>
      </c>
      <c r="NJ38">
        <v>1.7523899999999999</v>
      </c>
      <c r="NK38">
        <v>1303.3699999999999</v>
      </c>
      <c r="NL38">
        <v>479.22800000000001</v>
      </c>
      <c r="NM38">
        <v>305.88600000000002</v>
      </c>
      <c r="NN38">
        <v>436.94900000000001</v>
      </c>
      <c r="NO38">
        <v>218.636</v>
      </c>
      <c r="NP38">
        <v>27</v>
      </c>
      <c r="NQ38">
        <v>0</v>
      </c>
      <c r="NR38">
        <v>1767.2</v>
      </c>
      <c r="NS38">
        <v>384.47199999999998</v>
      </c>
      <c r="NT38">
        <v>393.58800000000002</v>
      </c>
      <c r="NU38">
        <v>237.94200000000001</v>
      </c>
      <c r="NV38">
        <v>1.0786100000000001</v>
      </c>
      <c r="NW38">
        <v>400</v>
      </c>
      <c r="NX38">
        <v>499.827</v>
      </c>
      <c r="NY38">
        <v>761.05600000000004</v>
      </c>
      <c r="NZ38">
        <v>646.375</v>
      </c>
      <c r="OA38">
        <v>58.302999999999997</v>
      </c>
      <c r="OB38">
        <v>651.58299999999997</v>
      </c>
      <c r="OC38">
        <v>685.32100000000003</v>
      </c>
      <c r="OD38">
        <v>5</v>
      </c>
      <c r="OE38">
        <v>1010.41</v>
      </c>
      <c r="OF38">
        <v>1048.7</v>
      </c>
      <c r="OG38">
        <v>1031.95</v>
      </c>
      <c r="OH38">
        <v>8.1871200000000002</v>
      </c>
      <c r="OI38">
        <v>1032.6300000000001</v>
      </c>
      <c r="OJ38">
        <v>1010.42</v>
      </c>
      <c r="OK38">
        <v>1</v>
      </c>
      <c r="OL38">
        <v>1.6769700000000001</v>
      </c>
      <c r="OM38">
        <v>1352.02</v>
      </c>
      <c r="ON38">
        <v>285.65100000000001</v>
      </c>
      <c r="OO38">
        <v>277.21199999999999</v>
      </c>
      <c r="OP38">
        <v>213.16300000000001</v>
      </c>
      <c r="OQ38">
        <v>50.633699999999997</v>
      </c>
      <c r="OR38">
        <v>8</v>
      </c>
      <c r="OS38">
        <v>55</v>
      </c>
      <c r="OT38">
        <v>0</v>
      </c>
      <c r="OU38">
        <v>131.23214285714286</v>
      </c>
      <c r="OV38">
        <v>0</v>
      </c>
      <c r="OW38">
        <v>1</v>
      </c>
      <c r="OX38">
        <v>0</v>
      </c>
      <c r="OY38">
        <v>0</v>
      </c>
      <c r="OZ38">
        <v>0</v>
      </c>
      <c r="PA38">
        <v>1</v>
      </c>
      <c r="PB38">
        <v>0</v>
      </c>
      <c r="PC38">
        <v>4</v>
      </c>
      <c r="PD38">
        <v>3.5</v>
      </c>
      <c r="PE38">
        <v>0</v>
      </c>
      <c r="PF38">
        <v>2</v>
      </c>
      <c r="PG38">
        <v>0</v>
      </c>
      <c r="PH38">
        <v>9.5</v>
      </c>
      <c r="PI38">
        <v>0</v>
      </c>
      <c r="PJ38">
        <v>0</v>
      </c>
      <c r="PK38">
        <v>5</v>
      </c>
      <c r="PL38">
        <v>6</v>
      </c>
      <c r="PM38">
        <v>11</v>
      </c>
      <c r="PN38">
        <v>4</v>
      </c>
      <c r="PO38">
        <v>10</v>
      </c>
      <c r="PP38">
        <v>14</v>
      </c>
      <c r="PQ38">
        <v>1</v>
      </c>
      <c r="PR38">
        <v>0</v>
      </c>
      <c r="PS38">
        <v>0</v>
      </c>
      <c r="PT38">
        <v>6</v>
      </c>
      <c r="PU38">
        <v>3</v>
      </c>
      <c r="PV38">
        <v>10</v>
      </c>
      <c r="PW38">
        <v>0.5</v>
      </c>
      <c r="PX38">
        <v>1</v>
      </c>
      <c r="PY38">
        <v>0</v>
      </c>
      <c r="PZ38">
        <v>0</v>
      </c>
      <c r="QA38">
        <v>1.5</v>
      </c>
      <c r="QB38">
        <v>3</v>
      </c>
      <c r="QC38">
        <v>4</v>
      </c>
      <c r="QD38">
        <v>8</v>
      </c>
      <c r="QE38">
        <v>1.5</v>
      </c>
      <c r="QF38">
        <v>0</v>
      </c>
      <c r="QG38">
        <v>16.5</v>
      </c>
      <c r="QH38">
        <v>1</v>
      </c>
      <c r="QI38">
        <v>4</v>
      </c>
      <c r="QJ38">
        <v>0</v>
      </c>
      <c r="QK38">
        <v>5</v>
      </c>
      <c r="QL38">
        <v>16</v>
      </c>
      <c r="QM38">
        <v>0</v>
      </c>
      <c r="QN38">
        <v>5.5</v>
      </c>
      <c r="QO38">
        <v>4.5</v>
      </c>
      <c r="QP38">
        <v>0</v>
      </c>
      <c r="QQ38">
        <v>0</v>
      </c>
      <c r="QR38">
        <v>0</v>
      </c>
      <c r="QS38">
        <v>26</v>
      </c>
      <c r="QT38">
        <v>0</v>
      </c>
      <c r="QU38">
        <v>0</v>
      </c>
      <c r="QV38">
        <v>0</v>
      </c>
      <c r="QW38">
        <v>0</v>
      </c>
      <c r="QX38">
        <v>10</v>
      </c>
      <c r="QY38">
        <v>10</v>
      </c>
      <c r="QZ38">
        <v>16</v>
      </c>
      <c r="RA38">
        <v>7</v>
      </c>
      <c r="RB38">
        <v>5.5</v>
      </c>
      <c r="RC38">
        <v>4.5</v>
      </c>
      <c r="RD38">
        <v>0</v>
      </c>
      <c r="RE38">
        <v>0</v>
      </c>
      <c r="RF38">
        <v>1</v>
      </c>
      <c r="RG38">
        <v>34</v>
      </c>
    </row>
    <row r="39" spans="1:476">
      <c r="A39" s="2" t="s">
        <v>28</v>
      </c>
      <c r="B39" s="2" t="s">
        <v>602</v>
      </c>
      <c r="C39" s="2" t="s">
        <v>11</v>
      </c>
      <c r="D39" s="2" t="s">
        <v>12</v>
      </c>
      <c r="E39" s="2" t="s">
        <v>18</v>
      </c>
      <c r="F39" s="2" t="s">
        <v>603</v>
      </c>
      <c r="G39" s="3">
        <v>1</v>
      </c>
      <c r="H39" s="3"/>
      <c r="I39" s="3"/>
      <c r="J39" s="3">
        <v>1</v>
      </c>
      <c r="K39" s="3">
        <v>1</v>
      </c>
      <c r="L39" s="3" t="s">
        <v>607</v>
      </c>
      <c r="M39" s="3" t="s">
        <v>609</v>
      </c>
      <c r="N39" s="16">
        <v>5.8</v>
      </c>
      <c r="O39" s="16">
        <v>7.8</v>
      </c>
      <c r="P39" s="16">
        <v>12.7</v>
      </c>
      <c r="Q39" s="14">
        <v>147</v>
      </c>
      <c r="R39" s="14">
        <v>0.16700000000000001</v>
      </c>
      <c r="S39" s="14">
        <v>7.03</v>
      </c>
      <c r="T39" s="16">
        <v>0.01</v>
      </c>
      <c r="U39" s="14">
        <v>0.21</v>
      </c>
      <c r="V39" s="16">
        <v>6.6</v>
      </c>
      <c r="W39" s="16">
        <v>228</v>
      </c>
      <c r="X39" s="16">
        <v>2.1999999999999997</v>
      </c>
      <c r="Y39" s="16">
        <v>1E-3</v>
      </c>
      <c r="Z39" s="17">
        <v>39.662162162162161</v>
      </c>
      <c r="AA39" s="17">
        <v>1</v>
      </c>
      <c r="AB39" s="10">
        <v>2.2802197802197797</v>
      </c>
      <c r="AC39" s="10">
        <v>1.3736263736263734</v>
      </c>
      <c r="AD39" s="10">
        <v>1.6620879120879117</v>
      </c>
      <c r="AE39" s="10">
        <v>32.431318681318679</v>
      </c>
      <c r="AF39" s="10">
        <v>6.0714285714285703</v>
      </c>
      <c r="AG39" s="10">
        <v>45.109890109890102</v>
      </c>
      <c r="AH39" s="10">
        <v>7.1153846153846141</v>
      </c>
      <c r="AI39" s="10">
        <v>3.9560439560439553</v>
      </c>
      <c r="AJ39" s="18">
        <v>15.893813764629604</v>
      </c>
      <c r="AK39" s="18">
        <v>84.106186235370402</v>
      </c>
      <c r="AL39" s="16">
        <v>2.6533333333333329</v>
      </c>
      <c r="AM39" s="16">
        <v>1.3818181818181818</v>
      </c>
      <c r="AN39" s="16">
        <v>78.489999999999995</v>
      </c>
      <c r="AO39" s="16">
        <v>4.91</v>
      </c>
      <c r="AP39" s="16">
        <v>7.34</v>
      </c>
      <c r="AQ39" s="16">
        <v>0.61</v>
      </c>
      <c r="AR39" s="16">
        <v>22</v>
      </c>
      <c r="AS39" s="16">
        <v>28.02904828640591</v>
      </c>
      <c r="AT39" s="16">
        <v>18905</v>
      </c>
      <c r="AU39" s="16">
        <v>1182</v>
      </c>
      <c r="AV39" s="16">
        <v>240.85870811568356</v>
      </c>
      <c r="AW39">
        <v>32.450000000000003</v>
      </c>
      <c r="AX39" s="10">
        <v>2.0299999999999998</v>
      </c>
      <c r="AY39" s="16">
        <v>6.25</v>
      </c>
      <c r="AZ39" s="16">
        <v>1.33066</v>
      </c>
      <c r="BA39" s="16">
        <v>0.74265999999999999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20">
        <v>0</v>
      </c>
      <c r="EA39" s="20">
        <v>0</v>
      </c>
      <c r="EB39" s="20">
        <v>0</v>
      </c>
      <c r="EC39" s="20">
        <v>0</v>
      </c>
      <c r="ED39" s="20">
        <v>0</v>
      </c>
      <c r="EE39" s="20">
        <v>0</v>
      </c>
      <c r="EF39" s="20">
        <v>0</v>
      </c>
      <c r="EG39" s="20">
        <v>0</v>
      </c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20">
        <v>0</v>
      </c>
      <c r="EN39" s="20">
        <v>0</v>
      </c>
      <c r="EO39" s="20">
        <v>0</v>
      </c>
      <c r="EP39" s="20">
        <v>0</v>
      </c>
      <c r="EQ39" s="20">
        <v>0</v>
      </c>
      <c r="ER39" s="20">
        <v>0</v>
      </c>
      <c r="ES39" s="20">
        <v>0</v>
      </c>
      <c r="ET39">
        <v>1</v>
      </c>
      <c r="EU39">
        <v>19.18</v>
      </c>
      <c r="EV39">
        <v>19.18</v>
      </c>
      <c r="EW39">
        <v>24.436233915148428</v>
      </c>
      <c r="EX39">
        <v>1.2740476493820869</v>
      </c>
      <c r="EY39">
        <v>2160</v>
      </c>
      <c r="EZ39">
        <v>2160</v>
      </c>
      <c r="FA39">
        <v>27.519429226653077</v>
      </c>
      <c r="FB39">
        <v>1.39</v>
      </c>
      <c r="FC39" s="10">
        <v>1.39</v>
      </c>
      <c r="FD39" s="10">
        <v>733.04064659999995</v>
      </c>
      <c r="FE39" s="10">
        <v>8.2556224900000004</v>
      </c>
      <c r="FF39" s="10">
        <v>1.3913190600000001</v>
      </c>
      <c r="FG39" s="10">
        <v>1.3913190600000001</v>
      </c>
      <c r="FH39" s="10">
        <v>282.46495508987852</v>
      </c>
      <c r="FI39" s="10">
        <v>88.792898070481726</v>
      </c>
      <c r="FJ39" s="20">
        <v>0</v>
      </c>
      <c r="FK39" s="20">
        <v>0</v>
      </c>
      <c r="FL39" s="20">
        <v>0</v>
      </c>
      <c r="FM39" s="20">
        <v>0</v>
      </c>
      <c r="FN39" s="20">
        <v>0</v>
      </c>
      <c r="FO39" s="20">
        <v>0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FZ39">
        <v>1</v>
      </c>
      <c r="GA39">
        <v>0.04</v>
      </c>
      <c r="GB39">
        <v>0.04</v>
      </c>
      <c r="GC39">
        <v>5.0961905975283481E-2</v>
      </c>
      <c r="GD39">
        <v>1.2740476493820869</v>
      </c>
      <c r="GE39">
        <v>121</v>
      </c>
      <c r="GF39">
        <v>121</v>
      </c>
      <c r="GG39">
        <v>1.5415976557523252</v>
      </c>
      <c r="GH39">
        <v>1.69</v>
      </c>
      <c r="GI39" s="10">
        <v>1.69</v>
      </c>
      <c r="GJ39" s="10">
        <v>58.414682310000003</v>
      </c>
      <c r="GK39" s="10">
        <v>17.36249072</v>
      </c>
      <c r="GL39" s="10">
        <v>1.69487392</v>
      </c>
      <c r="GM39" s="10">
        <v>1.69487392</v>
      </c>
      <c r="GN39" s="10">
        <v>493.97769293007713</v>
      </c>
      <c r="GO39" s="10">
        <v>3.364418345825094</v>
      </c>
      <c r="GP39">
        <v>9</v>
      </c>
      <c r="GQ39">
        <v>28.38</v>
      </c>
      <c r="GR39">
        <v>3.15</v>
      </c>
      <c r="GS39">
        <v>36.157472289463627</v>
      </c>
      <c r="GT39">
        <v>11.466428844438783</v>
      </c>
      <c r="GU39">
        <v>7453</v>
      </c>
      <c r="GV39">
        <v>828</v>
      </c>
      <c r="GW39">
        <v>94.954771308446936</v>
      </c>
      <c r="GX39">
        <v>12.79</v>
      </c>
      <c r="GY39" s="10">
        <v>1.42</v>
      </c>
      <c r="GZ39">
        <v>235.22335560333335</v>
      </c>
      <c r="HA39">
        <v>9.1898137233333319</v>
      </c>
      <c r="HB39">
        <v>1.4199493377777777</v>
      </c>
      <c r="HC39">
        <v>1.4199493377777777</v>
      </c>
      <c r="HD39">
        <v>336.49757914255218</v>
      </c>
      <c r="HE39">
        <v>18.863805869784372</v>
      </c>
      <c r="HF39">
        <v>3</v>
      </c>
      <c r="HG39">
        <v>22</v>
      </c>
      <c r="HH39">
        <v>7.33</v>
      </c>
      <c r="HI39">
        <v>28.02904828640591</v>
      </c>
      <c r="HJ39">
        <v>3.8221429481462605</v>
      </c>
      <c r="HK39">
        <v>4437</v>
      </c>
      <c r="HL39">
        <v>1479</v>
      </c>
      <c r="HM39">
        <v>56.529494203083196</v>
      </c>
      <c r="HN39">
        <v>4.68</v>
      </c>
      <c r="HO39" s="10">
        <v>1.56</v>
      </c>
      <c r="HP39">
        <v>381.87995881666666</v>
      </c>
      <c r="HQ39">
        <v>7.4196305433333336</v>
      </c>
      <c r="HR39">
        <v>1.2906756133333335</v>
      </c>
      <c r="HS39">
        <v>1.5615962300000001</v>
      </c>
      <c r="HT39">
        <v>397.2393040681489</v>
      </c>
      <c r="HU39">
        <v>39.595388850853496</v>
      </c>
      <c r="HV39">
        <v>8.18</v>
      </c>
      <c r="HW39">
        <v>8.18</v>
      </c>
      <c r="HX39">
        <v>10.421709771945471</v>
      </c>
      <c r="HY39">
        <v>1.2740476493820869</v>
      </c>
      <c r="HZ39">
        <v>1665</v>
      </c>
      <c r="IA39">
        <v>1665</v>
      </c>
      <c r="IB39">
        <v>21.212893362211748</v>
      </c>
      <c r="IC39">
        <v>1.64</v>
      </c>
      <c r="ID39" s="10">
        <v>1.64</v>
      </c>
      <c r="IE39" s="10">
        <v>497.39552513000001</v>
      </c>
      <c r="IF39" s="10">
        <v>10.11991985</v>
      </c>
      <c r="IG39" s="10">
        <v>1.64192899</v>
      </c>
      <c r="IH39" s="10">
        <v>1.64192899</v>
      </c>
      <c r="II39" s="10">
        <v>411.38759683024762</v>
      </c>
      <c r="IJ39" s="10">
        <v>49.15014471063931</v>
      </c>
      <c r="IK39" s="20">
        <v>0</v>
      </c>
      <c r="IL39" s="20">
        <v>0</v>
      </c>
      <c r="IM39" s="20">
        <v>0</v>
      </c>
      <c r="IN39" s="20">
        <v>0</v>
      </c>
      <c r="IO39" s="20">
        <v>0</v>
      </c>
      <c r="IP39" s="20">
        <v>0</v>
      </c>
      <c r="IQ39" s="20">
        <v>0</v>
      </c>
      <c r="IR39" s="20">
        <v>0</v>
      </c>
      <c r="IS39" s="20">
        <v>0</v>
      </c>
      <c r="IT39" s="20">
        <v>0</v>
      </c>
      <c r="IU39" s="20">
        <v>0</v>
      </c>
      <c r="IV39" s="20">
        <v>0</v>
      </c>
      <c r="IW39" s="20">
        <v>0</v>
      </c>
      <c r="IX39" s="20">
        <v>0</v>
      </c>
      <c r="IY39" s="20">
        <v>0</v>
      </c>
      <c r="IZ39" s="20">
        <v>0</v>
      </c>
      <c r="JA39" s="20">
        <v>0</v>
      </c>
      <c r="JB39" s="20">
        <v>0</v>
      </c>
      <c r="JC39" s="20">
        <v>0</v>
      </c>
      <c r="JD39" s="20">
        <v>0</v>
      </c>
      <c r="JE39" s="20">
        <v>0</v>
      </c>
      <c r="JF39" s="20">
        <v>0</v>
      </c>
      <c r="JG39" s="20">
        <v>0</v>
      </c>
      <c r="JH39" s="20">
        <v>0</v>
      </c>
      <c r="JI39" s="20">
        <v>0</v>
      </c>
      <c r="JJ39" s="20">
        <v>0</v>
      </c>
      <c r="JK39" s="19">
        <v>0</v>
      </c>
      <c r="JL39" s="20">
        <v>0</v>
      </c>
      <c r="JM39" s="20">
        <v>0</v>
      </c>
      <c r="JN39" s="20">
        <v>0</v>
      </c>
      <c r="JO39" s="20">
        <v>0</v>
      </c>
      <c r="JP39" s="20">
        <v>0</v>
      </c>
      <c r="JQ39" s="20">
        <v>0</v>
      </c>
      <c r="JR39" s="20">
        <v>0</v>
      </c>
      <c r="JS39" s="20">
        <v>0</v>
      </c>
      <c r="JT39" s="20">
        <v>0</v>
      </c>
      <c r="JU39" s="20">
        <v>0</v>
      </c>
      <c r="JV39" s="20">
        <v>0</v>
      </c>
      <c r="JW39" s="20">
        <v>0</v>
      </c>
      <c r="JX39" s="20">
        <v>0</v>
      </c>
      <c r="JY39" s="20">
        <v>0</v>
      </c>
      <c r="JZ39" s="20">
        <v>0</v>
      </c>
      <c r="KA39" s="20">
        <v>0</v>
      </c>
      <c r="KB39" s="20">
        <v>0</v>
      </c>
      <c r="KC39" s="20">
        <v>0</v>
      </c>
      <c r="KD39" s="20">
        <v>0</v>
      </c>
      <c r="KE39" s="20">
        <v>0</v>
      </c>
      <c r="KF39" s="20">
        <v>0</v>
      </c>
      <c r="KG39" s="20">
        <v>0</v>
      </c>
      <c r="KH39">
        <v>1</v>
      </c>
      <c r="KI39">
        <v>0.71</v>
      </c>
      <c r="KJ39">
        <v>0.71</v>
      </c>
      <c r="KK39">
        <v>0.90457383106128175</v>
      </c>
      <c r="KL39">
        <v>1.2740476493820869</v>
      </c>
      <c r="KM39">
        <v>3069</v>
      </c>
      <c r="KN39">
        <v>3069</v>
      </c>
      <c r="KO39">
        <v>39.100522359536249</v>
      </c>
      <c r="KP39">
        <v>10.26</v>
      </c>
      <c r="KQ39" s="10">
        <v>10.26</v>
      </c>
      <c r="KR39" s="10">
        <v>995.67712890999996</v>
      </c>
      <c r="KS39" s="10">
        <v>428.83306336999999</v>
      </c>
      <c r="KT39" s="10">
        <v>10.25594793</v>
      </c>
      <c r="KU39" s="10">
        <v>10.25594793</v>
      </c>
      <c r="KV39" s="10">
        <v>170.61503663304939</v>
      </c>
      <c r="KW39" s="10">
        <v>2.3218292010506407</v>
      </c>
      <c r="KX39" s="20">
        <v>0</v>
      </c>
      <c r="KY39" s="20">
        <v>0</v>
      </c>
      <c r="KZ39" s="20">
        <v>0</v>
      </c>
      <c r="LA39" s="20">
        <v>0</v>
      </c>
      <c r="LB39" s="20">
        <v>0</v>
      </c>
      <c r="LC39" s="20">
        <v>0</v>
      </c>
      <c r="LD39" s="20">
        <v>0</v>
      </c>
      <c r="LE39" s="20">
        <v>0</v>
      </c>
      <c r="LF39" s="20">
        <v>0</v>
      </c>
      <c r="LG39" s="20">
        <v>0</v>
      </c>
      <c r="LH39" s="20">
        <v>0</v>
      </c>
      <c r="LI39" s="20">
        <v>0</v>
      </c>
      <c r="LJ39" s="20">
        <v>0</v>
      </c>
      <c r="LK39" s="20">
        <v>0</v>
      </c>
      <c r="LL39" s="20">
        <v>0</v>
      </c>
      <c r="LM39" s="20">
        <v>0</v>
      </c>
      <c r="LN39">
        <v>16962.3</v>
      </c>
      <c r="LO39" s="15">
        <f t="shared" si="131"/>
        <v>28.005243667066765</v>
      </c>
      <c r="LP39">
        <v>3319.6000000000004</v>
      </c>
      <c r="LQ39" s="15">
        <f t="shared" si="132"/>
        <v>5.4807547842683384</v>
      </c>
      <c r="LR39">
        <v>951.94999999999993</v>
      </c>
      <c r="LS39">
        <f t="shared" si="133"/>
        <v>188.31849653808112</v>
      </c>
      <c r="LT39">
        <v>512.86</v>
      </c>
      <c r="LU39">
        <f t="shared" si="134"/>
        <v>101.45598417408506</v>
      </c>
      <c r="LV39">
        <v>1772.99</v>
      </c>
      <c r="LW39">
        <f t="shared" si="135"/>
        <v>350.73986152324431</v>
      </c>
      <c r="LX39">
        <v>64.22</v>
      </c>
      <c r="LY39">
        <f t="shared" si="136"/>
        <v>12.704253214638971</v>
      </c>
      <c r="LZ39">
        <v>8.33</v>
      </c>
      <c r="MA39">
        <f t="shared" si="137"/>
        <v>1.6478733926805142</v>
      </c>
      <c r="MB39">
        <v>0.49</v>
      </c>
      <c r="MC39">
        <f t="shared" si="138"/>
        <v>9.6933728981206724E-2</v>
      </c>
      <c r="MD39">
        <v>3.5</v>
      </c>
      <c r="ME39">
        <f t="shared" si="139"/>
        <v>0.6923837784371909</v>
      </c>
      <c r="MF39">
        <v>4.91</v>
      </c>
      <c r="MG39">
        <f t="shared" si="140"/>
        <v>0.97131552917903063</v>
      </c>
      <c r="MH39">
        <v>0.35</v>
      </c>
      <c r="MI39">
        <f t="shared" si="141"/>
        <v>6.9238377843719084E-2</v>
      </c>
      <c r="MJ39">
        <v>46247.733965259999</v>
      </c>
      <c r="MK39">
        <v>17.444757030000002</v>
      </c>
      <c r="ML39">
        <v>2.2630758499999999</v>
      </c>
      <c r="MM39">
        <v>2.7</v>
      </c>
      <c r="MN39">
        <v>27581</v>
      </c>
      <c r="MO39">
        <v>0</v>
      </c>
      <c r="MP39">
        <v>1790.29</v>
      </c>
      <c r="MQ39">
        <v>466.02800000000002</v>
      </c>
      <c r="MR39">
        <v>509.02199999999999</v>
      </c>
      <c r="MS39">
        <v>221.81899999999999</v>
      </c>
      <c r="MT39">
        <v>1.52979</v>
      </c>
      <c r="MU39">
        <v>589</v>
      </c>
      <c r="MV39">
        <v>0</v>
      </c>
      <c r="MW39">
        <v>1844.83</v>
      </c>
      <c r="MX39">
        <v>626.85599999999999</v>
      </c>
      <c r="MY39">
        <v>381.92200000000003</v>
      </c>
      <c r="MZ39">
        <v>556.46500000000003</v>
      </c>
      <c r="NA39">
        <v>327.66399999999999</v>
      </c>
      <c r="NB39">
        <v>429</v>
      </c>
      <c r="NC39">
        <v>873.75699999999995</v>
      </c>
      <c r="ND39">
        <v>934.51700000000005</v>
      </c>
      <c r="NE39">
        <v>908.52300000000002</v>
      </c>
      <c r="NF39">
        <v>13.383699999999999</v>
      </c>
      <c r="NG39">
        <v>908.52300000000002</v>
      </c>
      <c r="NH39">
        <v>900.52499999999998</v>
      </c>
      <c r="NI39">
        <v>2</v>
      </c>
      <c r="NJ39">
        <v>1.7523899999999999</v>
      </c>
      <c r="NK39">
        <v>1303.3699999999999</v>
      </c>
      <c r="NL39">
        <v>479.22800000000001</v>
      </c>
      <c r="NM39">
        <v>305.88600000000002</v>
      </c>
      <c r="NN39">
        <v>436.94900000000001</v>
      </c>
      <c r="NO39">
        <v>218.636</v>
      </c>
      <c r="NP39">
        <v>27</v>
      </c>
      <c r="NQ39">
        <v>0</v>
      </c>
      <c r="NR39">
        <v>1767.2</v>
      </c>
      <c r="NS39">
        <v>384.47199999999998</v>
      </c>
      <c r="NT39">
        <v>393.58800000000002</v>
      </c>
      <c r="NU39">
        <v>237.94200000000001</v>
      </c>
      <c r="NV39">
        <v>1.0786100000000001</v>
      </c>
      <c r="NW39">
        <v>400</v>
      </c>
      <c r="NX39">
        <v>499.827</v>
      </c>
      <c r="NY39">
        <v>761.05600000000004</v>
      </c>
      <c r="NZ39">
        <v>646.375</v>
      </c>
      <c r="OA39">
        <v>58.302999999999997</v>
      </c>
      <c r="OB39">
        <v>651.58299999999997</v>
      </c>
      <c r="OC39">
        <v>685.32100000000003</v>
      </c>
      <c r="OD39">
        <v>5</v>
      </c>
      <c r="OE39">
        <v>1010.41</v>
      </c>
      <c r="OF39">
        <v>1048.7</v>
      </c>
      <c r="OG39">
        <v>1031.95</v>
      </c>
      <c r="OH39">
        <v>8.1871200000000002</v>
      </c>
      <c r="OI39">
        <v>1032.6300000000001</v>
      </c>
      <c r="OJ39">
        <v>1010.42</v>
      </c>
      <c r="OK39">
        <v>1</v>
      </c>
      <c r="OL39">
        <v>1.6769700000000001</v>
      </c>
      <c r="OM39">
        <v>1352.02</v>
      </c>
      <c r="ON39">
        <v>285.65100000000001</v>
      </c>
      <c r="OO39">
        <v>277.21199999999999</v>
      </c>
      <c r="OP39">
        <v>213.16300000000001</v>
      </c>
      <c r="OQ39">
        <v>50.633699999999997</v>
      </c>
      <c r="OR39">
        <v>8</v>
      </c>
      <c r="OS39">
        <v>55</v>
      </c>
      <c r="OT39">
        <v>0</v>
      </c>
      <c r="OU39">
        <v>131.23214285714286</v>
      </c>
      <c r="OV39">
        <v>0</v>
      </c>
      <c r="OW39">
        <v>1</v>
      </c>
      <c r="OX39">
        <v>0</v>
      </c>
      <c r="OY39">
        <v>0</v>
      </c>
      <c r="OZ39">
        <v>0</v>
      </c>
      <c r="PA39">
        <v>1</v>
      </c>
      <c r="PB39">
        <v>0</v>
      </c>
      <c r="PC39">
        <v>4</v>
      </c>
      <c r="PD39">
        <v>3.5</v>
      </c>
      <c r="PE39">
        <v>0</v>
      </c>
      <c r="PF39">
        <v>2</v>
      </c>
      <c r="PG39">
        <v>0</v>
      </c>
      <c r="PH39">
        <v>9.5</v>
      </c>
      <c r="PI39">
        <v>0</v>
      </c>
      <c r="PJ39">
        <v>0</v>
      </c>
      <c r="PK39">
        <v>5</v>
      </c>
      <c r="PL39">
        <v>6</v>
      </c>
      <c r="PM39">
        <v>11</v>
      </c>
      <c r="PN39">
        <v>4</v>
      </c>
      <c r="PO39">
        <v>10</v>
      </c>
      <c r="PP39">
        <v>14</v>
      </c>
      <c r="PQ39">
        <v>1</v>
      </c>
      <c r="PR39">
        <v>0</v>
      </c>
      <c r="PS39">
        <v>0</v>
      </c>
      <c r="PT39">
        <v>6</v>
      </c>
      <c r="PU39">
        <v>3</v>
      </c>
      <c r="PV39">
        <v>10</v>
      </c>
      <c r="PW39">
        <v>0.5</v>
      </c>
      <c r="PX39">
        <v>1</v>
      </c>
      <c r="PY39">
        <v>0</v>
      </c>
      <c r="PZ39">
        <v>0</v>
      </c>
      <c r="QA39">
        <v>1.5</v>
      </c>
      <c r="QB39">
        <v>3</v>
      </c>
      <c r="QC39">
        <v>4</v>
      </c>
      <c r="QD39">
        <v>8</v>
      </c>
      <c r="QE39">
        <v>1.5</v>
      </c>
      <c r="QF39">
        <v>0</v>
      </c>
      <c r="QG39">
        <v>16.5</v>
      </c>
      <c r="QH39">
        <v>1</v>
      </c>
      <c r="QI39">
        <v>4</v>
      </c>
      <c r="QJ39">
        <v>0</v>
      </c>
      <c r="QK39">
        <v>5</v>
      </c>
      <c r="QL39">
        <v>16</v>
      </c>
      <c r="QM39">
        <v>0</v>
      </c>
      <c r="QN39">
        <v>5.5</v>
      </c>
      <c r="QO39">
        <v>4.5</v>
      </c>
      <c r="QP39">
        <v>0</v>
      </c>
      <c r="QQ39">
        <v>0</v>
      </c>
      <c r="QR39">
        <v>0</v>
      </c>
      <c r="QS39">
        <v>26</v>
      </c>
      <c r="QT39">
        <v>0</v>
      </c>
      <c r="QU39">
        <v>0</v>
      </c>
      <c r="QV39">
        <v>0</v>
      </c>
      <c r="QW39">
        <v>0</v>
      </c>
      <c r="QX39">
        <v>10</v>
      </c>
      <c r="QY39">
        <v>10</v>
      </c>
      <c r="QZ39">
        <v>16</v>
      </c>
      <c r="RA39">
        <v>7</v>
      </c>
      <c r="RB39">
        <v>5.5</v>
      </c>
      <c r="RC39">
        <v>4.5</v>
      </c>
      <c r="RD39">
        <v>0</v>
      </c>
      <c r="RE39">
        <v>0</v>
      </c>
      <c r="RF39">
        <v>1</v>
      </c>
      <c r="RG39">
        <v>34</v>
      </c>
    </row>
    <row r="40" spans="1:476">
      <c r="A40" s="2" t="s">
        <v>28</v>
      </c>
      <c r="B40" s="2" t="s">
        <v>602</v>
      </c>
      <c r="C40" s="2" t="s">
        <v>2</v>
      </c>
      <c r="D40" s="2" t="s">
        <v>17</v>
      </c>
      <c r="E40" s="2" t="s">
        <v>14</v>
      </c>
      <c r="F40" s="2" t="s">
        <v>603</v>
      </c>
      <c r="G40" s="3"/>
      <c r="H40" s="3">
        <v>1</v>
      </c>
      <c r="I40" s="3"/>
      <c r="J40" s="3">
        <v>1</v>
      </c>
      <c r="K40" s="3">
        <v>1</v>
      </c>
      <c r="L40" s="3" t="s">
        <v>607</v>
      </c>
      <c r="M40" s="3" t="s">
        <v>609</v>
      </c>
      <c r="N40" s="14">
        <v>7.3</v>
      </c>
      <c r="O40" s="14">
        <v>7.1</v>
      </c>
      <c r="P40" s="14">
        <v>10.7</v>
      </c>
      <c r="Q40" s="14">
        <v>140.9</v>
      </c>
      <c r="R40" s="14">
        <v>0.2</v>
      </c>
      <c r="S40" s="16">
        <v>0.5</v>
      </c>
      <c r="T40" s="14">
        <v>0.5</v>
      </c>
      <c r="U40" s="14">
        <v>0.15</v>
      </c>
      <c r="V40" s="14">
        <v>60</v>
      </c>
      <c r="W40" s="14">
        <v>58</v>
      </c>
      <c r="X40" s="16">
        <v>4.8</v>
      </c>
      <c r="Y40" s="14">
        <v>0</v>
      </c>
      <c r="Z40" s="17">
        <v>31.455223880597014</v>
      </c>
      <c r="AA40" s="17">
        <v>1</v>
      </c>
      <c r="AB40" s="10">
        <v>5.1795748839482032</v>
      </c>
      <c r="AC40" s="10">
        <v>2.5164915709748348</v>
      </c>
      <c r="AD40" s="10">
        <v>2.6875152699731246</v>
      </c>
      <c r="AE40" s="10">
        <v>40.483752748595158</v>
      </c>
      <c r="AF40" s="10">
        <v>7.2562912289274362</v>
      </c>
      <c r="AG40" s="10">
        <v>27.19276814072807</v>
      </c>
      <c r="AH40" s="10">
        <v>5.0329831419496696</v>
      </c>
      <c r="AI40" s="10">
        <v>9.6506230149034913</v>
      </c>
      <c r="AJ40" s="18">
        <v>43.42133352309115</v>
      </c>
      <c r="AK40" s="18">
        <v>56.57866647690885</v>
      </c>
      <c r="AL40" s="16">
        <v>1.9866666666666666</v>
      </c>
      <c r="AM40" s="16">
        <v>1.5181818181818183</v>
      </c>
      <c r="AN40" s="16">
        <v>78.489999999999995</v>
      </c>
      <c r="AO40" s="16">
        <v>3.42</v>
      </c>
      <c r="AP40" s="16">
        <v>4.9400000000000004</v>
      </c>
      <c r="AQ40" s="16">
        <v>1.25</v>
      </c>
      <c r="AR40" s="16">
        <v>23</v>
      </c>
      <c r="AS40" s="16">
        <v>29.303095935787997</v>
      </c>
      <c r="AT40" s="16">
        <v>28969</v>
      </c>
      <c r="AU40" s="16">
        <v>1260</v>
      </c>
      <c r="AV40" s="16">
        <v>369.07886354949676</v>
      </c>
      <c r="AW40" s="16">
        <v>60.33</v>
      </c>
      <c r="AX40" s="10">
        <v>2.62</v>
      </c>
      <c r="AY40" s="16">
        <v>4.3478260869565215</v>
      </c>
      <c r="AZ40" s="16">
        <v>1.73024</v>
      </c>
      <c r="BA40" s="16">
        <v>0.88917000000000002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>
        <v>1</v>
      </c>
      <c r="CI40">
        <v>0.51</v>
      </c>
      <c r="CJ40">
        <v>0.51</v>
      </c>
      <c r="CK40">
        <v>0.64976430118486439</v>
      </c>
      <c r="CL40">
        <v>1.2740476493820869</v>
      </c>
      <c r="CM40">
        <v>1286</v>
      </c>
      <c r="CN40">
        <v>1286</v>
      </c>
      <c r="CO40">
        <v>16.384252771053639</v>
      </c>
      <c r="CP40">
        <v>5.08</v>
      </c>
      <c r="CQ40" s="10">
        <v>5.08</v>
      </c>
      <c r="CR40" s="10">
        <v>515.64829542999996</v>
      </c>
      <c r="CS40" s="10">
        <v>130.27016356999999</v>
      </c>
      <c r="CT40" s="10">
        <v>5.0846575100000004</v>
      </c>
      <c r="CU40" s="10">
        <v>5.0846575100000004</v>
      </c>
      <c r="CV40" s="10">
        <v>266.69934751723292</v>
      </c>
      <c r="CW40" s="10">
        <v>3.9582992858417949</v>
      </c>
      <c r="CX40" s="19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20">
        <v>0</v>
      </c>
      <c r="EA40" s="20">
        <v>0</v>
      </c>
      <c r="EB40" s="20">
        <v>0</v>
      </c>
      <c r="EC40" s="20">
        <v>0</v>
      </c>
      <c r="ED40" s="20">
        <v>0</v>
      </c>
      <c r="EE40" s="20">
        <v>0</v>
      </c>
      <c r="EF40" s="20">
        <v>0</v>
      </c>
      <c r="EG40" s="20">
        <v>0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20">
        <v>0</v>
      </c>
      <c r="EN40" s="20">
        <v>0</v>
      </c>
      <c r="EO40" s="20">
        <v>0</v>
      </c>
      <c r="EP40" s="20">
        <v>0</v>
      </c>
      <c r="EQ40" s="20">
        <v>0</v>
      </c>
      <c r="ER40" s="20">
        <v>0</v>
      </c>
      <c r="ES40" s="20">
        <v>0</v>
      </c>
      <c r="ET40">
        <v>2</v>
      </c>
      <c r="EU40">
        <v>32.31</v>
      </c>
      <c r="EV40">
        <v>16.16</v>
      </c>
      <c r="EW40">
        <v>41.16447955153523</v>
      </c>
      <c r="EX40">
        <v>2.5480952987641738</v>
      </c>
      <c r="EY40">
        <v>4262</v>
      </c>
      <c r="EZ40">
        <v>2131</v>
      </c>
      <c r="FA40">
        <v>54.29991081666455</v>
      </c>
      <c r="FB40">
        <v>2.95</v>
      </c>
      <c r="FC40" s="10">
        <v>1.47</v>
      </c>
      <c r="FD40">
        <v>683.0137125</v>
      </c>
      <c r="FE40">
        <v>8.9725478649999992</v>
      </c>
      <c r="FF40">
        <v>1.473681875</v>
      </c>
      <c r="FG40">
        <v>1.473681875</v>
      </c>
      <c r="FH40">
        <v>371.45371855656072</v>
      </c>
      <c r="FI40">
        <v>77.804866035446196</v>
      </c>
      <c r="FJ40" s="16">
        <v>0</v>
      </c>
      <c r="FK40" s="14">
        <v>0</v>
      </c>
      <c r="FL40" s="14">
        <v>0</v>
      </c>
      <c r="FM40" s="14">
        <v>0</v>
      </c>
      <c r="FN40" s="14">
        <v>0</v>
      </c>
      <c r="FO40" s="14">
        <v>0</v>
      </c>
      <c r="FP40" s="14">
        <v>0</v>
      </c>
      <c r="FQ40" s="14">
        <v>0</v>
      </c>
      <c r="FR40" s="14">
        <v>0</v>
      </c>
      <c r="FS40" s="14">
        <v>0</v>
      </c>
      <c r="FT40" s="14">
        <v>0</v>
      </c>
      <c r="FU40" s="14">
        <v>0</v>
      </c>
      <c r="FV40" s="14">
        <v>0</v>
      </c>
      <c r="FW40" s="14">
        <v>0</v>
      </c>
      <c r="FX40" s="14">
        <v>0</v>
      </c>
      <c r="FY40" s="14">
        <v>0</v>
      </c>
      <c r="FZ40">
        <v>5</v>
      </c>
      <c r="GA40">
        <v>9.6199999999999992</v>
      </c>
      <c r="GB40">
        <v>1.92</v>
      </c>
      <c r="GC40">
        <v>12.256338387055676</v>
      </c>
      <c r="GD40">
        <v>6.3702382469104357</v>
      </c>
      <c r="GE40">
        <v>5076</v>
      </c>
      <c r="GF40">
        <v>1015</v>
      </c>
      <c r="GG40">
        <v>64.670658682634738</v>
      </c>
      <c r="GH40">
        <v>9.4700000000000006</v>
      </c>
      <c r="GI40" s="10">
        <v>1.89</v>
      </c>
      <c r="GJ40">
        <v>295.11946180000001</v>
      </c>
      <c r="GK40">
        <v>16.284104845999998</v>
      </c>
      <c r="GL40">
        <v>1.8932107999999999</v>
      </c>
      <c r="GM40">
        <v>1.8932107999999999</v>
      </c>
      <c r="GN40">
        <v>275.71775316677395</v>
      </c>
      <c r="GO40">
        <v>18.492235461436067</v>
      </c>
      <c r="GP40">
        <v>6</v>
      </c>
      <c r="GQ40">
        <v>20.45</v>
      </c>
      <c r="GR40">
        <v>3.41</v>
      </c>
      <c r="GS40">
        <v>26.054274429863678</v>
      </c>
      <c r="GT40">
        <v>7.6442858962925211</v>
      </c>
      <c r="GU40">
        <v>5891</v>
      </c>
      <c r="GV40">
        <v>982</v>
      </c>
      <c r="GW40">
        <v>75.054147025098743</v>
      </c>
      <c r="GX40">
        <v>9.5500000000000007</v>
      </c>
      <c r="GY40" s="10">
        <v>1.59</v>
      </c>
      <c r="GZ40">
        <v>361.99883483499997</v>
      </c>
      <c r="HA40">
        <v>12.500531114999999</v>
      </c>
      <c r="HB40">
        <v>1.5921796266666666</v>
      </c>
      <c r="HC40">
        <v>1.5921796266666666</v>
      </c>
      <c r="HD40">
        <v>300.36508701313829</v>
      </c>
      <c r="HE40">
        <v>27.334413134016387</v>
      </c>
      <c r="HF40">
        <v>1</v>
      </c>
      <c r="HG40">
        <v>8.56</v>
      </c>
      <c r="HH40">
        <v>8.56</v>
      </c>
      <c r="HI40">
        <v>10.905847878710667</v>
      </c>
      <c r="HJ40">
        <v>1.2740476493820869</v>
      </c>
      <c r="HK40">
        <v>2166</v>
      </c>
      <c r="HL40">
        <v>2166</v>
      </c>
      <c r="HM40">
        <v>27.595872085616005</v>
      </c>
      <c r="HN40">
        <v>2.09</v>
      </c>
      <c r="HO40" s="10">
        <v>2.09</v>
      </c>
      <c r="HP40" s="10">
        <v>861.43182607999995</v>
      </c>
      <c r="HQ40" s="10">
        <v>21.79689544</v>
      </c>
      <c r="HR40" s="10">
        <v>2.0881783500000002</v>
      </c>
      <c r="HS40" s="10">
        <v>2.0881783500000002</v>
      </c>
      <c r="HT40" s="10">
        <v>427.75326735794494</v>
      </c>
      <c r="HU40" s="10">
        <v>39.520849592054759</v>
      </c>
      <c r="HV40" s="19">
        <v>0</v>
      </c>
      <c r="HW40" s="20">
        <v>0</v>
      </c>
      <c r="HX40" s="20">
        <v>0</v>
      </c>
      <c r="HY40" s="20">
        <v>0</v>
      </c>
      <c r="HZ40" s="20">
        <v>0</v>
      </c>
      <c r="IA40" s="20">
        <v>0</v>
      </c>
      <c r="IB40" s="20">
        <v>0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M40" s="20">
        <v>0</v>
      </c>
      <c r="IN40" s="20">
        <v>0</v>
      </c>
      <c r="IO40" s="20">
        <v>0</v>
      </c>
      <c r="IP40" s="20">
        <v>0</v>
      </c>
      <c r="IQ40" s="20">
        <v>0</v>
      </c>
      <c r="IR40" s="20">
        <v>0</v>
      </c>
      <c r="IS40" s="20">
        <v>0</v>
      </c>
      <c r="IT40" s="20">
        <v>0</v>
      </c>
      <c r="IU40" s="20">
        <v>0</v>
      </c>
      <c r="IV40" s="20">
        <v>0</v>
      </c>
      <c r="IW40" s="20">
        <v>0</v>
      </c>
      <c r="IX40" s="20">
        <v>0</v>
      </c>
      <c r="IY40" s="20">
        <v>0</v>
      </c>
      <c r="IZ40" s="20">
        <v>0</v>
      </c>
      <c r="JA40" s="20">
        <v>0</v>
      </c>
      <c r="JB40">
        <v>6</v>
      </c>
      <c r="JC40">
        <v>5.62</v>
      </c>
      <c r="JD40">
        <v>0.94</v>
      </c>
      <c r="JE40">
        <v>7.1601477895273282</v>
      </c>
      <c r="JF40">
        <v>7.6442858962925211</v>
      </c>
      <c r="JG40">
        <v>4515</v>
      </c>
      <c r="JH40">
        <v>753</v>
      </c>
      <c r="JI40">
        <v>57.523251369601226</v>
      </c>
      <c r="JJ40">
        <v>12.83</v>
      </c>
      <c r="JK40" s="10">
        <v>2.14</v>
      </c>
      <c r="JL40">
        <v>289.57064730166672</v>
      </c>
      <c r="JM40">
        <v>24.91861213</v>
      </c>
      <c r="JN40">
        <v>2.1375489066666664</v>
      </c>
      <c r="JO40">
        <v>2.1375489066666664</v>
      </c>
      <c r="JP40">
        <v>279.78059513746598</v>
      </c>
      <c r="JQ40">
        <v>12.71543470577741</v>
      </c>
      <c r="JR40" s="16">
        <v>0</v>
      </c>
      <c r="JS40" s="14">
        <v>0</v>
      </c>
      <c r="JT40" s="14">
        <v>0</v>
      </c>
      <c r="JU40" s="14">
        <v>0</v>
      </c>
      <c r="JV40" s="14">
        <v>0</v>
      </c>
      <c r="JW40" s="14">
        <v>0</v>
      </c>
      <c r="JX40" s="14">
        <v>0</v>
      </c>
      <c r="JY40" s="14">
        <v>0</v>
      </c>
      <c r="JZ40" s="14">
        <v>0</v>
      </c>
      <c r="KA40" s="14">
        <v>0</v>
      </c>
      <c r="KB40" s="14">
        <v>0</v>
      </c>
      <c r="KC40" s="14">
        <v>0</v>
      </c>
      <c r="KD40" s="14">
        <v>0</v>
      </c>
      <c r="KE40" s="14">
        <v>0</v>
      </c>
      <c r="KF40" s="14">
        <v>0</v>
      </c>
      <c r="KG40" s="14">
        <v>0</v>
      </c>
      <c r="KH40">
        <v>2</v>
      </c>
      <c r="KI40">
        <v>1.42</v>
      </c>
      <c r="KJ40">
        <v>0.71</v>
      </c>
      <c r="KK40">
        <v>1.8091476621225635</v>
      </c>
      <c r="KL40">
        <v>2.5480952987641738</v>
      </c>
      <c r="KM40">
        <v>5773</v>
      </c>
      <c r="KN40">
        <v>2887</v>
      </c>
      <c r="KO40">
        <v>73.550770798827884</v>
      </c>
      <c r="KP40">
        <v>18.36</v>
      </c>
      <c r="KQ40" s="10">
        <v>9.18</v>
      </c>
      <c r="KR40">
        <v>603.56579095999996</v>
      </c>
      <c r="KS40">
        <v>257.99237368500002</v>
      </c>
      <c r="KT40">
        <v>9.1813071700000002</v>
      </c>
      <c r="KU40">
        <v>9.1813071700000002</v>
      </c>
      <c r="KV40">
        <v>326.94116602646466</v>
      </c>
      <c r="KW40">
        <v>2.1198960045686897</v>
      </c>
      <c r="KX40" s="16">
        <v>0</v>
      </c>
      <c r="KY40" s="14">
        <v>0</v>
      </c>
      <c r="KZ40" s="14">
        <v>0</v>
      </c>
      <c r="LA40" s="14">
        <v>0</v>
      </c>
      <c r="LB40" s="14">
        <v>0</v>
      </c>
      <c r="LC40" s="14">
        <v>0</v>
      </c>
      <c r="LD40" s="14">
        <v>0</v>
      </c>
      <c r="LE40" s="14">
        <v>0</v>
      </c>
      <c r="LF40" s="14">
        <v>0</v>
      </c>
      <c r="LG40" s="14">
        <v>0</v>
      </c>
      <c r="LH40" s="14">
        <v>0</v>
      </c>
      <c r="LI40" s="14">
        <v>0</v>
      </c>
      <c r="LJ40" s="14">
        <v>0</v>
      </c>
      <c r="LK40" s="14">
        <v>0</v>
      </c>
      <c r="LL40" s="14">
        <v>0</v>
      </c>
      <c r="LM40" s="14">
        <v>0</v>
      </c>
      <c r="LN40">
        <v>12837.9</v>
      </c>
      <c r="LO40" s="15">
        <f t="shared" ref="LO40" si="153">LN40/60568.3*100</f>
        <v>21.195741006434059</v>
      </c>
      <c r="LP40">
        <v>11069.1</v>
      </c>
      <c r="LQ40" s="15">
        <f t="shared" ref="LQ40" si="154">LP40/60568.3*100</f>
        <v>18.275401488897657</v>
      </c>
      <c r="LR40">
        <v>3820.51</v>
      </c>
      <c r="LS40">
        <f t="shared" ref="LS40" si="155">LR40*100/505.5</f>
        <v>755.78832838773496</v>
      </c>
      <c r="LT40">
        <v>1952.39</v>
      </c>
      <c r="LU40">
        <f t="shared" ref="LU40" si="156">LT40*100/505.5</f>
        <v>386.22947576656776</v>
      </c>
      <c r="LV40">
        <v>4803.2</v>
      </c>
      <c r="LW40">
        <f t="shared" ref="LW40" si="157">LV40*100/505.5</f>
        <v>950.18793273986148</v>
      </c>
      <c r="LX40">
        <v>226.88</v>
      </c>
      <c r="LY40">
        <f t="shared" ref="LY40" si="158">LX40*100/505.5</f>
        <v>44.882294757665676</v>
      </c>
      <c r="LZ40">
        <v>82.72</v>
      </c>
      <c r="MA40">
        <f t="shared" ref="MA40" si="159">LZ40*100/505.5</f>
        <v>16.363996043521265</v>
      </c>
      <c r="MB40">
        <v>33.89</v>
      </c>
      <c r="MC40">
        <f t="shared" ref="MC40" si="160">MB40*100/505.5</f>
        <v>6.7042532146389711</v>
      </c>
      <c r="MD40">
        <v>1.34</v>
      </c>
      <c r="ME40">
        <f t="shared" ref="ME40" si="161">MD40*100/505.5</f>
        <v>0.26508407517309596</v>
      </c>
      <c r="MF40">
        <v>34.83</v>
      </c>
      <c r="MG40">
        <f t="shared" ref="MG40" si="162">MF40*100/505.5</f>
        <v>6.8902077151335313</v>
      </c>
      <c r="MH40">
        <v>113.34</v>
      </c>
      <c r="MI40">
        <f t="shared" ref="MI40" si="163">MH40*100/505.5</f>
        <v>22.421364985163205</v>
      </c>
      <c r="MJ40">
        <v>83958.911950420006</v>
      </c>
      <c r="MK40">
        <v>12.91507169</v>
      </c>
      <c r="ML40">
        <v>2.1038267300000002</v>
      </c>
      <c r="MM40">
        <v>0.5</v>
      </c>
      <c r="MN40">
        <v>18769</v>
      </c>
      <c r="MO40">
        <v>0</v>
      </c>
      <c r="MP40">
        <v>2617.59</v>
      </c>
      <c r="MQ40">
        <v>457.53100000000001</v>
      </c>
      <c r="MR40">
        <v>430.36099999999999</v>
      </c>
      <c r="MS40">
        <v>349.24599999999998</v>
      </c>
      <c r="MT40">
        <v>38.6631</v>
      </c>
      <c r="MU40">
        <v>1816</v>
      </c>
      <c r="MV40">
        <v>0</v>
      </c>
      <c r="MW40">
        <v>3132.64</v>
      </c>
      <c r="MX40">
        <v>743.20399999999995</v>
      </c>
      <c r="MY40">
        <v>503.22699999999998</v>
      </c>
      <c r="MZ40">
        <v>661.173</v>
      </c>
      <c r="NA40">
        <v>328.483</v>
      </c>
      <c r="NB40">
        <v>1434</v>
      </c>
      <c r="NC40">
        <v>338.99099999999999</v>
      </c>
      <c r="ND40">
        <v>2205.84</v>
      </c>
      <c r="NE40">
        <v>1132.5</v>
      </c>
      <c r="NF40">
        <v>611.02099999999996</v>
      </c>
      <c r="NG40">
        <v>919.42</v>
      </c>
      <c r="NH40">
        <v>463.64499999999998</v>
      </c>
      <c r="NI40">
        <v>24</v>
      </c>
      <c r="NJ40">
        <v>0</v>
      </c>
      <c r="NK40">
        <v>2251.84</v>
      </c>
      <c r="NL40">
        <v>427.649</v>
      </c>
      <c r="NM40">
        <v>316.46199999999999</v>
      </c>
      <c r="NN40">
        <v>359.27199999999999</v>
      </c>
      <c r="NO40">
        <v>238.87299999999999</v>
      </c>
      <c r="NP40">
        <v>113</v>
      </c>
      <c r="NQ40">
        <v>0</v>
      </c>
      <c r="NR40">
        <v>2754.75</v>
      </c>
      <c r="NS40">
        <v>433.04300000000001</v>
      </c>
      <c r="NT40">
        <v>421.39499999999998</v>
      </c>
      <c r="NU40">
        <v>317.77800000000002</v>
      </c>
      <c r="NV40">
        <v>0.33627299999999999</v>
      </c>
      <c r="NW40">
        <v>1744</v>
      </c>
      <c r="NX40">
        <v>1.17789E-3</v>
      </c>
      <c r="NY40">
        <v>919.83799999999997</v>
      </c>
      <c r="NZ40">
        <v>377.32</v>
      </c>
      <c r="OA40">
        <v>225.08799999999999</v>
      </c>
      <c r="OB40">
        <v>368.18299999999999</v>
      </c>
      <c r="OC40">
        <v>6.1768400000000003</v>
      </c>
      <c r="OD40">
        <v>30</v>
      </c>
      <c r="OE40">
        <v>1.5285999999999999E-2</v>
      </c>
      <c r="OF40">
        <v>1100.0999999999999</v>
      </c>
      <c r="OG40">
        <v>349.62799999999999</v>
      </c>
      <c r="OH40">
        <v>221.83600000000001</v>
      </c>
      <c r="OI40">
        <v>334.524</v>
      </c>
      <c r="OJ40">
        <v>561.73800000000006</v>
      </c>
      <c r="OK40">
        <v>38</v>
      </c>
      <c r="OL40">
        <v>0.123599</v>
      </c>
      <c r="OM40">
        <v>2608.5300000000002</v>
      </c>
      <c r="ON40">
        <v>711.65899999999999</v>
      </c>
      <c r="OO40">
        <v>587.07100000000003</v>
      </c>
      <c r="OP40">
        <v>529</v>
      </c>
      <c r="OQ40">
        <v>502.25400000000002</v>
      </c>
      <c r="OR40">
        <v>50</v>
      </c>
      <c r="OS40">
        <v>22</v>
      </c>
      <c r="OT40">
        <v>34</v>
      </c>
      <c r="OU40">
        <v>86.3125</v>
      </c>
      <c r="OV40">
        <v>35.200000000000003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0</v>
      </c>
      <c r="PE40">
        <v>3</v>
      </c>
      <c r="PF40">
        <v>0</v>
      </c>
      <c r="PG40">
        <v>1</v>
      </c>
      <c r="PH40">
        <v>4</v>
      </c>
      <c r="PI40">
        <v>0</v>
      </c>
      <c r="PJ40">
        <v>0</v>
      </c>
      <c r="PK40">
        <v>0</v>
      </c>
      <c r="PL40">
        <v>9</v>
      </c>
      <c r="PM40">
        <v>9</v>
      </c>
      <c r="PN40">
        <v>0</v>
      </c>
      <c r="PO40">
        <v>0</v>
      </c>
      <c r="PP40">
        <v>0</v>
      </c>
      <c r="PQ40">
        <v>0</v>
      </c>
      <c r="PR40">
        <v>0</v>
      </c>
      <c r="PS40">
        <v>0</v>
      </c>
      <c r="PT40">
        <v>0</v>
      </c>
      <c r="PU40">
        <v>0</v>
      </c>
      <c r="PV40">
        <v>0</v>
      </c>
      <c r="PW40">
        <v>0</v>
      </c>
      <c r="PX40">
        <v>0</v>
      </c>
      <c r="PY40">
        <v>0</v>
      </c>
      <c r="PZ40">
        <v>0</v>
      </c>
      <c r="QA40">
        <v>0</v>
      </c>
      <c r="QB40">
        <v>0</v>
      </c>
      <c r="QC40">
        <v>0</v>
      </c>
      <c r="QD40">
        <v>8</v>
      </c>
      <c r="QE40">
        <v>3</v>
      </c>
      <c r="QF40">
        <v>0</v>
      </c>
      <c r="QG40">
        <v>13</v>
      </c>
      <c r="QH40">
        <v>2</v>
      </c>
      <c r="QI40">
        <v>0</v>
      </c>
      <c r="QJ40">
        <v>0</v>
      </c>
      <c r="QK40">
        <v>2</v>
      </c>
      <c r="QL40">
        <v>8</v>
      </c>
      <c r="QM40">
        <v>0</v>
      </c>
      <c r="QN40">
        <v>5.5</v>
      </c>
      <c r="QO40">
        <v>4.5</v>
      </c>
      <c r="QP40">
        <v>10</v>
      </c>
      <c r="QQ40">
        <v>8</v>
      </c>
      <c r="QR40">
        <v>1</v>
      </c>
      <c r="QS40">
        <v>37</v>
      </c>
      <c r="QT40">
        <v>1</v>
      </c>
      <c r="QU40">
        <v>4</v>
      </c>
      <c r="QV40">
        <v>0</v>
      </c>
      <c r="QW40">
        <v>0</v>
      </c>
      <c r="QX40">
        <v>0</v>
      </c>
      <c r="QY40">
        <v>5</v>
      </c>
      <c r="QZ40">
        <v>0</v>
      </c>
      <c r="RA40">
        <v>0</v>
      </c>
      <c r="RB40">
        <v>5.5</v>
      </c>
      <c r="RC40">
        <v>4.5</v>
      </c>
      <c r="RD40">
        <v>5</v>
      </c>
      <c r="RE40">
        <v>8</v>
      </c>
      <c r="RF40">
        <v>0</v>
      </c>
      <c r="RG40">
        <v>23</v>
      </c>
    </row>
    <row r="41" spans="1:476">
      <c r="A41" s="2" t="s">
        <v>28</v>
      </c>
      <c r="B41" s="2" t="s">
        <v>602</v>
      </c>
      <c r="C41" s="2" t="s">
        <v>5</v>
      </c>
      <c r="D41" s="2" t="s">
        <v>6</v>
      </c>
      <c r="E41" s="2" t="s">
        <v>14</v>
      </c>
      <c r="F41" s="2" t="s">
        <v>603</v>
      </c>
      <c r="G41" s="3">
        <v>2</v>
      </c>
      <c r="H41" s="3">
        <v>3</v>
      </c>
      <c r="I41" s="3"/>
      <c r="J41" s="3">
        <v>5</v>
      </c>
      <c r="K41" s="3">
        <v>5</v>
      </c>
      <c r="L41" s="3" t="s">
        <v>607</v>
      </c>
      <c r="M41" s="7" t="s">
        <v>608</v>
      </c>
      <c r="N41" s="16">
        <v>2.9</v>
      </c>
      <c r="O41" s="16">
        <v>7.04</v>
      </c>
      <c r="P41" s="16">
        <v>10.5</v>
      </c>
      <c r="Q41" s="14">
        <v>173.4</v>
      </c>
      <c r="R41" s="14">
        <v>0.3</v>
      </c>
      <c r="S41" s="14">
        <v>9.5</v>
      </c>
      <c r="T41" s="14">
        <v>0.2</v>
      </c>
      <c r="U41" s="14">
        <v>0.1</v>
      </c>
      <c r="V41" s="14">
        <v>44.8</v>
      </c>
      <c r="W41" s="14">
        <v>61</v>
      </c>
      <c r="X41" s="16">
        <v>0.5</v>
      </c>
      <c r="Y41" s="16">
        <v>0</v>
      </c>
      <c r="Z41" s="17">
        <v>19.267399267399266</v>
      </c>
      <c r="AA41" s="17">
        <v>2</v>
      </c>
      <c r="AB41" s="10">
        <v>7.7910174152153973</v>
      </c>
      <c r="AC41" s="10">
        <v>3.6663611365719517</v>
      </c>
      <c r="AD41" s="10">
        <v>2.9254506568897032</v>
      </c>
      <c r="AE41" s="10">
        <v>16.269477543538038</v>
      </c>
      <c r="AF41" s="10">
        <v>4.7662694775435375</v>
      </c>
      <c r="AG41" s="10">
        <v>39.650168041552085</v>
      </c>
      <c r="AH41" s="10">
        <v>16.582645890620224</v>
      </c>
      <c r="AI41" s="10">
        <v>8.3486098380690485</v>
      </c>
      <c r="AJ41" s="18">
        <v>9.9914573722877087</v>
      </c>
      <c r="AK41" s="18">
        <v>90.008542627712302</v>
      </c>
      <c r="AL41" s="16">
        <v>2.0533333333333332</v>
      </c>
      <c r="AM41" s="16">
        <v>2.0003030303030305</v>
      </c>
      <c r="AN41" s="16">
        <v>78.540000000000006</v>
      </c>
      <c r="AO41" s="16">
        <v>1.4280000000000002</v>
      </c>
      <c r="AP41" s="16">
        <v>2.76</v>
      </c>
      <c r="AQ41" s="16">
        <v>0.52</v>
      </c>
      <c r="AR41" s="16">
        <v>55</v>
      </c>
      <c r="AS41" s="16">
        <v>70.028011204481786</v>
      </c>
      <c r="AT41" s="16">
        <v>37176</v>
      </c>
      <c r="AU41" s="16">
        <v>676</v>
      </c>
      <c r="AV41" s="16">
        <v>473.33842627960269</v>
      </c>
      <c r="AW41">
        <v>107.1</v>
      </c>
      <c r="AX41" s="10">
        <v>1.95</v>
      </c>
      <c r="AY41" s="10">
        <v>1.8181818181818181</v>
      </c>
      <c r="AZ41" s="16">
        <v>2.0548000000000002</v>
      </c>
      <c r="BA41" s="16">
        <v>0.89239000000000002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>
        <v>8</v>
      </c>
      <c r="BS41">
        <v>5.04</v>
      </c>
      <c r="BT41">
        <v>0.63</v>
      </c>
      <c r="BU41">
        <v>6.4171122994652396</v>
      </c>
      <c r="BV41">
        <v>10.185892538833714</v>
      </c>
      <c r="BW41">
        <v>3025</v>
      </c>
      <c r="BX41">
        <v>378</v>
      </c>
      <c r="BY41">
        <v>38.515406162464984</v>
      </c>
      <c r="BZ41">
        <v>11.33</v>
      </c>
      <c r="CA41" s="10">
        <v>1.42</v>
      </c>
      <c r="CB41">
        <v>145.34633348874999</v>
      </c>
      <c r="CC41">
        <v>9.7381171437500011</v>
      </c>
      <c r="CD41">
        <v>1.41670361125</v>
      </c>
      <c r="CE41">
        <v>1.41670361125</v>
      </c>
      <c r="CF41">
        <v>390.25876983832205</v>
      </c>
      <c r="CG41">
        <v>13.633848157378067</v>
      </c>
      <c r="CH41">
        <v>2</v>
      </c>
      <c r="CI41">
        <v>3.1</v>
      </c>
      <c r="CJ41">
        <v>1.55</v>
      </c>
      <c r="CK41">
        <v>3.9470333587980648</v>
      </c>
      <c r="CL41">
        <v>2.5464731347084286</v>
      </c>
      <c r="CM41">
        <v>5011</v>
      </c>
      <c r="CN41">
        <v>2506</v>
      </c>
      <c r="CO41">
        <v>63.801884390119682</v>
      </c>
      <c r="CP41">
        <v>11.1</v>
      </c>
      <c r="CQ41" s="10">
        <v>5.55</v>
      </c>
      <c r="CR41">
        <v>822.78636624000001</v>
      </c>
      <c r="CS41">
        <v>137.75541185500001</v>
      </c>
      <c r="CT41">
        <v>5.5490591650000001</v>
      </c>
      <c r="CU41">
        <v>5.5490591650000001</v>
      </c>
      <c r="CV41">
        <v>375.72930979428594</v>
      </c>
      <c r="CW41">
        <v>7.5245021813452126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>
        <v>7</v>
      </c>
      <c r="EU41">
        <v>28.22</v>
      </c>
      <c r="EV41">
        <v>4.04</v>
      </c>
      <c r="EW41">
        <v>35.930735930735921</v>
      </c>
      <c r="EX41">
        <v>8.9126559714794986</v>
      </c>
      <c r="EY41">
        <v>6447</v>
      </c>
      <c r="EZ41">
        <v>921</v>
      </c>
      <c r="FA41">
        <v>82.085561497326196</v>
      </c>
      <c r="FB41">
        <v>10.47</v>
      </c>
      <c r="FC41" s="10">
        <v>1.56</v>
      </c>
      <c r="FD41">
        <v>325.3995371414286</v>
      </c>
      <c r="FE41">
        <v>11.418959012857142</v>
      </c>
      <c r="FF41">
        <v>1.49567209</v>
      </c>
      <c r="FG41">
        <v>1.5632701042857147</v>
      </c>
      <c r="FH41">
        <v>381.31643550180871</v>
      </c>
      <c r="FI41">
        <v>27.777593868860031</v>
      </c>
      <c r="FJ41">
        <v>3</v>
      </c>
      <c r="FK41">
        <v>1.7</v>
      </c>
      <c r="FL41">
        <v>0.56999999999999995</v>
      </c>
      <c r="FM41">
        <v>2.1645021645021645</v>
      </c>
      <c r="FN41">
        <v>3.8197097020626432</v>
      </c>
      <c r="FO41">
        <v>1187</v>
      </c>
      <c r="FP41">
        <v>396</v>
      </c>
      <c r="FQ41">
        <v>15.113318054494524</v>
      </c>
      <c r="FR41">
        <v>4.43</v>
      </c>
      <c r="FS41" s="10">
        <v>1.48</v>
      </c>
      <c r="FT41">
        <v>149.90996920000001</v>
      </c>
      <c r="FU41">
        <v>10.558973706666666</v>
      </c>
      <c r="FV41">
        <v>1.4769560033333333</v>
      </c>
      <c r="FW41">
        <v>1.4769560033333333</v>
      </c>
      <c r="FX41">
        <v>292.5719386066545</v>
      </c>
      <c r="FY41">
        <v>14.114987428185877</v>
      </c>
      <c r="FZ41">
        <v>11</v>
      </c>
      <c r="GA41">
        <v>29.4</v>
      </c>
      <c r="GB41">
        <v>2.68</v>
      </c>
      <c r="GC41">
        <v>37.433155080213901</v>
      </c>
      <c r="GD41">
        <v>14.005602240896359</v>
      </c>
      <c r="GE41">
        <v>10651</v>
      </c>
      <c r="GF41">
        <v>968</v>
      </c>
      <c r="GG41">
        <v>135.61242678889738</v>
      </c>
      <c r="GH41">
        <v>20.02</v>
      </c>
      <c r="GI41" s="10">
        <v>1.82</v>
      </c>
      <c r="GJ41">
        <v>301.99426585272727</v>
      </c>
      <c r="GK41">
        <v>14.077447541818181</v>
      </c>
      <c r="GL41">
        <v>1.7876519554545458</v>
      </c>
      <c r="GM41">
        <v>1.8203853245454547</v>
      </c>
      <c r="GN41">
        <v>335.71471933060008</v>
      </c>
      <c r="GO41">
        <v>21.553377612325772</v>
      </c>
      <c r="GP41">
        <v>13</v>
      </c>
      <c r="GQ41">
        <v>7.6</v>
      </c>
      <c r="GR41">
        <v>0.57999999999999996</v>
      </c>
      <c r="GS41">
        <v>9.6765979118920278</v>
      </c>
      <c r="GT41">
        <v>16.552075375604787</v>
      </c>
      <c r="GU41">
        <v>6353</v>
      </c>
      <c r="GV41">
        <v>489</v>
      </c>
      <c r="GW41">
        <v>80.888719124013235</v>
      </c>
      <c r="GX41">
        <v>23.39</v>
      </c>
      <c r="GY41" s="10">
        <v>1.8</v>
      </c>
      <c r="GZ41">
        <v>178.56277106307695</v>
      </c>
      <c r="HA41">
        <v>17.395028813076923</v>
      </c>
      <c r="HB41">
        <v>1.7994692184615386</v>
      </c>
      <c r="HC41">
        <v>1.7994692184615386</v>
      </c>
      <c r="HD41">
        <v>375.31570855632197</v>
      </c>
      <c r="HE41">
        <v>10.991968492987001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>
        <v>1</v>
      </c>
      <c r="JC41">
        <v>0.23</v>
      </c>
      <c r="JD41">
        <v>0.23</v>
      </c>
      <c r="JE41">
        <v>0.29284441049146931</v>
      </c>
      <c r="JF41">
        <v>1.2732365673542143</v>
      </c>
      <c r="JG41">
        <v>276</v>
      </c>
      <c r="JH41">
        <v>276</v>
      </c>
      <c r="JI41">
        <v>3.5141329258976315</v>
      </c>
      <c r="JJ41">
        <v>1.61</v>
      </c>
      <c r="JK41" s="10">
        <v>1.61</v>
      </c>
      <c r="JL41">
        <v>119.75153043</v>
      </c>
      <c r="JM41">
        <v>14.182758509999999</v>
      </c>
      <c r="JN41">
        <v>1.6127417500000001</v>
      </c>
      <c r="JO41">
        <v>1.6127417500000001</v>
      </c>
      <c r="JP41">
        <v>220.4432414259345</v>
      </c>
      <c r="JQ41">
        <v>8.4434583251562287</v>
      </c>
      <c r="JR41">
        <v>5</v>
      </c>
      <c r="JS41">
        <v>1.92</v>
      </c>
      <c r="JT41">
        <v>0.38</v>
      </c>
      <c r="JU41">
        <v>2.4446142093200911</v>
      </c>
      <c r="JV41">
        <v>6.3661828367710713</v>
      </c>
      <c r="JW41">
        <v>1388</v>
      </c>
      <c r="JX41">
        <v>278</v>
      </c>
      <c r="JY41">
        <v>17.672523554876495</v>
      </c>
      <c r="JZ41">
        <v>6.98</v>
      </c>
      <c r="KA41" s="10">
        <v>1.4</v>
      </c>
      <c r="KB41">
        <v>107.116731996</v>
      </c>
      <c r="KC41">
        <v>9.9091658700000007</v>
      </c>
      <c r="KD41">
        <v>1.3257619420000002</v>
      </c>
      <c r="KE41">
        <v>1.3955479660000001</v>
      </c>
      <c r="KF41">
        <v>412.69202490536355</v>
      </c>
      <c r="KG41">
        <v>10.559641442706885</v>
      </c>
      <c r="KH41">
        <v>2</v>
      </c>
      <c r="KI41">
        <v>0.39</v>
      </c>
      <c r="KJ41">
        <v>0.15</v>
      </c>
      <c r="KK41">
        <v>0.49656226126814362</v>
      </c>
      <c r="KL41">
        <v>2.5464731347084286</v>
      </c>
      <c r="KM41">
        <v>2177</v>
      </c>
      <c r="KN41">
        <v>1088</v>
      </c>
      <c r="KO41">
        <v>27.718360071301245</v>
      </c>
      <c r="KP41">
        <v>13.61</v>
      </c>
      <c r="KQ41" s="10">
        <v>6.8</v>
      </c>
      <c r="KR41">
        <v>485.05336234999999</v>
      </c>
      <c r="KS41">
        <v>349.73543805500003</v>
      </c>
      <c r="KT41">
        <v>6.8049636800000002</v>
      </c>
      <c r="KU41">
        <v>6.8049636800000002</v>
      </c>
      <c r="KV41">
        <v>311.94985323814251</v>
      </c>
      <c r="KW41">
        <v>1.4015033283858815</v>
      </c>
      <c r="KX41">
        <v>3</v>
      </c>
      <c r="KY41">
        <v>0.94</v>
      </c>
      <c r="KZ41">
        <v>0.31</v>
      </c>
      <c r="LA41">
        <v>1.1968423733129614</v>
      </c>
      <c r="LB41">
        <v>3.8197097020626432</v>
      </c>
      <c r="LC41">
        <v>661</v>
      </c>
      <c r="LD41">
        <v>220</v>
      </c>
      <c r="LE41">
        <v>8.4160937102113564</v>
      </c>
      <c r="LF41">
        <v>3.68</v>
      </c>
      <c r="LG41" s="10">
        <v>1.23</v>
      </c>
      <c r="LH41" s="16">
        <v>202.679413606</v>
      </c>
      <c r="LI41" s="16">
        <v>6.3009296160000003</v>
      </c>
      <c r="LJ41" s="16">
        <v>1.1396164440000001</v>
      </c>
      <c r="LK41" s="16">
        <v>1.1696141660000001</v>
      </c>
      <c r="LL41" s="16">
        <v>380.34550124274364</v>
      </c>
      <c r="LM41" s="16">
        <v>26.214528396014249</v>
      </c>
      <c r="LN41">
        <v>1768.8</v>
      </c>
      <c r="LO41" s="15">
        <f t="shared" ref="LO41:LO42" si="164">LN41/60568.3*100</f>
        <v>2.9203395175364006</v>
      </c>
      <c r="LP41">
        <v>505.5</v>
      </c>
      <c r="LQ41" s="15">
        <f t="shared" ref="LQ41:LQ42" si="165">LP41/60568.3*100</f>
        <v>0.83459499441126783</v>
      </c>
      <c r="LR41">
        <v>202.16000000000003</v>
      </c>
      <c r="LS41">
        <f t="shared" ref="LS41:LS42" si="166">LR41*100/505.5</f>
        <v>39.992087042532155</v>
      </c>
      <c r="LT41">
        <v>63.26</v>
      </c>
      <c r="LU41">
        <f t="shared" ref="LU41:LU42" si="167">LT41*100/505.5</f>
        <v>12.514342235410485</v>
      </c>
      <c r="LV41">
        <v>196.5</v>
      </c>
      <c r="LW41">
        <f t="shared" ref="LW41:LW42" si="168">LV41*100/505.5</f>
        <v>38.872403560830861</v>
      </c>
      <c r="LX41">
        <v>17.78</v>
      </c>
      <c r="LY41">
        <f t="shared" ref="LY41:LY42" si="169">LX41*100/505.5</f>
        <v>3.5173095944609298</v>
      </c>
      <c r="LZ41">
        <v>5.76</v>
      </c>
      <c r="MA41">
        <f t="shared" ref="MA41:MA42" si="170">LZ41*100/505.5</f>
        <v>1.1394658753709199</v>
      </c>
      <c r="MB41">
        <v>16.690000000000001</v>
      </c>
      <c r="MC41">
        <f t="shared" ref="MC41:MC42" si="171">MB41*100/505.5</f>
        <v>3.3016815034619191</v>
      </c>
      <c r="MD41">
        <v>0</v>
      </c>
      <c r="ME41">
        <f t="shared" ref="ME41:ME42" si="172">MD41*100/505.5</f>
        <v>0</v>
      </c>
      <c r="MF41">
        <v>3.35</v>
      </c>
      <c r="MG41">
        <f t="shared" ref="MG41:MG42" si="173">MF41*100/505.5</f>
        <v>0.66271018793273984</v>
      </c>
      <c r="MH41">
        <v>0</v>
      </c>
      <c r="MI41">
        <f t="shared" ref="MI41:MI42" si="174">MH41*100/505.5</f>
        <v>0</v>
      </c>
      <c r="MJ41">
        <v>18001.128275030002</v>
      </c>
      <c r="MK41">
        <v>10.44997304</v>
      </c>
      <c r="ML41">
        <v>1.49694018</v>
      </c>
      <c r="MM41">
        <v>4.5999999999999996</v>
      </c>
      <c r="MN41">
        <v>11200</v>
      </c>
      <c r="MO41">
        <v>0</v>
      </c>
      <c r="MP41">
        <v>1182.6600000000001</v>
      </c>
      <c r="MQ41">
        <v>315.07600000000002</v>
      </c>
      <c r="MR41">
        <v>290.55500000000001</v>
      </c>
      <c r="MS41">
        <v>211.78800000000001</v>
      </c>
      <c r="MT41">
        <v>0.144368</v>
      </c>
      <c r="MU41">
        <v>117</v>
      </c>
      <c r="MV41">
        <v>0</v>
      </c>
      <c r="MW41">
        <v>1132.8800000000001</v>
      </c>
      <c r="MX41">
        <v>448.64400000000001</v>
      </c>
      <c r="MY41">
        <v>245.33</v>
      </c>
      <c r="MZ41">
        <v>444.33100000000002</v>
      </c>
      <c r="NA41">
        <v>476.41399999999999</v>
      </c>
      <c r="NB41">
        <v>54</v>
      </c>
      <c r="NC41">
        <v>6.5049999999999997E-2</v>
      </c>
      <c r="ND41">
        <v>220.78800000000001</v>
      </c>
      <c r="NE41">
        <v>63.045299999999997</v>
      </c>
      <c r="NF41">
        <v>46.107199999999999</v>
      </c>
      <c r="NG41">
        <v>54.5184</v>
      </c>
      <c r="NH41">
        <v>70.037999999999997</v>
      </c>
      <c r="NI41">
        <v>12</v>
      </c>
      <c r="NJ41">
        <v>15.036300000000001</v>
      </c>
      <c r="NK41">
        <v>15.036300000000001</v>
      </c>
      <c r="NL41">
        <v>279.83100000000002</v>
      </c>
      <c r="NM41">
        <v>158.65799999999999</v>
      </c>
      <c r="NN41">
        <v>245.26300000000001</v>
      </c>
      <c r="NO41">
        <v>170.726</v>
      </c>
      <c r="NP41">
        <v>10</v>
      </c>
      <c r="NQ41">
        <v>0</v>
      </c>
      <c r="NR41">
        <v>901.5</v>
      </c>
      <c r="NS41">
        <v>381.61</v>
      </c>
      <c r="NT41">
        <v>209.477</v>
      </c>
      <c r="NU41">
        <v>386.15300000000002</v>
      </c>
      <c r="NV41">
        <v>0.110046</v>
      </c>
      <c r="NW41">
        <v>74</v>
      </c>
      <c r="NX41">
        <v>449.32900000000001</v>
      </c>
      <c r="NY41">
        <v>701.47699999999998</v>
      </c>
      <c r="NZ41">
        <v>567.57100000000003</v>
      </c>
      <c r="OA41">
        <v>59.825200000000002</v>
      </c>
      <c r="OB41">
        <v>567.37</v>
      </c>
      <c r="OC41">
        <v>466.72</v>
      </c>
      <c r="OD41">
        <v>3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26.1783</v>
      </c>
      <c r="OM41">
        <v>987.59299999999996</v>
      </c>
      <c r="ON41">
        <v>511.20100000000002</v>
      </c>
      <c r="OO41">
        <v>375.78199999999998</v>
      </c>
      <c r="OP41">
        <v>351.38299999999998</v>
      </c>
      <c r="OQ41">
        <v>85.914599999999993</v>
      </c>
      <c r="OR41">
        <v>5</v>
      </c>
      <c r="OS41">
        <v>53</v>
      </c>
      <c r="OT41">
        <v>24</v>
      </c>
      <c r="OU41">
        <v>135.50892857142856</v>
      </c>
      <c r="OV41">
        <v>14.5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3.5</v>
      </c>
      <c r="PE41">
        <v>0</v>
      </c>
      <c r="PF41">
        <v>4</v>
      </c>
      <c r="PG41">
        <v>0</v>
      </c>
      <c r="PH41">
        <v>7.5</v>
      </c>
      <c r="PI41">
        <v>0</v>
      </c>
      <c r="PJ41">
        <v>0</v>
      </c>
      <c r="PK41">
        <v>5</v>
      </c>
      <c r="PL41">
        <v>6</v>
      </c>
      <c r="PM41">
        <v>11</v>
      </c>
      <c r="PN41">
        <v>0</v>
      </c>
      <c r="PO41">
        <v>12</v>
      </c>
      <c r="PP41">
        <v>12</v>
      </c>
      <c r="PQ41">
        <v>2.5</v>
      </c>
      <c r="PR41">
        <v>0</v>
      </c>
      <c r="PS41">
        <v>3.5</v>
      </c>
      <c r="PT41">
        <v>0</v>
      </c>
      <c r="PU41">
        <v>0</v>
      </c>
      <c r="PV41">
        <v>6</v>
      </c>
      <c r="PW41">
        <v>1</v>
      </c>
      <c r="PX41">
        <v>0</v>
      </c>
      <c r="PY41">
        <v>4</v>
      </c>
      <c r="PZ41">
        <v>3</v>
      </c>
      <c r="QA41">
        <v>8</v>
      </c>
      <c r="QB41">
        <v>3</v>
      </c>
      <c r="QC41">
        <v>0</v>
      </c>
      <c r="QD41">
        <v>4</v>
      </c>
      <c r="QE41">
        <v>1.5</v>
      </c>
      <c r="QF41">
        <v>0</v>
      </c>
      <c r="QG41">
        <v>8.5</v>
      </c>
      <c r="QH41">
        <v>1</v>
      </c>
      <c r="QI41">
        <v>4</v>
      </c>
      <c r="QJ41">
        <v>3</v>
      </c>
      <c r="QK41">
        <v>8</v>
      </c>
      <c r="QL41">
        <v>16</v>
      </c>
      <c r="QM41">
        <v>0</v>
      </c>
      <c r="QN41">
        <v>5.5</v>
      </c>
      <c r="QO41">
        <v>4.5</v>
      </c>
      <c r="QP41">
        <v>5</v>
      </c>
      <c r="QQ41">
        <v>4</v>
      </c>
      <c r="QR41">
        <v>0</v>
      </c>
      <c r="QS41">
        <v>35</v>
      </c>
      <c r="QT41">
        <v>0</v>
      </c>
      <c r="QU41">
        <v>0</v>
      </c>
      <c r="QV41">
        <v>0</v>
      </c>
      <c r="QW41">
        <v>0</v>
      </c>
      <c r="QX41">
        <v>10</v>
      </c>
      <c r="QY41">
        <v>10</v>
      </c>
      <c r="QZ41">
        <v>16</v>
      </c>
      <c r="RA41">
        <v>0</v>
      </c>
      <c r="RB41">
        <v>11</v>
      </c>
      <c r="RC41">
        <v>4.5</v>
      </c>
      <c r="RD41">
        <v>10</v>
      </c>
      <c r="RE41">
        <v>4</v>
      </c>
      <c r="RF41">
        <v>0</v>
      </c>
      <c r="RG41">
        <v>45.5</v>
      </c>
    </row>
    <row r="42" spans="1:476">
      <c r="A42" s="2" t="s">
        <v>28</v>
      </c>
      <c r="B42" s="2" t="s">
        <v>602</v>
      </c>
      <c r="C42" s="2" t="s">
        <v>2</v>
      </c>
      <c r="D42" s="2" t="s">
        <v>3</v>
      </c>
      <c r="E42" s="2" t="s">
        <v>14</v>
      </c>
      <c r="F42" s="2" t="s">
        <v>603</v>
      </c>
      <c r="G42" s="3">
        <v>1</v>
      </c>
      <c r="H42" s="3">
        <v>1</v>
      </c>
      <c r="I42" s="3"/>
      <c r="J42" s="3">
        <v>2</v>
      </c>
      <c r="K42" s="3">
        <v>2</v>
      </c>
      <c r="L42" s="3" t="s">
        <v>607</v>
      </c>
      <c r="M42" s="3" t="s">
        <v>609</v>
      </c>
      <c r="N42" s="14">
        <v>1.6</v>
      </c>
      <c r="O42" s="14">
        <v>7.1</v>
      </c>
      <c r="P42" s="14">
        <v>7.8</v>
      </c>
      <c r="Q42" s="14">
        <v>162.6</v>
      </c>
      <c r="R42" s="14">
        <v>0.3</v>
      </c>
      <c r="S42" s="14">
        <v>1.5</v>
      </c>
      <c r="T42" s="14">
        <v>0.1</v>
      </c>
      <c r="U42" s="14">
        <v>0.06</v>
      </c>
      <c r="V42" s="14">
        <v>43.2</v>
      </c>
      <c r="W42" s="14">
        <v>126</v>
      </c>
      <c r="X42" s="16">
        <v>0.90000000000000013</v>
      </c>
      <c r="Y42" s="14">
        <v>2.0999999999999999E-3</v>
      </c>
      <c r="Z42" s="17">
        <v>17.313432835820894</v>
      </c>
      <c r="AA42" s="17">
        <v>1</v>
      </c>
      <c r="AB42" s="10">
        <v>0</v>
      </c>
      <c r="AC42" s="10">
        <v>2.7966440271673991</v>
      </c>
      <c r="AD42" s="10">
        <v>2.3971234518577709</v>
      </c>
      <c r="AE42" s="10">
        <v>50.339592489013185</v>
      </c>
      <c r="AF42" s="10">
        <v>6.7119456652017586</v>
      </c>
      <c r="AG42" s="10">
        <v>26.847782660807034</v>
      </c>
      <c r="AH42" s="10">
        <v>7.1114662405113869</v>
      </c>
      <c r="AI42" s="10">
        <v>3.7954454654414702</v>
      </c>
      <c r="AJ42" s="18">
        <v>77.033633523249406</v>
      </c>
      <c r="AK42" s="18">
        <v>22.966366476750601</v>
      </c>
      <c r="AL42" s="16">
        <v>1.9866666666666666</v>
      </c>
      <c r="AM42" s="16">
        <v>1.3303030303030303</v>
      </c>
      <c r="AN42" s="16">
        <v>78.489999999999995</v>
      </c>
      <c r="AO42" s="16">
        <v>3.42</v>
      </c>
      <c r="AP42" s="16">
        <v>4.9400000000000004</v>
      </c>
      <c r="AQ42" s="16">
        <v>1.25</v>
      </c>
      <c r="AR42" s="16">
        <v>23</v>
      </c>
      <c r="AS42" s="16">
        <v>29.303095935787997</v>
      </c>
      <c r="AT42" s="16">
        <v>28969</v>
      </c>
      <c r="AU42" s="16">
        <v>1260</v>
      </c>
      <c r="AV42" s="16">
        <v>369.07886354949676</v>
      </c>
      <c r="AW42" s="16">
        <v>60.33</v>
      </c>
      <c r="AX42" s="10">
        <v>2.62</v>
      </c>
      <c r="AY42" s="16">
        <v>4.3478260869565215</v>
      </c>
      <c r="AZ42" s="16">
        <v>1.73024</v>
      </c>
      <c r="BA42" s="16">
        <v>0.88917000000000002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>
        <v>1</v>
      </c>
      <c r="CI42">
        <v>0.51</v>
      </c>
      <c r="CJ42">
        <v>0.51</v>
      </c>
      <c r="CK42">
        <v>0.64976430118486439</v>
      </c>
      <c r="CL42">
        <v>1.2740476493820869</v>
      </c>
      <c r="CM42">
        <v>1286</v>
      </c>
      <c r="CN42">
        <v>1286</v>
      </c>
      <c r="CO42">
        <v>16.384252771053639</v>
      </c>
      <c r="CP42">
        <v>5.08</v>
      </c>
      <c r="CQ42" s="10">
        <v>5.08</v>
      </c>
      <c r="CR42" s="10">
        <v>515.64829542999996</v>
      </c>
      <c r="CS42" s="10">
        <v>130.27016356999999</v>
      </c>
      <c r="CT42" s="10">
        <v>5.0846575100000004</v>
      </c>
      <c r="CU42" s="10">
        <v>5.0846575100000004</v>
      </c>
      <c r="CV42" s="10">
        <v>266.69934751723292</v>
      </c>
      <c r="CW42" s="10">
        <v>3.9582992858417949</v>
      </c>
      <c r="CX42" s="19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20">
        <v>0</v>
      </c>
      <c r="EA42" s="20">
        <v>0</v>
      </c>
      <c r="EB42" s="20">
        <v>0</v>
      </c>
      <c r="EC42" s="20">
        <v>0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0</v>
      </c>
      <c r="EK42" s="20">
        <v>0</v>
      </c>
      <c r="EL42" s="20">
        <v>0</v>
      </c>
      <c r="EM42" s="20">
        <v>0</v>
      </c>
      <c r="EN42" s="20">
        <v>0</v>
      </c>
      <c r="EO42" s="20">
        <v>0</v>
      </c>
      <c r="EP42" s="20">
        <v>0</v>
      </c>
      <c r="EQ42" s="20">
        <v>0</v>
      </c>
      <c r="ER42" s="20">
        <v>0</v>
      </c>
      <c r="ES42" s="20">
        <v>0</v>
      </c>
      <c r="ET42">
        <v>2</v>
      </c>
      <c r="EU42">
        <v>32.31</v>
      </c>
      <c r="EV42">
        <v>16.16</v>
      </c>
      <c r="EW42">
        <v>41.16447955153523</v>
      </c>
      <c r="EX42">
        <v>2.5480952987641738</v>
      </c>
      <c r="EY42">
        <v>4262</v>
      </c>
      <c r="EZ42">
        <v>2131</v>
      </c>
      <c r="FA42">
        <v>54.29991081666455</v>
      </c>
      <c r="FB42">
        <v>2.95</v>
      </c>
      <c r="FC42" s="10">
        <v>1.47</v>
      </c>
      <c r="FD42">
        <v>683.0137125</v>
      </c>
      <c r="FE42">
        <v>8.9725478649999992</v>
      </c>
      <c r="FF42">
        <v>1.473681875</v>
      </c>
      <c r="FG42">
        <v>1.473681875</v>
      </c>
      <c r="FH42">
        <v>371.45371855656072</v>
      </c>
      <c r="FI42">
        <v>77.804866035446196</v>
      </c>
      <c r="FJ42" s="16">
        <v>0</v>
      </c>
      <c r="FK42" s="14">
        <v>0</v>
      </c>
      <c r="FL42" s="14">
        <v>0</v>
      </c>
      <c r="FM42" s="14">
        <v>0</v>
      </c>
      <c r="FN42" s="14">
        <v>0</v>
      </c>
      <c r="FO42" s="14">
        <v>0</v>
      </c>
      <c r="FP42" s="14">
        <v>0</v>
      </c>
      <c r="FQ42" s="14">
        <v>0</v>
      </c>
      <c r="FR42" s="14">
        <v>0</v>
      </c>
      <c r="FS42" s="14">
        <v>0</v>
      </c>
      <c r="FT42" s="14">
        <v>0</v>
      </c>
      <c r="FU42" s="14">
        <v>0</v>
      </c>
      <c r="FV42" s="14">
        <v>0</v>
      </c>
      <c r="FW42" s="14">
        <v>0</v>
      </c>
      <c r="FX42" s="14">
        <v>0</v>
      </c>
      <c r="FY42" s="14">
        <v>0</v>
      </c>
      <c r="FZ42">
        <v>5</v>
      </c>
      <c r="GA42">
        <v>9.6199999999999992</v>
      </c>
      <c r="GB42">
        <v>1.92</v>
      </c>
      <c r="GC42">
        <v>12.256338387055676</v>
      </c>
      <c r="GD42">
        <v>6.3702382469104357</v>
      </c>
      <c r="GE42">
        <v>5076</v>
      </c>
      <c r="GF42">
        <v>1015</v>
      </c>
      <c r="GG42">
        <v>64.670658682634738</v>
      </c>
      <c r="GH42">
        <v>9.4700000000000006</v>
      </c>
      <c r="GI42" s="10">
        <v>1.89</v>
      </c>
      <c r="GJ42">
        <v>295.11946180000001</v>
      </c>
      <c r="GK42">
        <v>16.284104845999998</v>
      </c>
      <c r="GL42">
        <v>1.8932107999999999</v>
      </c>
      <c r="GM42">
        <v>1.8932107999999999</v>
      </c>
      <c r="GN42">
        <v>275.71775316677395</v>
      </c>
      <c r="GO42">
        <v>18.492235461436067</v>
      </c>
      <c r="GP42">
        <v>6</v>
      </c>
      <c r="GQ42">
        <v>20.45</v>
      </c>
      <c r="GR42">
        <v>3.41</v>
      </c>
      <c r="GS42">
        <v>26.054274429863678</v>
      </c>
      <c r="GT42">
        <v>7.6442858962925211</v>
      </c>
      <c r="GU42">
        <v>5891</v>
      </c>
      <c r="GV42">
        <v>982</v>
      </c>
      <c r="GW42">
        <v>75.054147025098743</v>
      </c>
      <c r="GX42">
        <v>9.5500000000000007</v>
      </c>
      <c r="GY42" s="10">
        <v>1.59</v>
      </c>
      <c r="GZ42">
        <v>361.99883483499997</v>
      </c>
      <c r="HA42">
        <v>12.500531114999999</v>
      </c>
      <c r="HB42">
        <v>1.5921796266666666</v>
      </c>
      <c r="HC42">
        <v>1.5921796266666666</v>
      </c>
      <c r="HD42">
        <v>300.36508701313829</v>
      </c>
      <c r="HE42">
        <v>27.334413134016387</v>
      </c>
      <c r="HF42">
        <v>1</v>
      </c>
      <c r="HG42">
        <v>8.56</v>
      </c>
      <c r="HH42">
        <v>8.56</v>
      </c>
      <c r="HI42">
        <v>10.905847878710667</v>
      </c>
      <c r="HJ42">
        <v>1.2740476493820869</v>
      </c>
      <c r="HK42">
        <v>2166</v>
      </c>
      <c r="HL42">
        <v>2166</v>
      </c>
      <c r="HM42">
        <v>27.595872085616005</v>
      </c>
      <c r="HN42">
        <v>2.09</v>
      </c>
      <c r="HO42" s="10">
        <v>2.09</v>
      </c>
      <c r="HP42" s="10">
        <v>861.43182607999995</v>
      </c>
      <c r="HQ42" s="10">
        <v>21.79689544</v>
      </c>
      <c r="HR42" s="10">
        <v>2.0881783500000002</v>
      </c>
      <c r="HS42" s="10">
        <v>2.0881783500000002</v>
      </c>
      <c r="HT42" s="10">
        <v>427.75326735794494</v>
      </c>
      <c r="HU42" s="10">
        <v>39.520849592054759</v>
      </c>
      <c r="HV42" s="19">
        <v>0</v>
      </c>
      <c r="HW42" s="20">
        <v>0</v>
      </c>
      <c r="HX42" s="20">
        <v>0</v>
      </c>
      <c r="HY42" s="20">
        <v>0</v>
      </c>
      <c r="HZ42" s="20">
        <v>0</v>
      </c>
      <c r="IA42" s="20">
        <v>0</v>
      </c>
      <c r="IB42" s="20">
        <v>0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M42" s="20">
        <v>0</v>
      </c>
      <c r="IN42" s="20">
        <v>0</v>
      </c>
      <c r="IO42" s="20">
        <v>0</v>
      </c>
      <c r="IP42" s="20">
        <v>0</v>
      </c>
      <c r="IQ42" s="20">
        <v>0</v>
      </c>
      <c r="IR42" s="20">
        <v>0</v>
      </c>
      <c r="IS42" s="20">
        <v>0</v>
      </c>
      <c r="IT42" s="20">
        <v>0</v>
      </c>
      <c r="IU42" s="20">
        <v>0</v>
      </c>
      <c r="IV42" s="20">
        <v>0</v>
      </c>
      <c r="IW42" s="20">
        <v>0</v>
      </c>
      <c r="IX42" s="20">
        <v>0</v>
      </c>
      <c r="IY42" s="20">
        <v>0</v>
      </c>
      <c r="IZ42" s="20">
        <v>0</v>
      </c>
      <c r="JA42" s="20">
        <v>0</v>
      </c>
      <c r="JB42">
        <v>6</v>
      </c>
      <c r="JC42">
        <v>5.62</v>
      </c>
      <c r="JD42">
        <v>0.94</v>
      </c>
      <c r="JE42">
        <v>7.1601477895273282</v>
      </c>
      <c r="JF42">
        <v>7.6442858962925211</v>
      </c>
      <c r="JG42">
        <v>4515</v>
      </c>
      <c r="JH42">
        <v>753</v>
      </c>
      <c r="JI42">
        <v>57.523251369601226</v>
      </c>
      <c r="JJ42">
        <v>12.83</v>
      </c>
      <c r="JK42" s="10">
        <v>2.14</v>
      </c>
      <c r="JL42">
        <v>289.57064730166672</v>
      </c>
      <c r="JM42">
        <v>24.91861213</v>
      </c>
      <c r="JN42">
        <v>2.1375489066666664</v>
      </c>
      <c r="JO42">
        <v>2.1375489066666664</v>
      </c>
      <c r="JP42">
        <v>279.78059513746598</v>
      </c>
      <c r="JQ42">
        <v>12.71543470577741</v>
      </c>
      <c r="JR42" s="16">
        <v>0</v>
      </c>
      <c r="JS42" s="14">
        <v>0</v>
      </c>
      <c r="JT42" s="14">
        <v>0</v>
      </c>
      <c r="JU42" s="14">
        <v>0</v>
      </c>
      <c r="JV42" s="14">
        <v>0</v>
      </c>
      <c r="JW42" s="14">
        <v>0</v>
      </c>
      <c r="JX42" s="14">
        <v>0</v>
      </c>
      <c r="JY42" s="14">
        <v>0</v>
      </c>
      <c r="JZ42" s="14">
        <v>0</v>
      </c>
      <c r="KA42" s="14">
        <v>0</v>
      </c>
      <c r="KB42" s="14">
        <v>0</v>
      </c>
      <c r="KC42" s="14">
        <v>0</v>
      </c>
      <c r="KD42" s="14">
        <v>0</v>
      </c>
      <c r="KE42" s="14">
        <v>0</v>
      </c>
      <c r="KF42" s="14">
        <v>0</v>
      </c>
      <c r="KG42" s="14">
        <v>0</v>
      </c>
      <c r="KH42">
        <v>2</v>
      </c>
      <c r="KI42">
        <v>1.42</v>
      </c>
      <c r="KJ42">
        <v>0.71</v>
      </c>
      <c r="KK42">
        <v>1.8091476621225635</v>
      </c>
      <c r="KL42">
        <v>2.5480952987641738</v>
      </c>
      <c r="KM42">
        <v>5773</v>
      </c>
      <c r="KN42">
        <v>2887</v>
      </c>
      <c r="KO42">
        <v>73.550770798827884</v>
      </c>
      <c r="KP42">
        <v>18.36</v>
      </c>
      <c r="KQ42" s="10">
        <v>9.18</v>
      </c>
      <c r="KR42">
        <v>603.56579095999996</v>
      </c>
      <c r="KS42">
        <v>257.99237368500002</v>
      </c>
      <c r="KT42">
        <v>9.1813071700000002</v>
      </c>
      <c r="KU42">
        <v>9.1813071700000002</v>
      </c>
      <c r="KV42">
        <v>326.94116602646466</v>
      </c>
      <c r="KW42">
        <v>2.1198960045686897</v>
      </c>
      <c r="KX42" s="16">
        <v>0</v>
      </c>
      <c r="KY42" s="14">
        <v>0</v>
      </c>
      <c r="KZ42" s="14">
        <v>0</v>
      </c>
      <c r="LA42" s="14">
        <v>0</v>
      </c>
      <c r="LB42" s="14">
        <v>0</v>
      </c>
      <c r="LC42" s="14">
        <v>0</v>
      </c>
      <c r="LD42" s="14">
        <v>0</v>
      </c>
      <c r="LE42" s="14">
        <v>0</v>
      </c>
      <c r="LF42" s="14">
        <v>0</v>
      </c>
      <c r="LG42" s="14">
        <v>0</v>
      </c>
      <c r="LH42" s="14">
        <v>0</v>
      </c>
      <c r="LI42" s="14">
        <v>0</v>
      </c>
      <c r="LJ42" s="14">
        <v>0</v>
      </c>
      <c r="LK42" s="14">
        <v>0</v>
      </c>
      <c r="LL42" s="14">
        <v>0</v>
      </c>
      <c r="LM42" s="14">
        <v>0</v>
      </c>
      <c r="LN42">
        <v>12837.9</v>
      </c>
      <c r="LO42" s="15">
        <f t="shared" si="164"/>
        <v>21.195741006434059</v>
      </c>
      <c r="LP42">
        <v>11069.1</v>
      </c>
      <c r="LQ42" s="15">
        <f t="shared" si="165"/>
        <v>18.275401488897657</v>
      </c>
      <c r="LR42">
        <v>3820.51</v>
      </c>
      <c r="LS42">
        <f t="shared" si="166"/>
        <v>755.78832838773496</v>
      </c>
      <c r="LT42">
        <v>1952.39</v>
      </c>
      <c r="LU42">
        <f t="shared" si="167"/>
        <v>386.22947576656776</v>
      </c>
      <c r="LV42">
        <v>4803.2</v>
      </c>
      <c r="LW42">
        <f t="shared" si="168"/>
        <v>950.18793273986148</v>
      </c>
      <c r="LX42">
        <v>226.88</v>
      </c>
      <c r="LY42">
        <f t="shared" si="169"/>
        <v>44.882294757665676</v>
      </c>
      <c r="LZ42">
        <v>82.72</v>
      </c>
      <c r="MA42">
        <f t="shared" si="170"/>
        <v>16.363996043521265</v>
      </c>
      <c r="MB42">
        <v>33.89</v>
      </c>
      <c r="MC42">
        <f t="shared" si="171"/>
        <v>6.7042532146389711</v>
      </c>
      <c r="MD42">
        <v>1.34</v>
      </c>
      <c r="ME42">
        <f t="shared" si="172"/>
        <v>0.26508407517309596</v>
      </c>
      <c r="MF42">
        <v>34.83</v>
      </c>
      <c r="MG42">
        <f t="shared" si="173"/>
        <v>6.8902077151335313</v>
      </c>
      <c r="MH42">
        <v>113.34</v>
      </c>
      <c r="MI42">
        <f t="shared" si="174"/>
        <v>22.421364985163205</v>
      </c>
      <c r="MJ42">
        <v>83958.911950420006</v>
      </c>
      <c r="MK42">
        <v>12.91507169</v>
      </c>
      <c r="ML42">
        <v>2.1038267300000002</v>
      </c>
      <c r="MM42">
        <v>0.5</v>
      </c>
      <c r="MN42">
        <v>18769</v>
      </c>
      <c r="MO42">
        <v>0</v>
      </c>
      <c r="MP42">
        <v>2617.59</v>
      </c>
      <c r="MQ42">
        <v>457.53100000000001</v>
      </c>
      <c r="MR42">
        <v>430.36099999999999</v>
      </c>
      <c r="MS42">
        <v>349.24599999999998</v>
      </c>
      <c r="MT42">
        <v>38.6631</v>
      </c>
      <c r="MU42">
        <v>1816</v>
      </c>
      <c r="MV42">
        <v>0</v>
      </c>
      <c r="MW42">
        <v>3132.64</v>
      </c>
      <c r="MX42">
        <v>743.20399999999995</v>
      </c>
      <c r="MY42">
        <v>503.22699999999998</v>
      </c>
      <c r="MZ42">
        <v>661.173</v>
      </c>
      <c r="NA42">
        <v>328.483</v>
      </c>
      <c r="NB42">
        <v>1434</v>
      </c>
      <c r="NC42">
        <v>338.99099999999999</v>
      </c>
      <c r="ND42">
        <v>2205.84</v>
      </c>
      <c r="NE42">
        <v>1132.5</v>
      </c>
      <c r="NF42">
        <v>611.02099999999996</v>
      </c>
      <c r="NG42">
        <v>919.42</v>
      </c>
      <c r="NH42">
        <v>463.64499999999998</v>
      </c>
      <c r="NI42">
        <v>24</v>
      </c>
      <c r="NJ42">
        <v>0</v>
      </c>
      <c r="NK42">
        <v>2251.84</v>
      </c>
      <c r="NL42">
        <v>427.649</v>
      </c>
      <c r="NM42">
        <v>316.46199999999999</v>
      </c>
      <c r="NN42">
        <v>359.27199999999999</v>
      </c>
      <c r="NO42">
        <v>238.87299999999999</v>
      </c>
      <c r="NP42">
        <v>113</v>
      </c>
      <c r="NQ42">
        <v>0</v>
      </c>
      <c r="NR42">
        <v>2754.75</v>
      </c>
      <c r="NS42">
        <v>433.04300000000001</v>
      </c>
      <c r="NT42">
        <v>421.39499999999998</v>
      </c>
      <c r="NU42">
        <v>317.77800000000002</v>
      </c>
      <c r="NV42">
        <v>0.33627299999999999</v>
      </c>
      <c r="NW42">
        <v>1744</v>
      </c>
      <c r="NX42">
        <v>1.17789E-3</v>
      </c>
      <c r="NY42">
        <v>919.83799999999997</v>
      </c>
      <c r="NZ42">
        <v>377.32</v>
      </c>
      <c r="OA42">
        <v>225.08799999999999</v>
      </c>
      <c r="OB42">
        <v>368.18299999999999</v>
      </c>
      <c r="OC42">
        <v>6.1768400000000003</v>
      </c>
      <c r="OD42">
        <v>30</v>
      </c>
      <c r="OE42">
        <v>1.5285999999999999E-2</v>
      </c>
      <c r="OF42">
        <v>1100.0999999999999</v>
      </c>
      <c r="OG42">
        <v>349.62799999999999</v>
      </c>
      <c r="OH42">
        <v>221.83600000000001</v>
      </c>
      <c r="OI42">
        <v>334.524</v>
      </c>
      <c r="OJ42">
        <v>561.73800000000006</v>
      </c>
      <c r="OK42">
        <v>38</v>
      </c>
      <c r="OL42">
        <v>0.123599</v>
      </c>
      <c r="OM42">
        <v>2608.5300000000002</v>
      </c>
      <c r="ON42">
        <v>711.65899999999999</v>
      </c>
      <c r="OO42">
        <v>587.07100000000003</v>
      </c>
      <c r="OP42">
        <v>529</v>
      </c>
      <c r="OQ42">
        <v>502.25400000000002</v>
      </c>
      <c r="OR42">
        <v>50</v>
      </c>
      <c r="OS42">
        <v>22</v>
      </c>
      <c r="OT42">
        <v>34</v>
      </c>
      <c r="OU42">
        <v>86.3125</v>
      </c>
      <c r="OV42">
        <v>35.200000000000003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0</v>
      </c>
      <c r="PC42">
        <v>0</v>
      </c>
      <c r="PD42">
        <v>0</v>
      </c>
      <c r="PE42">
        <v>3</v>
      </c>
      <c r="PF42">
        <v>0</v>
      </c>
      <c r="PG42">
        <v>1</v>
      </c>
      <c r="PH42">
        <v>4</v>
      </c>
      <c r="PI42">
        <v>0</v>
      </c>
      <c r="PJ42">
        <v>0</v>
      </c>
      <c r="PK42">
        <v>0</v>
      </c>
      <c r="PL42">
        <v>9</v>
      </c>
      <c r="PM42">
        <v>9</v>
      </c>
      <c r="PN42">
        <v>0</v>
      </c>
      <c r="PO42">
        <v>0</v>
      </c>
      <c r="PP42">
        <v>0</v>
      </c>
      <c r="PQ42">
        <v>0</v>
      </c>
      <c r="PR42">
        <v>0</v>
      </c>
      <c r="PS42">
        <v>0</v>
      </c>
      <c r="PT42">
        <v>0</v>
      </c>
      <c r="PU42">
        <v>0</v>
      </c>
      <c r="PV42">
        <v>0</v>
      </c>
      <c r="PW42">
        <v>0</v>
      </c>
      <c r="PX42">
        <v>0</v>
      </c>
      <c r="PY42">
        <v>0</v>
      </c>
      <c r="PZ42">
        <v>0</v>
      </c>
      <c r="QA42">
        <v>0</v>
      </c>
      <c r="QB42">
        <v>0</v>
      </c>
      <c r="QC42">
        <v>0</v>
      </c>
      <c r="QD42">
        <v>8</v>
      </c>
      <c r="QE42">
        <v>3</v>
      </c>
      <c r="QF42">
        <v>0</v>
      </c>
      <c r="QG42">
        <v>13</v>
      </c>
      <c r="QH42">
        <v>2</v>
      </c>
      <c r="QI42">
        <v>0</v>
      </c>
      <c r="QJ42">
        <v>0</v>
      </c>
      <c r="QK42">
        <v>2</v>
      </c>
      <c r="QL42">
        <v>8</v>
      </c>
      <c r="QM42">
        <v>0</v>
      </c>
      <c r="QN42">
        <v>5.5</v>
      </c>
      <c r="QO42">
        <v>4.5</v>
      </c>
      <c r="QP42">
        <v>10</v>
      </c>
      <c r="QQ42">
        <v>8</v>
      </c>
      <c r="QR42">
        <v>1</v>
      </c>
      <c r="QS42">
        <v>37</v>
      </c>
      <c r="QT42">
        <v>1</v>
      </c>
      <c r="QU42">
        <v>4</v>
      </c>
      <c r="QV42">
        <v>0</v>
      </c>
      <c r="QW42">
        <v>0</v>
      </c>
      <c r="QX42">
        <v>0</v>
      </c>
      <c r="QY42">
        <v>5</v>
      </c>
      <c r="QZ42">
        <v>0</v>
      </c>
      <c r="RA42">
        <v>0</v>
      </c>
      <c r="RB42">
        <v>5.5</v>
      </c>
      <c r="RC42">
        <v>4.5</v>
      </c>
      <c r="RD42">
        <v>5</v>
      </c>
      <c r="RE42">
        <v>8</v>
      </c>
      <c r="RF42">
        <v>0</v>
      </c>
      <c r="RG42">
        <v>23</v>
      </c>
    </row>
    <row r="43" spans="1:476">
      <c r="A43" s="2" t="s">
        <v>28</v>
      </c>
      <c r="B43" s="2" t="s">
        <v>602</v>
      </c>
      <c r="C43" s="2" t="s">
        <v>11</v>
      </c>
      <c r="D43" s="2" t="s">
        <v>19</v>
      </c>
      <c r="E43" s="2" t="s">
        <v>0</v>
      </c>
      <c r="F43" s="2" t="s">
        <v>604</v>
      </c>
      <c r="G43" s="3"/>
      <c r="H43" s="3">
        <v>1</v>
      </c>
      <c r="I43" s="3"/>
      <c r="J43" s="3">
        <v>1</v>
      </c>
      <c r="K43" s="3">
        <v>1</v>
      </c>
      <c r="L43" s="3" t="s">
        <v>607</v>
      </c>
      <c r="M43" s="3" t="s">
        <v>609</v>
      </c>
      <c r="N43" s="3"/>
      <c r="O43" s="14">
        <v>2.6</v>
      </c>
      <c r="P43" s="14">
        <v>6.2</v>
      </c>
      <c r="Q43" s="14">
        <v>26.7</v>
      </c>
      <c r="R43" s="14">
        <v>227</v>
      </c>
      <c r="S43" s="14">
        <v>0.57499999999999996</v>
      </c>
      <c r="T43" s="14">
        <v>1.39</v>
      </c>
      <c r="U43" s="14">
        <v>0.26600000000000001</v>
      </c>
      <c r="V43" s="14">
        <v>6.8000000000000005E-2</v>
      </c>
      <c r="W43" s="14">
        <v>35.299999999999997</v>
      </c>
      <c r="X43" s="14">
        <v>159</v>
      </c>
      <c r="Y43" s="16">
        <v>1.9000000000000001</v>
      </c>
      <c r="Z43" s="14">
        <v>0</v>
      </c>
      <c r="AA43" s="17">
        <v>0.36153846153846153</v>
      </c>
      <c r="AB43" s="17">
        <v>0</v>
      </c>
      <c r="AC43" s="10">
        <v>2.913122639202153</v>
      </c>
      <c r="AD43" s="10">
        <v>1.2147069213837334</v>
      </c>
      <c r="AE43" s="10">
        <v>1.3994945514823776</v>
      </c>
      <c r="AF43" s="10">
        <v>54.107448571972071</v>
      </c>
      <c r="AG43" s="10">
        <v>11.918802141362539</v>
      </c>
      <c r="AH43" s="10">
        <v>21.563085953422647</v>
      </c>
      <c r="AI43" s="10">
        <v>5.3235142259300527</v>
      </c>
      <c r="AJ43" s="10">
        <v>1.5598249952444363</v>
      </c>
      <c r="AK43" s="18">
        <v>3.0635311582712039</v>
      </c>
      <c r="AL43" s="18">
        <v>96.936468841728797</v>
      </c>
      <c r="AM43" s="16">
        <v>1.9866666666666666</v>
      </c>
      <c r="AN43" s="16">
        <v>1.3303030303030303</v>
      </c>
      <c r="AO43" s="16">
        <v>78.489999999999995</v>
      </c>
      <c r="AP43" s="16">
        <v>4.91</v>
      </c>
      <c r="AQ43" s="16">
        <v>7.34</v>
      </c>
      <c r="AR43" s="16">
        <v>0.61</v>
      </c>
      <c r="AS43" s="16">
        <v>22</v>
      </c>
      <c r="AT43" s="16">
        <v>28.02904828640591</v>
      </c>
      <c r="AU43" s="16">
        <v>18905</v>
      </c>
      <c r="AV43" s="16">
        <v>1182</v>
      </c>
      <c r="AW43" s="16">
        <v>240.85870811568356</v>
      </c>
      <c r="AX43">
        <v>32.450000000000003</v>
      </c>
      <c r="AY43" s="10">
        <v>2.0299999999999998</v>
      </c>
      <c r="AZ43" s="16">
        <v>6.25</v>
      </c>
      <c r="BA43" s="16">
        <v>1.33066</v>
      </c>
      <c r="BB43" s="16">
        <v>0.74265999999999999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20">
        <v>0</v>
      </c>
      <c r="EA43" s="20">
        <v>0</v>
      </c>
      <c r="EB43" s="20">
        <v>0</v>
      </c>
      <c r="EC43" s="20">
        <v>0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0</v>
      </c>
      <c r="EK43" s="20">
        <v>0</v>
      </c>
      <c r="EL43" s="20">
        <v>0</v>
      </c>
      <c r="EM43" s="20">
        <v>0</v>
      </c>
      <c r="EN43" s="20">
        <v>0</v>
      </c>
      <c r="EO43" s="20">
        <v>0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>
        <v>1</v>
      </c>
      <c r="EV43">
        <v>19.18</v>
      </c>
      <c r="EW43">
        <v>19.18</v>
      </c>
      <c r="EX43">
        <v>24.436233915148428</v>
      </c>
      <c r="EY43">
        <v>1.2740476493820869</v>
      </c>
      <c r="EZ43">
        <v>2160</v>
      </c>
      <c r="FA43">
        <v>2160</v>
      </c>
      <c r="FB43">
        <v>27.519429226653077</v>
      </c>
      <c r="FC43">
        <v>1.39</v>
      </c>
      <c r="FD43" s="10">
        <v>1.39</v>
      </c>
      <c r="FE43" s="10">
        <v>733.04064659999995</v>
      </c>
      <c r="FF43" s="10">
        <v>8.2556224900000004</v>
      </c>
      <c r="FG43" s="10">
        <v>1.3913190600000001</v>
      </c>
      <c r="FH43" s="10">
        <v>1.3913190600000001</v>
      </c>
      <c r="FI43" s="10">
        <v>282.46495508987852</v>
      </c>
      <c r="FJ43" s="10">
        <v>88.792898070481726</v>
      </c>
      <c r="FK43" s="20">
        <v>0</v>
      </c>
      <c r="FL43" s="20">
        <v>0</v>
      </c>
      <c r="FM43" s="20">
        <v>0</v>
      </c>
      <c r="FN43" s="20">
        <v>0</v>
      </c>
      <c r="FO43" s="20">
        <v>0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FZ43" s="20">
        <v>0</v>
      </c>
      <c r="GA43">
        <v>1</v>
      </c>
      <c r="GB43">
        <v>0.04</v>
      </c>
      <c r="GC43">
        <v>0.04</v>
      </c>
      <c r="GD43">
        <v>5.0961905975283481E-2</v>
      </c>
      <c r="GE43">
        <v>1.2740476493820869</v>
      </c>
      <c r="GF43">
        <v>121</v>
      </c>
      <c r="GG43">
        <v>121</v>
      </c>
      <c r="GH43">
        <v>1.5415976557523252</v>
      </c>
      <c r="GI43">
        <v>1.69</v>
      </c>
      <c r="GJ43" s="10">
        <v>1.69</v>
      </c>
      <c r="GK43" s="10">
        <v>58.414682310000003</v>
      </c>
      <c r="GL43" s="10">
        <v>17.36249072</v>
      </c>
      <c r="GM43" s="10">
        <v>1.69487392</v>
      </c>
      <c r="GN43" s="10">
        <v>1.69487392</v>
      </c>
      <c r="GO43" s="10">
        <v>493.97769293007713</v>
      </c>
      <c r="GP43" s="10">
        <v>3.364418345825094</v>
      </c>
      <c r="GQ43">
        <v>9</v>
      </c>
      <c r="GR43">
        <v>28.38</v>
      </c>
      <c r="GS43">
        <v>3.15</v>
      </c>
      <c r="GT43">
        <v>36.157472289463627</v>
      </c>
      <c r="GU43">
        <v>11.466428844438783</v>
      </c>
      <c r="GV43">
        <v>7453</v>
      </c>
      <c r="GW43">
        <v>828</v>
      </c>
      <c r="GX43">
        <v>94.954771308446936</v>
      </c>
      <c r="GY43">
        <v>12.79</v>
      </c>
      <c r="GZ43" s="10">
        <v>1.42</v>
      </c>
      <c r="HA43">
        <v>235.22335560333335</v>
      </c>
      <c r="HB43">
        <v>9.1898137233333319</v>
      </c>
      <c r="HC43">
        <v>1.4199493377777777</v>
      </c>
      <c r="HD43">
        <v>1.4199493377777777</v>
      </c>
      <c r="HE43">
        <v>336.49757914255218</v>
      </c>
      <c r="HF43">
        <v>18.863805869784372</v>
      </c>
      <c r="HG43">
        <v>3</v>
      </c>
      <c r="HH43">
        <v>22</v>
      </c>
      <c r="HI43">
        <v>7.33</v>
      </c>
      <c r="HJ43">
        <v>28.02904828640591</v>
      </c>
      <c r="HK43">
        <v>3.8221429481462605</v>
      </c>
      <c r="HL43">
        <v>4437</v>
      </c>
      <c r="HM43">
        <v>1479</v>
      </c>
      <c r="HN43">
        <v>56.529494203083196</v>
      </c>
      <c r="HO43">
        <v>4.68</v>
      </c>
      <c r="HP43" s="10">
        <v>1.56</v>
      </c>
      <c r="HQ43">
        <v>381.87995881666666</v>
      </c>
      <c r="HR43">
        <v>7.4196305433333336</v>
      </c>
      <c r="HS43">
        <v>1.2906756133333335</v>
      </c>
      <c r="HT43">
        <v>1.5615962300000001</v>
      </c>
      <c r="HU43">
        <v>397.2393040681489</v>
      </c>
      <c r="HV43">
        <v>39.595388850853496</v>
      </c>
      <c r="HW43">
        <v>8.18</v>
      </c>
      <c r="HX43">
        <v>8.18</v>
      </c>
      <c r="HY43">
        <v>10.421709771945471</v>
      </c>
      <c r="HZ43">
        <v>1.2740476493820869</v>
      </c>
      <c r="IA43">
        <v>1665</v>
      </c>
      <c r="IB43">
        <v>1665</v>
      </c>
      <c r="IC43">
        <v>21.212893362211748</v>
      </c>
      <c r="ID43">
        <v>1.64</v>
      </c>
      <c r="IE43" s="10">
        <v>1.64</v>
      </c>
      <c r="IF43" s="10">
        <v>497.39552513000001</v>
      </c>
      <c r="IG43" s="10">
        <v>10.11991985</v>
      </c>
      <c r="IH43" s="10">
        <v>1.64192899</v>
      </c>
      <c r="II43" s="10">
        <v>1.64192899</v>
      </c>
      <c r="IJ43" s="10">
        <v>411.38759683024762</v>
      </c>
      <c r="IK43" s="10">
        <v>49.15014471063931</v>
      </c>
      <c r="IL43" s="20">
        <v>0</v>
      </c>
      <c r="IM43" s="20">
        <v>0</v>
      </c>
      <c r="IN43" s="20">
        <v>0</v>
      </c>
      <c r="IO43" s="20">
        <v>0</v>
      </c>
      <c r="IP43" s="20">
        <v>0</v>
      </c>
      <c r="IQ43" s="20">
        <v>0</v>
      </c>
      <c r="IR43" s="20">
        <v>0</v>
      </c>
      <c r="IS43" s="20">
        <v>0</v>
      </c>
      <c r="IT43" s="20">
        <v>0</v>
      </c>
      <c r="IU43" s="20">
        <v>0</v>
      </c>
      <c r="IV43" s="20">
        <v>0</v>
      </c>
      <c r="IW43" s="20">
        <v>0</v>
      </c>
      <c r="IX43" s="20">
        <v>0</v>
      </c>
      <c r="IY43" s="20">
        <v>0</v>
      </c>
      <c r="IZ43" s="20">
        <v>0</v>
      </c>
      <c r="JA43" s="20">
        <v>0</v>
      </c>
      <c r="JB43" s="20">
        <v>0</v>
      </c>
      <c r="JC43" s="20">
        <v>0</v>
      </c>
      <c r="JD43" s="20">
        <v>0</v>
      </c>
      <c r="JE43" s="20">
        <v>0</v>
      </c>
      <c r="JF43" s="20">
        <v>0</v>
      </c>
      <c r="JG43" s="20">
        <v>0</v>
      </c>
      <c r="JH43" s="20">
        <v>0</v>
      </c>
      <c r="JI43" s="20">
        <v>0</v>
      </c>
      <c r="JJ43" s="20">
        <v>0</v>
      </c>
      <c r="JK43" s="20">
        <v>0</v>
      </c>
      <c r="JL43" s="19">
        <v>0</v>
      </c>
      <c r="JM43" s="20">
        <v>0</v>
      </c>
      <c r="JN43" s="20">
        <v>0</v>
      </c>
      <c r="JO43" s="20">
        <v>0</v>
      </c>
      <c r="JP43" s="20">
        <v>0</v>
      </c>
      <c r="JQ43" s="20">
        <v>0</v>
      </c>
      <c r="JR43" s="20">
        <v>0</v>
      </c>
      <c r="JS43" s="20">
        <v>0</v>
      </c>
      <c r="JT43" s="20">
        <v>0</v>
      </c>
      <c r="JU43" s="20">
        <v>0</v>
      </c>
      <c r="JV43" s="20">
        <v>0</v>
      </c>
      <c r="JW43" s="20">
        <v>0</v>
      </c>
      <c r="JX43" s="20">
        <v>0</v>
      </c>
      <c r="JY43" s="20">
        <v>0</v>
      </c>
      <c r="JZ43" s="20">
        <v>0</v>
      </c>
      <c r="KA43" s="20">
        <v>0</v>
      </c>
      <c r="KB43" s="20">
        <v>0</v>
      </c>
      <c r="KC43" s="20">
        <v>0</v>
      </c>
      <c r="KD43" s="20">
        <v>0</v>
      </c>
      <c r="KE43" s="20">
        <v>0</v>
      </c>
      <c r="KF43" s="20">
        <v>0</v>
      </c>
      <c r="KG43" s="20">
        <v>0</v>
      </c>
      <c r="KH43" s="20">
        <v>0</v>
      </c>
      <c r="KI43">
        <v>1</v>
      </c>
      <c r="KJ43">
        <v>0.71</v>
      </c>
      <c r="KK43">
        <v>0.71</v>
      </c>
      <c r="KL43">
        <v>0.90457383106128175</v>
      </c>
      <c r="KM43">
        <v>1.2740476493820869</v>
      </c>
      <c r="KN43">
        <v>3069</v>
      </c>
      <c r="KO43">
        <v>3069</v>
      </c>
      <c r="KP43">
        <v>39.100522359536249</v>
      </c>
      <c r="KQ43">
        <v>10.26</v>
      </c>
      <c r="KR43" s="10">
        <v>10.26</v>
      </c>
      <c r="KS43" s="10">
        <v>995.67712890999996</v>
      </c>
      <c r="KT43" s="10">
        <v>428.83306336999999</v>
      </c>
      <c r="KU43" s="10">
        <v>10.25594793</v>
      </c>
      <c r="KV43" s="10">
        <v>10.25594793</v>
      </c>
      <c r="KW43" s="10">
        <v>170.61503663304939</v>
      </c>
      <c r="KX43" s="10">
        <v>2.3218292010506407</v>
      </c>
      <c r="KY43" s="20">
        <v>0</v>
      </c>
      <c r="KZ43" s="20">
        <v>0</v>
      </c>
      <c r="LA43" s="20">
        <v>0</v>
      </c>
      <c r="LB43" s="20">
        <v>0</v>
      </c>
      <c r="LC43" s="20">
        <v>0</v>
      </c>
      <c r="LD43" s="20">
        <v>0</v>
      </c>
      <c r="LE43" s="20">
        <v>0</v>
      </c>
      <c r="LF43" s="20">
        <v>0</v>
      </c>
      <c r="LG43" s="20">
        <v>0</v>
      </c>
      <c r="LH43" s="20">
        <v>0</v>
      </c>
      <c r="LI43" s="20">
        <v>0</v>
      </c>
      <c r="LJ43" s="20">
        <v>0</v>
      </c>
      <c r="LK43" s="20">
        <v>0</v>
      </c>
      <c r="LL43" s="20">
        <v>0</v>
      </c>
      <c r="LM43" s="20">
        <v>0</v>
      </c>
      <c r="LN43" s="20">
        <v>0</v>
      </c>
      <c r="LO43">
        <v>16962.3</v>
      </c>
      <c r="LP43" s="15">
        <f t="shared" ref="LP43" si="175">LO43/60568.3*100</f>
        <v>28.005243667066765</v>
      </c>
      <c r="LQ43">
        <v>3319.6000000000004</v>
      </c>
      <c r="LR43" s="15">
        <f t="shared" ref="LR43" si="176">LQ43/60568.3*100</f>
        <v>5.4807547842683384</v>
      </c>
      <c r="LS43">
        <v>951.94999999999993</v>
      </c>
      <c r="LT43">
        <f t="shared" ref="LT43" si="177">LS43*100/505.5</f>
        <v>188.31849653808112</v>
      </c>
      <c r="LU43">
        <v>512.86</v>
      </c>
      <c r="LV43">
        <f t="shared" ref="LV43" si="178">LU43*100/505.5</f>
        <v>101.45598417408506</v>
      </c>
      <c r="LW43">
        <v>1772.99</v>
      </c>
      <c r="LX43">
        <f t="shared" ref="LX43" si="179">LW43*100/505.5</f>
        <v>350.73986152324431</v>
      </c>
      <c r="LY43">
        <v>64.22</v>
      </c>
      <c r="LZ43">
        <f t="shared" ref="LZ43" si="180">LY43*100/505.5</f>
        <v>12.704253214638971</v>
      </c>
      <c r="MA43">
        <v>8.33</v>
      </c>
      <c r="MB43">
        <f t="shared" ref="MB43" si="181">MA43*100/505.5</f>
        <v>1.6478733926805142</v>
      </c>
      <c r="MC43">
        <v>0.49</v>
      </c>
      <c r="MD43">
        <f t="shared" ref="MD43" si="182">MC43*100/505.5</f>
        <v>9.6933728981206724E-2</v>
      </c>
      <c r="ME43">
        <v>3.5</v>
      </c>
      <c r="MF43">
        <f t="shared" ref="MF43" si="183">ME43*100/505.5</f>
        <v>0.6923837784371909</v>
      </c>
      <c r="MG43">
        <v>4.91</v>
      </c>
      <c r="MH43">
        <f t="shared" ref="MH43" si="184">MG43*100/505.5</f>
        <v>0.97131552917903063</v>
      </c>
      <c r="MI43">
        <v>0.35</v>
      </c>
      <c r="MJ43">
        <f t="shared" ref="MJ43" si="185">MI43*100/505.5</f>
        <v>6.9238377843719084E-2</v>
      </c>
      <c r="MK43">
        <v>46247.733965259999</v>
      </c>
      <c r="ML43">
        <v>17.444757030000002</v>
      </c>
      <c r="MM43">
        <v>2.2630758499999999</v>
      </c>
      <c r="MN43">
        <v>2.7</v>
      </c>
      <c r="MO43">
        <v>27581</v>
      </c>
      <c r="MP43">
        <v>0</v>
      </c>
      <c r="MQ43">
        <v>1790.29</v>
      </c>
      <c r="MR43">
        <v>466.02800000000002</v>
      </c>
      <c r="MS43">
        <v>509.02199999999999</v>
      </c>
      <c r="MT43">
        <v>221.81899999999999</v>
      </c>
      <c r="MU43">
        <v>1.52979</v>
      </c>
      <c r="MV43">
        <v>589</v>
      </c>
      <c r="MW43">
        <v>0</v>
      </c>
      <c r="MX43">
        <v>1844.83</v>
      </c>
      <c r="MY43">
        <v>626.85599999999999</v>
      </c>
      <c r="MZ43">
        <v>381.92200000000003</v>
      </c>
      <c r="NA43">
        <v>556.46500000000003</v>
      </c>
      <c r="NB43">
        <v>327.66399999999999</v>
      </c>
      <c r="NC43">
        <v>429</v>
      </c>
      <c r="ND43">
        <v>873.75699999999995</v>
      </c>
      <c r="NE43">
        <v>934.51700000000005</v>
      </c>
      <c r="NF43">
        <v>908.52300000000002</v>
      </c>
      <c r="NG43">
        <v>13.383699999999999</v>
      </c>
      <c r="NH43">
        <v>908.52300000000002</v>
      </c>
      <c r="NI43">
        <v>900.52499999999998</v>
      </c>
      <c r="NJ43">
        <v>2</v>
      </c>
      <c r="NK43">
        <v>1.7523899999999999</v>
      </c>
      <c r="NL43">
        <v>1303.3699999999999</v>
      </c>
      <c r="NM43">
        <v>479.22800000000001</v>
      </c>
      <c r="NN43">
        <v>305.88600000000002</v>
      </c>
      <c r="NO43">
        <v>436.94900000000001</v>
      </c>
      <c r="NP43">
        <v>218.636</v>
      </c>
      <c r="NQ43">
        <v>27</v>
      </c>
      <c r="NR43">
        <v>0</v>
      </c>
      <c r="NS43">
        <v>1767.2</v>
      </c>
      <c r="NT43">
        <v>384.47199999999998</v>
      </c>
      <c r="NU43">
        <v>393.58800000000002</v>
      </c>
      <c r="NV43">
        <v>237.94200000000001</v>
      </c>
      <c r="NW43">
        <v>1.0786100000000001</v>
      </c>
      <c r="NX43">
        <v>400</v>
      </c>
      <c r="NY43">
        <v>499.827</v>
      </c>
      <c r="NZ43">
        <v>761.05600000000004</v>
      </c>
      <c r="OA43">
        <v>646.375</v>
      </c>
      <c r="OB43">
        <v>58.302999999999997</v>
      </c>
      <c r="OC43">
        <v>651.58299999999997</v>
      </c>
      <c r="OD43">
        <v>685.32100000000003</v>
      </c>
      <c r="OE43">
        <v>5</v>
      </c>
      <c r="OF43">
        <v>1010.41</v>
      </c>
      <c r="OG43">
        <v>1048.7</v>
      </c>
      <c r="OH43">
        <v>1031.95</v>
      </c>
      <c r="OI43">
        <v>8.1871200000000002</v>
      </c>
      <c r="OJ43">
        <v>1032.6300000000001</v>
      </c>
      <c r="OK43">
        <v>1010.42</v>
      </c>
      <c r="OL43">
        <v>1</v>
      </c>
      <c r="OM43">
        <v>1.6769700000000001</v>
      </c>
      <c r="ON43">
        <v>1352.02</v>
      </c>
      <c r="OO43">
        <v>285.65100000000001</v>
      </c>
      <c r="OP43">
        <v>277.21199999999999</v>
      </c>
      <c r="OQ43">
        <v>213.16300000000001</v>
      </c>
      <c r="OR43">
        <v>50.633699999999997</v>
      </c>
      <c r="OS43">
        <v>8</v>
      </c>
      <c r="OT43">
        <v>55</v>
      </c>
      <c r="OU43">
        <v>0</v>
      </c>
      <c r="OV43">
        <v>131.23214285714286</v>
      </c>
      <c r="OW43">
        <v>0</v>
      </c>
      <c r="OX43">
        <v>1</v>
      </c>
      <c r="OY43">
        <v>0</v>
      </c>
      <c r="OZ43">
        <v>0</v>
      </c>
      <c r="PA43">
        <v>0</v>
      </c>
      <c r="PB43">
        <v>1</v>
      </c>
      <c r="PC43">
        <v>0</v>
      </c>
      <c r="PD43">
        <v>4</v>
      </c>
      <c r="PE43">
        <v>3.5</v>
      </c>
      <c r="PF43">
        <v>0</v>
      </c>
      <c r="PG43">
        <v>2</v>
      </c>
      <c r="PH43">
        <v>0</v>
      </c>
      <c r="PI43">
        <v>9.5</v>
      </c>
      <c r="PJ43">
        <v>0</v>
      </c>
      <c r="PK43">
        <v>0</v>
      </c>
      <c r="PL43">
        <v>5</v>
      </c>
      <c r="PM43">
        <v>6</v>
      </c>
      <c r="PN43">
        <v>11</v>
      </c>
      <c r="PO43">
        <v>4</v>
      </c>
      <c r="PP43">
        <v>10</v>
      </c>
      <c r="PQ43">
        <v>14</v>
      </c>
      <c r="PR43">
        <v>1</v>
      </c>
      <c r="PS43">
        <v>0</v>
      </c>
      <c r="PT43">
        <v>0</v>
      </c>
      <c r="PU43">
        <v>6</v>
      </c>
      <c r="PV43">
        <v>3</v>
      </c>
      <c r="PW43">
        <v>10</v>
      </c>
      <c r="PX43">
        <v>0.5</v>
      </c>
      <c r="PY43">
        <v>1</v>
      </c>
      <c r="PZ43">
        <v>0</v>
      </c>
      <c r="QA43">
        <v>0</v>
      </c>
      <c r="QB43">
        <v>1.5</v>
      </c>
      <c r="QC43">
        <v>3</v>
      </c>
      <c r="QD43">
        <v>4</v>
      </c>
      <c r="QE43">
        <v>8</v>
      </c>
      <c r="QF43">
        <v>1.5</v>
      </c>
      <c r="QG43">
        <v>0</v>
      </c>
      <c r="QH43">
        <v>16.5</v>
      </c>
      <c r="QI43">
        <v>1</v>
      </c>
      <c r="QJ43">
        <v>4</v>
      </c>
      <c r="QK43">
        <v>0</v>
      </c>
      <c r="QL43">
        <v>5</v>
      </c>
      <c r="QM43">
        <v>16</v>
      </c>
      <c r="QN43">
        <v>0</v>
      </c>
      <c r="QO43">
        <v>5.5</v>
      </c>
      <c r="QP43">
        <v>4.5</v>
      </c>
      <c r="QQ43">
        <v>0</v>
      </c>
      <c r="QR43">
        <v>0</v>
      </c>
      <c r="QS43">
        <v>0</v>
      </c>
      <c r="QT43">
        <v>26</v>
      </c>
      <c r="QU43">
        <v>0</v>
      </c>
      <c r="QV43">
        <v>0</v>
      </c>
      <c r="QW43">
        <v>0</v>
      </c>
      <c r="QX43">
        <v>0</v>
      </c>
      <c r="QY43">
        <v>10</v>
      </c>
      <c r="QZ43">
        <v>10</v>
      </c>
      <c r="RA43">
        <v>16</v>
      </c>
      <c r="RB43">
        <v>7</v>
      </c>
      <c r="RC43">
        <v>5.5</v>
      </c>
      <c r="RD43">
        <v>4.5</v>
      </c>
      <c r="RE43">
        <v>0</v>
      </c>
      <c r="RF43">
        <v>0</v>
      </c>
      <c r="RG43">
        <v>1</v>
      </c>
      <c r="RH43">
        <v>34</v>
      </c>
    </row>
    <row r="44" spans="1:476">
      <c r="A44" s="2" t="s">
        <v>29</v>
      </c>
      <c r="B44" s="2" t="s">
        <v>602</v>
      </c>
      <c r="C44" s="2" t="s">
        <v>7</v>
      </c>
      <c r="D44" s="2" t="s">
        <v>16</v>
      </c>
      <c r="E44" s="2" t="s">
        <v>10</v>
      </c>
      <c r="F44" s="2" t="s">
        <v>606</v>
      </c>
      <c r="G44" s="3"/>
      <c r="H44" s="3">
        <v>2</v>
      </c>
      <c r="I44" s="3"/>
      <c r="J44" s="3">
        <v>2</v>
      </c>
      <c r="K44" s="3">
        <v>2</v>
      </c>
      <c r="L44" s="3" t="s">
        <v>607</v>
      </c>
      <c r="M44" s="3" t="s">
        <v>609</v>
      </c>
      <c r="N44" s="16">
        <v>3.7</v>
      </c>
      <c r="O44" s="16">
        <v>6.7</v>
      </c>
      <c r="P44" s="16">
        <v>8.9</v>
      </c>
      <c r="Q44" s="14">
        <v>199</v>
      </c>
      <c r="R44" s="16">
        <v>0.183</v>
      </c>
      <c r="S44" s="16">
        <v>0.97</v>
      </c>
      <c r="T44" s="16">
        <v>0.01</v>
      </c>
      <c r="U44" s="16">
        <v>0.40600000000000003</v>
      </c>
      <c r="V44" s="16">
        <v>9</v>
      </c>
      <c r="W44" s="14">
        <v>196</v>
      </c>
      <c r="X44" s="16">
        <v>1.5999999999999999</v>
      </c>
      <c r="Y44" s="14">
        <v>0</v>
      </c>
      <c r="Z44" s="17">
        <v>7.7519379844961236</v>
      </c>
      <c r="AA44" s="17">
        <v>5</v>
      </c>
      <c r="AB44" s="10">
        <v>0</v>
      </c>
      <c r="AC44" s="10">
        <v>0</v>
      </c>
      <c r="AD44" s="10">
        <v>0.43696183009895906</v>
      </c>
      <c r="AE44" s="10">
        <v>30.381699010409974</v>
      </c>
      <c r="AF44" s="10">
        <v>5.9889474360622028</v>
      </c>
      <c r="AG44" s="10">
        <v>44.737180311014008</v>
      </c>
      <c r="AH44" s="10">
        <v>8.803495694640791</v>
      </c>
      <c r="AI44" s="10">
        <v>9.6517157177740653</v>
      </c>
      <c r="AJ44" s="18">
        <v>20.339155158407802</v>
      </c>
      <c r="AK44" s="18">
        <v>79.660844841592194</v>
      </c>
      <c r="AL44" s="16">
        <v>2.9333333333333336</v>
      </c>
      <c r="AM44" s="16">
        <v>1.2766666666666664</v>
      </c>
      <c r="AN44" s="16">
        <v>78.489999999999995</v>
      </c>
      <c r="AO44" s="16">
        <v>3.92</v>
      </c>
      <c r="AP44" s="16">
        <v>7.77</v>
      </c>
      <c r="AQ44" s="16">
        <v>1.06</v>
      </c>
      <c r="AR44" s="16">
        <v>20</v>
      </c>
      <c r="AS44" s="16">
        <v>25.480952987641743</v>
      </c>
      <c r="AT44" s="16">
        <v>19413</v>
      </c>
      <c r="AU44" s="16">
        <v>971</v>
      </c>
      <c r="AV44" s="16">
        <v>247.33087017454454</v>
      </c>
      <c r="AW44">
        <v>39.51</v>
      </c>
      <c r="AX44" s="10">
        <v>1.98</v>
      </c>
      <c r="AY44" s="16">
        <v>5</v>
      </c>
      <c r="AZ44" s="16">
        <v>1.7616000000000001</v>
      </c>
      <c r="BA44" s="16">
        <v>0.90527999999999997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>
        <v>1</v>
      </c>
      <c r="BS44">
        <v>0.31</v>
      </c>
      <c r="BT44">
        <v>0.31</v>
      </c>
      <c r="BU44">
        <v>0.39495477130844692</v>
      </c>
      <c r="BV44">
        <v>1.2740476493820869</v>
      </c>
      <c r="BW44">
        <v>249</v>
      </c>
      <c r="BX44">
        <v>249</v>
      </c>
      <c r="BY44">
        <v>3.1723786469613966</v>
      </c>
      <c r="BZ44">
        <v>1.27</v>
      </c>
      <c r="CA44" s="10">
        <v>1.27</v>
      </c>
      <c r="CB44" s="10">
        <v>88.899808030000003</v>
      </c>
      <c r="CC44" s="10">
        <v>7.2480344499999996</v>
      </c>
      <c r="CD44" s="10">
        <v>1.2718307600000001</v>
      </c>
      <c r="CE44" s="10">
        <v>1.2718307600000001</v>
      </c>
      <c r="CF44" s="10">
        <v>1.798640309835281</v>
      </c>
      <c r="CG44" s="10">
        <v>3.2258064516129035</v>
      </c>
      <c r="CH44">
        <v>1</v>
      </c>
      <c r="CI44">
        <v>1.18</v>
      </c>
      <c r="CJ44">
        <v>1.18</v>
      </c>
      <c r="CK44">
        <v>1.5033762262708625</v>
      </c>
      <c r="CL44">
        <v>1.2740476493820869</v>
      </c>
      <c r="CM44">
        <v>2091</v>
      </c>
      <c r="CN44">
        <v>2091</v>
      </c>
      <c r="CO44">
        <v>26.640336348579439</v>
      </c>
      <c r="CP44">
        <v>5.44</v>
      </c>
      <c r="CQ44" s="10">
        <v>5.44</v>
      </c>
      <c r="CR44">
        <v>1000.8386963200001</v>
      </c>
      <c r="CS44">
        <v>177.98967144</v>
      </c>
      <c r="CT44">
        <v>5.4395958999999996</v>
      </c>
      <c r="CU44">
        <v>5.4395958999999996</v>
      </c>
      <c r="CV44">
        <v>108.17099676771598</v>
      </c>
      <c r="CW44">
        <v>5.6230155841050191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20">
        <v>0</v>
      </c>
      <c r="EA44" s="20">
        <v>0</v>
      </c>
      <c r="EB44" s="20">
        <v>0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20">
        <v>0</v>
      </c>
      <c r="EN44" s="20">
        <v>0</v>
      </c>
      <c r="EO44" s="20">
        <v>0</v>
      </c>
      <c r="EP44" s="20">
        <v>0</v>
      </c>
      <c r="EQ44" s="20">
        <v>0</v>
      </c>
      <c r="ER44" s="20">
        <v>0</v>
      </c>
      <c r="ES44" s="20">
        <v>0</v>
      </c>
      <c r="ET44">
        <v>4</v>
      </c>
      <c r="EU44">
        <v>58.59</v>
      </c>
      <c r="EV44">
        <v>14.65</v>
      </c>
      <c r="EW44">
        <v>74.646451777296491</v>
      </c>
      <c r="EX44">
        <v>5.0961905975283477</v>
      </c>
      <c r="EY44">
        <v>5896</v>
      </c>
      <c r="EZ44">
        <v>1474</v>
      </c>
      <c r="FA44">
        <v>75.117849407567846</v>
      </c>
      <c r="FB44">
        <v>4.84</v>
      </c>
      <c r="FC44" s="10">
        <v>1.21</v>
      </c>
      <c r="FD44">
        <v>562.49619336499995</v>
      </c>
      <c r="FE44">
        <v>7.0594185925000001</v>
      </c>
      <c r="FF44">
        <v>1.21067367</v>
      </c>
      <c r="FG44">
        <v>1.21067367</v>
      </c>
      <c r="FH44">
        <v>356.21813738672245</v>
      </c>
      <c r="FI44">
        <v>78.898154732208553</v>
      </c>
      <c r="FJ44" s="20">
        <v>0</v>
      </c>
      <c r="FK44" s="20">
        <v>0</v>
      </c>
      <c r="FL44" s="20">
        <v>0</v>
      </c>
      <c r="FM44" s="20">
        <v>0</v>
      </c>
      <c r="FN44" s="20">
        <v>0</v>
      </c>
      <c r="FO44" s="20">
        <v>0</v>
      </c>
      <c r="FP44" s="20">
        <v>0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0</v>
      </c>
      <c r="FX44" s="20">
        <v>0</v>
      </c>
      <c r="FY44" s="20">
        <v>0</v>
      </c>
      <c r="FZ44">
        <v>4</v>
      </c>
      <c r="GA44">
        <v>8.06</v>
      </c>
      <c r="GB44">
        <v>2.0099999999999998</v>
      </c>
      <c r="GC44">
        <v>10.268824054019623</v>
      </c>
      <c r="GD44">
        <v>5.0961905975283477</v>
      </c>
      <c r="GE44">
        <v>3688</v>
      </c>
      <c r="GF44">
        <v>922</v>
      </c>
      <c r="GG44">
        <v>46.986877309211366</v>
      </c>
      <c r="GH44">
        <v>7.14</v>
      </c>
      <c r="GI44" s="10">
        <v>1.78</v>
      </c>
      <c r="GJ44">
        <v>266.95992953500001</v>
      </c>
      <c r="GK44">
        <v>12.944192954999998</v>
      </c>
      <c r="GL44">
        <v>1.782944675</v>
      </c>
      <c r="GM44">
        <v>1.782944675</v>
      </c>
      <c r="GN44">
        <v>262.43969003110107</v>
      </c>
      <c r="GO44">
        <v>19.968744231831359</v>
      </c>
      <c r="GP44">
        <v>5</v>
      </c>
      <c r="GQ44">
        <v>5.58</v>
      </c>
      <c r="GR44">
        <v>1.1200000000000001</v>
      </c>
      <c r="GS44">
        <v>7.1091858835520449</v>
      </c>
      <c r="GT44">
        <v>6.3702382469104357</v>
      </c>
      <c r="GU44">
        <v>3130</v>
      </c>
      <c r="GV44">
        <v>626</v>
      </c>
      <c r="GW44">
        <v>39.877691425659322</v>
      </c>
      <c r="GX44">
        <v>8.69</v>
      </c>
      <c r="GY44" s="10">
        <v>1.74</v>
      </c>
      <c r="GZ44">
        <v>259.99379669000001</v>
      </c>
      <c r="HA44">
        <v>16.114331768</v>
      </c>
      <c r="HB44">
        <v>1.738076994</v>
      </c>
      <c r="HC44">
        <v>1.738076994</v>
      </c>
      <c r="HD44">
        <v>400.1305542221051</v>
      </c>
      <c r="HE44">
        <v>15.798443706359913</v>
      </c>
      <c r="HF44" s="16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9">
        <v>0</v>
      </c>
      <c r="HP44" s="14">
        <v>0</v>
      </c>
      <c r="HQ44" s="14">
        <v>0</v>
      </c>
      <c r="HR44" s="14">
        <v>0</v>
      </c>
      <c r="HS44" s="14">
        <v>0</v>
      </c>
      <c r="HT44" s="14">
        <v>0</v>
      </c>
      <c r="HU44" s="14">
        <v>0</v>
      </c>
      <c r="HV44" s="14">
        <v>0</v>
      </c>
      <c r="HW44" s="14">
        <v>0</v>
      </c>
      <c r="HX44" s="14">
        <v>0</v>
      </c>
      <c r="HY44" s="14">
        <v>0</v>
      </c>
      <c r="HZ44" s="14">
        <v>0</v>
      </c>
      <c r="IA44" s="14">
        <v>0</v>
      </c>
      <c r="IB44" s="14">
        <v>0</v>
      </c>
      <c r="IC44" s="14">
        <v>0</v>
      </c>
      <c r="ID44" s="19">
        <v>0</v>
      </c>
      <c r="IE44" s="19">
        <v>0</v>
      </c>
      <c r="IF44" s="19">
        <v>0</v>
      </c>
      <c r="IG44" s="19">
        <v>0</v>
      </c>
      <c r="IH44" s="19">
        <v>0</v>
      </c>
      <c r="II44" s="19">
        <v>0</v>
      </c>
      <c r="IJ44" s="19">
        <v>0</v>
      </c>
      <c r="IK44" s="20">
        <v>0</v>
      </c>
      <c r="IL44" s="20">
        <v>0</v>
      </c>
      <c r="IM44" s="20">
        <v>0</v>
      </c>
      <c r="IN44" s="20">
        <v>0</v>
      </c>
      <c r="IO44" s="20">
        <v>0</v>
      </c>
      <c r="IP44" s="20">
        <v>0</v>
      </c>
      <c r="IQ44" s="20">
        <v>0</v>
      </c>
      <c r="IR44" s="20">
        <v>0</v>
      </c>
      <c r="IS44" s="20">
        <v>0</v>
      </c>
      <c r="IT44" s="20">
        <v>0</v>
      </c>
      <c r="IU44" s="20">
        <v>0</v>
      </c>
      <c r="IV44" s="20">
        <v>0</v>
      </c>
      <c r="IW44" s="20">
        <v>0</v>
      </c>
      <c r="IX44" s="20">
        <v>0</v>
      </c>
      <c r="IY44" s="20">
        <v>0</v>
      </c>
      <c r="IZ44" s="20">
        <v>0</v>
      </c>
      <c r="JA44" s="20">
        <v>0</v>
      </c>
      <c r="JB44">
        <v>4</v>
      </c>
      <c r="JC44">
        <v>3.34</v>
      </c>
      <c r="JD44">
        <v>0.83</v>
      </c>
      <c r="JE44">
        <v>4.2553191489361701</v>
      </c>
      <c r="JF44">
        <v>5.0961905975283477</v>
      </c>
      <c r="JG44">
        <v>2035</v>
      </c>
      <c r="JH44">
        <v>509</v>
      </c>
      <c r="JI44">
        <v>25.926869664925469</v>
      </c>
      <c r="JJ44">
        <v>6.65</v>
      </c>
      <c r="JK44" s="10">
        <v>1.66</v>
      </c>
      <c r="JL44">
        <v>191.82241838250002</v>
      </c>
      <c r="JM44">
        <v>13.901065577499999</v>
      </c>
      <c r="JN44">
        <v>1.6632630074999999</v>
      </c>
      <c r="JO44">
        <v>1.6632630074999999</v>
      </c>
      <c r="JP44">
        <v>232.37528610288135</v>
      </c>
      <c r="JQ44">
        <v>13.99040986231542</v>
      </c>
      <c r="JR44" s="20">
        <v>0</v>
      </c>
      <c r="JS44" s="20">
        <v>0</v>
      </c>
      <c r="JT44" s="20">
        <v>0</v>
      </c>
      <c r="JU44" s="20">
        <v>0</v>
      </c>
      <c r="JV44" s="20">
        <v>0</v>
      </c>
      <c r="JW44" s="20">
        <v>0</v>
      </c>
      <c r="JX44" s="20">
        <v>0</v>
      </c>
      <c r="JY44" s="20">
        <v>0</v>
      </c>
      <c r="JZ44" s="20">
        <v>0</v>
      </c>
      <c r="KA44" s="20">
        <v>0</v>
      </c>
      <c r="KB44" s="20">
        <v>0</v>
      </c>
      <c r="KC44" s="20">
        <v>0</v>
      </c>
      <c r="KD44" s="20">
        <v>0</v>
      </c>
      <c r="KE44" s="20">
        <v>0</v>
      </c>
      <c r="KF44" s="20">
        <v>0</v>
      </c>
      <c r="KG44" s="20">
        <v>0</v>
      </c>
      <c r="KH44">
        <v>1</v>
      </c>
      <c r="KI44">
        <v>1.43</v>
      </c>
      <c r="KJ44">
        <v>1.43</v>
      </c>
      <c r="KK44">
        <v>1.8218881386163843</v>
      </c>
      <c r="KL44">
        <v>1.2740476493820869</v>
      </c>
      <c r="KM44">
        <v>2324</v>
      </c>
      <c r="KN44">
        <v>2324</v>
      </c>
      <c r="KO44">
        <v>29.6088673716397</v>
      </c>
      <c r="KP44">
        <v>5.48</v>
      </c>
      <c r="KQ44" s="10">
        <v>5.48</v>
      </c>
      <c r="KR44" s="10">
        <v>749.05751907000001</v>
      </c>
      <c r="KS44" s="10">
        <v>121.55988291</v>
      </c>
      <c r="KT44" s="10">
        <v>5.4785489700000003</v>
      </c>
      <c r="KU44" s="10">
        <v>5.4785489700000003</v>
      </c>
      <c r="KV44" s="10">
        <v>152.08801110919887</v>
      </c>
      <c r="KW44" s="10">
        <v>6.1620454143391399</v>
      </c>
      <c r="KX44" s="20">
        <v>0</v>
      </c>
      <c r="KY44" s="20">
        <v>0</v>
      </c>
      <c r="KZ44" s="20">
        <v>0</v>
      </c>
      <c r="LA44" s="20">
        <v>0</v>
      </c>
      <c r="LB44" s="20">
        <v>0</v>
      </c>
      <c r="LC44" s="20">
        <v>0</v>
      </c>
      <c r="LD44" s="20">
        <v>0</v>
      </c>
      <c r="LE44" s="20">
        <v>0</v>
      </c>
      <c r="LF44" s="20">
        <v>0</v>
      </c>
      <c r="LG44" s="20">
        <v>0</v>
      </c>
      <c r="LH44" s="20">
        <v>0</v>
      </c>
      <c r="LI44" s="20">
        <v>0</v>
      </c>
      <c r="LJ44" s="20">
        <v>0</v>
      </c>
      <c r="LK44" s="20">
        <v>0</v>
      </c>
      <c r="LL44" s="20">
        <v>0</v>
      </c>
      <c r="LM44" s="20">
        <v>0</v>
      </c>
      <c r="LN44">
        <v>47219.1</v>
      </c>
      <c r="LO44" s="15">
        <f t="shared" ref="LO44" si="186">LN44/60568.3*100</f>
        <v>77.960088032848859</v>
      </c>
      <c r="LP44">
        <v>30256.799999999999</v>
      </c>
      <c r="LQ44" s="15">
        <f t="shared" ref="LQ44" si="187">LP44/60568.3*100</f>
        <v>49.954844365782094</v>
      </c>
      <c r="LR44">
        <v>6903.74</v>
      </c>
      <c r="LS44">
        <f t="shared" ref="LS44:LU44" si="188">LR44*100/505.5</f>
        <v>1365.7250247279921</v>
      </c>
      <c r="LT44">
        <v>7590.02</v>
      </c>
      <c r="LU44">
        <f t="shared" si="188"/>
        <v>1501.4876360039564</v>
      </c>
      <c r="LV44">
        <v>14459.560000000001</v>
      </c>
      <c r="LW44">
        <f t="shared" ref="LW44" si="189">LV44*100/505.5</f>
        <v>2860.4470820969341</v>
      </c>
      <c r="LX44">
        <v>518.99</v>
      </c>
      <c r="LY44">
        <f t="shared" ref="LY44" si="190">LX44*100/505.5</f>
        <v>102.66864490603363</v>
      </c>
      <c r="LZ44">
        <v>577.42999999999995</v>
      </c>
      <c r="MA44">
        <f t="shared" ref="MA44" si="191">LZ44*100/505.5</f>
        <v>114.22947576656775</v>
      </c>
      <c r="MB44">
        <v>39.9</v>
      </c>
      <c r="MC44">
        <f t="shared" ref="MC44" si="192">MB44*100/505.5</f>
        <v>7.8931750741839766</v>
      </c>
      <c r="MD44">
        <v>15.139999999999999</v>
      </c>
      <c r="ME44">
        <f t="shared" ref="ME44" si="193">MD44*100/505.5</f>
        <v>2.9950544015825908</v>
      </c>
      <c r="MF44">
        <v>152.01999999999998</v>
      </c>
      <c r="MG44">
        <f t="shared" ref="MG44" si="194">MF44*100/505.5</f>
        <v>30.073194856577643</v>
      </c>
      <c r="MI44">
        <f t="shared" ref="MI44" si="195">MH44*100/505.5</f>
        <v>0</v>
      </c>
      <c r="MJ44">
        <v>138798.61396317999</v>
      </c>
      <c r="MK44">
        <v>15.160222510000001</v>
      </c>
      <c r="ML44">
        <v>2.2503298300000001</v>
      </c>
      <c r="MM44">
        <v>0.4</v>
      </c>
      <c r="MN44">
        <v>47031</v>
      </c>
      <c r="MO44">
        <v>0</v>
      </c>
      <c r="MP44">
        <v>2243</v>
      </c>
      <c r="MQ44">
        <v>492.803</v>
      </c>
      <c r="MR44">
        <v>400.512</v>
      </c>
      <c r="MS44">
        <v>393.45600000000002</v>
      </c>
      <c r="MT44">
        <v>0.27380399999999999</v>
      </c>
      <c r="MU44">
        <v>3613</v>
      </c>
      <c r="MV44">
        <v>0</v>
      </c>
      <c r="MW44">
        <v>2657.39</v>
      </c>
      <c r="MX44">
        <v>646.02200000000005</v>
      </c>
      <c r="MY44">
        <v>444.18200000000002</v>
      </c>
      <c r="MZ44">
        <v>556.327</v>
      </c>
      <c r="NA44">
        <v>391.53699999999998</v>
      </c>
      <c r="NB44">
        <v>4132</v>
      </c>
      <c r="NC44">
        <v>1.48206E-2</v>
      </c>
      <c r="ND44">
        <v>1520.06</v>
      </c>
      <c r="NE44">
        <v>594.673</v>
      </c>
      <c r="NF44">
        <v>474.54</v>
      </c>
      <c r="NG44">
        <v>533.48</v>
      </c>
      <c r="NH44">
        <v>551.66399999999999</v>
      </c>
      <c r="NI44">
        <v>20</v>
      </c>
      <c r="NJ44">
        <v>0</v>
      </c>
      <c r="NK44">
        <v>2232.02</v>
      </c>
      <c r="NL44">
        <v>560.72400000000005</v>
      </c>
      <c r="NM44">
        <v>528.18799999999999</v>
      </c>
      <c r="NN44">
        <v>321.23399999999998</v>
      </c>
      <c r="NO44">
        <v>115.252</v>
      </c>
      <c r="NP44">
        <v>245</v>
      </c>
      <c r="NQ44">
        <v>0</v>
      </c>
      <c r="NR44">
        <v>2504.2199999999998</v>
      </c>
      <c r="NS44">
        <v>439.86200000000002</v>
      </c>
      <c r="NT44">
        <v>430.702</v>
      </c>
      <c r="NU44">
        <v>293.76799999999997</v>
      </c>
      <c r="NV44">
        <v>0.30569000000000002</v>
      </c>
      <c r="NW44">
        <v>5551</v>
      </c>
      <c r="NX44">
        <v>8.1823799999999995E-3</v>
      </c>
      <c r="NY44">
        <v>1566.62</v>
      </c>
      <c r="NZ44">
        <v>572.39400000000001</v>
      </c>
      <c r="OA44">
        <v>393.25299999999999</v>
      </c>
      <c r="OB44">
        <v>518.83399999999995</v>
      </c>
      <c r="OC44">
        <v>488.61900000000003</v>
      </c>
      <c r="OD44">
        <v>100</v>
      </c>
      <c r="OE44">
        <v>69.011700000000005</v>
      </c>
      <c r="OF44">
        <v>1644.44</v>
      </c>
      <c r="OG44">
        <v>440.714</v>
      </c>
      <c r="OH44">
        <v>358.32100000000003</v>
      </c>
      <c r="OI44">
        <v>333.44200000000001</v>
      </c>
      <c r="OJ44">
        <v>197.28399999999999</v>
      </c>
      <c r="OK44">
        <v>19</v>
      </c>
      <c r="OL44">
        <v>0</v>
      </c>
      <c r="OM44">
        <v>2488.83</v>
      </c>
      <c r="ON44">
        <v>432.37799999999999</v>
      </c>
      <c r="OO44">
        <v>365.45800000000003</v>
      </c>
      <c r="OP44">
        <v>318.09199999999998</v>
      </c>
      <c r="OQ44">
        <v>87.194199999999995</v>
      </c>
      <c r="OR44">
        <v>262</v>
      </c>
      <c r="OS44">
        <v>47</v>
      </c>
      <c r="OT44">
        <v>13</v>
      </c>
      <c r="OU44">
        <v>137.875</v>
      </c>
      <c r="OV44">
        <v>5.8</v>
      </c>
      <c r="OW44">
        <v>0</v>
      </c>
      <c r="OX44">
        <v>0</v>
      </c>
      <c r="OY44">
        <v>3</v>
      </c>
      <c r="OZ44">
        <v>4</v>
      </c>
      <c r="PA44">
        <v>7</v>
      </c>
      <c r="PB44">
        <v>0</v>
      </c>
      <c r="PC44">
        <v>0</v>
      </c>
      <c r="PD44">
        <v>0</v>
      </c>
      <c r="PE44">
        <v>0</v>
      </c>
      <c r="PF44">
        <v>2</v>
      </c>
      <c r="PG44">
        <v>0</v>
      </c>
      <c r="PH44">
        <v>2</v>
      </c>
      <c r="PI44">
        <v>0</v>
      </c>
      <c r="PJ44">
        <v>0</v>
      </c>
      <c r="PK44">
        <v>0</v>
      </c>
      <c r="PL44">
        <v>9</v>
      </c>
      <c r="PM44">
        <v>9</v>
      </c>
      <c r="PN44">
        <v>0</v>
      </c>
      <c r="PO44">
        <v>2</v>
      </c>
      <c r="PP44">
        <v>2</v>
      </c>
      <c r="PQ44">
        <v>0</v>
      </c>
      <c r="PR44">
        <v>1</v>
      </c>
      <c r="PS44">
        <v>7</v>
      </c>
      <c r="PT44">
        <v>0</v>
      </c>
      <c r="PU44">
        <v>0</v>
      </c>
      <c r="PV44">
        <v>8</v>
      </c>
      <c r="PW44">
        <v>0.5</v>
      </c>
      <c r="PX44">
        <v>0</v>
      </c>
      <c r="PY44">
        <v>0</v>
      </c>
      <c r="PZ44">
        <v>3</v>
      </c>
      <c r="QA44">
        <v>3.5</v>
      </c>
      <c r="QB44">
        <v>0</v>
      </c>
      <c r="QC44">
        <v>4</v>
      </c>
      <c r="QD44">
        <v>8</v>
      </c>
      <c r="QE44">
        <v>3</v>
      </c>
      <c r="QF44">
        <v>0</v>
      </c>
      <c r="QG44">
        <v>15</v>
      </c>
      <c r="QH44">
        <v>2</v>
      </c>
      <c r="QI44">
        <v>4</v>
      </c>
      <c r="QJ44">
        <v>0</v>
      </c>
      <c r="QK44">
        <v>6</v>
      </c>
      <c r="QL44">
        <v>16</v>
      </c>
      <c r="QM44">
        <v>0</v>
      </c>
      <c r="QN44">
        <v>11</v>
      </c>
      <c r="QO44">
        <v>9</v>
      </c>
      <c r="QP44">
        <v>10</v>
      </c>
      <c r="QQ44">
        <v>0</v>
      </c>
      <c r="QR44">
        <v>0</v>
      </c>
      <c r="QS44">
        <v>46</v>
      </c>
      <c r="QT44">
        <v>0</v>
      </c>
      <c r="QU44">
        <v>0</v>
      </c>
      <c r="QV44">
        <v>0</v>
      </c>
      <c r="QW44">
        <v>8</v>
      </c>
      <c r="QX44">
        <v>0</v>
      </c>
      <c r="QY44">
        <v>8</v>
      </c>
      <c r="QZ44">
        <v>16</v>
      </c>
      <c r="RA44">
        <v>0</v>
      </c>
      <c r="RB44">
        <v>11</v>
      </c>
      <c r="RC44">
        <v>4.5</v>
      </c>
      <c r="RD44">
        <v>10</v>
      </c>
      <c r="RE44">
        <v>0</v>
      </c>
      <c r="RF44">
        <v>0</v>
      </c>
      <c r="RG44">
        <v>41.5</v>
      </c>
    </row>
    <row r="45" spans="1:476">
      <c r="A45" s="6" t="s">
        <v>35</v>
      </c>
      <c r="B45" s="2" t="s">
        <v>602</v>
      </c>
      <c r="C45" s="2" t="s">
        <v>7</v>
      </c>
      <c r="D45" s="2" t="s">
        <v>16</v>
      </c>
      <c r="E45" s="2" t="s">
        <v>18</v>
      </c>
      <c r="F45" s="2" t="s">
        <v>603</v>
      </c>
      <c r="G45" s="3"/>
      <c r="H45" s="3">
        <v>1</v>
      </c>
      <c r="I45" s="3"/>
      <c r="J45" s="3">
        <v>1</v>
      </c>
      <c r="K45" s="3">
        <v>1</v>
      </c>
      <c r="L45" s="3" t="s">
        <v>607</v>
      </c>
      <c r="M45" s="3" t="s">
        <v>609</v>
      </c>
      <c r="N45" s="16">
        <v>0.3</v>
      </c>
      <c r="O45" s="16">
        <v>7.11</v>
      </c>
      <c r="P45" s="16">
        <v>18.3</v>
      </c>
      <c r="Q45" s="14">
        <v>211</v>
      </c>
      <c r="R45" s="14">
        <v>0.26400000000000001</v>
      </c>
      <c r="S45" s="14">
        <v>9.5500000000000007</v>
      </c>
      <c r="T45" s="14">
        <v>9.2999999999999999E-2</v>
      </c>
      <c r="U45" s="16">
        <v>0.02</v>
      </c>
      <c r="V45" s="16">
        <v>11.35</v>
      </c>
      <c r="W45" s="16">
        <v>263</v>
      </c>
      <c r="X45" s="16">
        <v>0.3</v>
      </c>
      <c r="Y45" s="14">
        <v>0</v>
      </c>
      <c r="Z45" s="17">
        <v>31.833333333333332</v>
      </c>
      <c r="AA45" s="17">
        <v>3</v>
      </c>
      <c r="AB45" s="10">
        <v>2.7960022073701638</v>
      </c>
      <c r="AC45" s="10">
        <v>0.96879023851860946</v>
      </c>
      <c r="AD45" s="10">
        <v>0.81550064381629794</v>
      </c>
      <c r="AE45" s="10">
        <v>5.8556625176283044</v>
      </c>
      <c r="AF45" s="10">
        <v>2.1521859096204552</v>
      </c>
      <c r="AG45" s="10">
        <v>60.868232264393896</v>
      </c>
      <c r="AH45" s="10">
        <v>16.493960389968731</v>
      </c>
      <c r="AI45" s="10">
        <v>10.049665828683549</v>
      </c>
      <c r="AJ45" s="18">
        <v>0.85977072780591257</v>
      </c>
      <c r="AK45" s="18">
        <v>99.140229272194091</v>
      </c>
      <c r="AL45" s="16">
        <v>3.0733333333333328</v>
      </c>
      <c r="AM45" s="16">
        <v>1.5716666666666668</v>
      </c>
      <c r="AN45" s="16">
        <v>78.489999999999995</v>
      </c>
      <c r="AO45" s="16">
        <v>3.92</v>
      </c>
      <c r="AP45" s="16">
        <v>7.77</v>
      </c>
      <c r="AQ45" s="16">
        <v>1.06</v>
      </c>
      <c r="AR45" s="16">
        <v>20</v>
      </c>
      <c r="AS45" s="16">
        <v>25.480952987641743</v>
      </c>
      <c r="AT45" s="16">
        <v>19413</v>
      </c>
      <c r="AU45" s="16">
        <v>971</v>
      </c>
      <c r="AV45" s="16">
        <v>247.33087017454454</v>
      </c>
      <c r="AW45">
        <v>39.51</v>
      </c>
      <c r="AX45" s="10">
        <v>1.98</v>
      </c>
      <c r="AY45" s="16">
        <v>5</v>
      </c>
      <c r="AZ45" s="16">
        <v>1.7616000000000001</v>
      </c>
      <c r="BA45" s="16">
        <v>0.90527999999999997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>
        <v>1</v>
      </c>
      <c r="BS45">
        <v>0.31</v>
      </c>
      <c r="BT45">
        <v>0.31</v>
      </c>
      <c r="BU45">
        <v>0.39495477130844692</v>
      </c>
      <c r="BV45">
        <v>1.2740476493820869</v>
      </c>
      <c r="BW45">
        <v>249</v>
      </c>
      <c r="BX45">
        <v>249</v>
      </c>
      <c r="BY45">
        <v>3.1723786469613966</v>
      </c>
      <c r="BZ45">
        <v>1.27</v>
      </c>
      <c r="CA45" s="10">
        <v>1.27</v>
      </c>
      <c r="CB45" s="10">
        <v>88.899808030000003</v>
      </c>
      <c r="CC45" s="10">
        <v>7.2480344499999996</v>
      </c>
      <c r="CD45" s="10">
        <v>1.2718307600000001</v>
      </c>
      <c r="CE45" s="10">
        <v>1.2718307600000001</v>
      </c>
      <c r="CF45" s="10">
        <v>1.798640309835281</v>
      </c>
      <c r="CG45" s="10">
        <v>3.2258064516129035</v>
      </c>
      <c r="CH45">
        <v>1</v>
      </c>
      <c r="CI45">
        <v>1.18</v>
      </c>
      <c r="CJ45">
        <v>1.18</v>
      </c>
      <c r="CK45">
        <v>1.5033762262708625</v>
      </c>
      <c r="CL45">
        <v>1.2740476493820869</v>
      </c>
      <c r="CM45">
        <v>2091</v>
      </c>
      <c r="CN45">
        <v>2091</v>
      </c>
      <c r="CO45">
        <v>26.640336348579439</v>
      </c>
      <c r="CP45">
        <v>5.44</v>
      </c>
      <c r="CQ45" s="10">
        <v>5.44</v>
      </c>
      <c r="CR45">
        <v>1000.8386963200001</v>
      </c>
      <c r="CS45">
        <v>177.98967144</v>
      </c>
      <c r="CT45">
        <v>5.4395958999999996</v>
      </c>
      <c r="CU45">
        <v>5.4395958999999996</v>
      </c>
      <c r="CV45">
        <v>108.17099676771598</v>
      </c>
      <c r="CW45">
        <v>5.6230155841050191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20">
        <v>0</v>
      </c>
      <c r="EA45" s="20">
        <v>0</v>
      </c>
      <c r="EB45" s="20">
        <v>0</v>
      </c>
      <c r="EC45" s="20">
        <v>0</v>
      </c>
      <c r="ED45" s="20">
        <v>0</v>
      </c>
      <c r="EE45" s="20">
        <v>0</v>
      </c>
      <c r="EF45" s="20">
        <v>0</v>
      </c>
      <c r="EG45" s="20">
        <v>0</v>
      </c>
      <c r="EH45" s="20">
        <v>0</v>
      </c>
      <c r="EI45" s="20">
        <v>0</v>
      </c>
      <c r="EJ45" s="20">
        <v>0</v>
      </c>
      <c r="EK45" s="20">
        <v>0</v>
      </c>
      <c r="EL45" s="20">
        <v>0</v>
      </c>
      <c r="EM45" s="20">
        <v>0</v>
      </c>
      <c r="EN45" s="20">
        <v>0</v>
      </c>
      <c r="EO45" s="20">
        <v>0</v>
      </c>
      <c r="EP45" s="20">
        <v>0</v>
      </c>
      <c r="EQ45" s="20">
        <v>0</v>
      </c>
      <c r="ER45" s="20">
        <v>0</v>
      </c>
      <c r="ES45" s="20">
        <v>0</v>
      </c>
      <c r="ET45">
        <v>4</v>
      </c>
      <c r="EU45">
        <v>58.59</v>
      </c>
      <c r="EV45">
        <v>14.65</v>
      </c>
      <c r="EW45">
        <v>74.646451777296491</v>
      </c>
      <c r="EX45">
        <v>5.0961905975283477</v>
      </c>
      <c r="EY45">
        <v>5896</v>
      </c>
      <c r="EZ45">
        <v>1474</v>
      </c>
      <c r="FA45">
        <v>75.117849407567846</v>
      </c>
      <c r="FB45">
        <v>4.84</v>
      </c>
      <c r="FC45" s="10">
        <v>1.21</v>
      </c>
      <c r="FD45">
        <v>562.49619336499995</v>
      </c>
      <c r="FE45">
        <v>7.0594185925000001</v>
      </c>
      <c r="FF45">
        <v>1.21067367</v>
      </c>
      <c r="FG45">
        <v>1.21067367</v>
      </c>
      <c r="FH45">
        <v>356.21813738672245</v>
      </c>
      <c r="FI45">
        <v>78.898154732208553</v>
      </c>
      <c r="FJ45" s="20">
        <v>0</v>
      </c>
      <c r="FK45" s="20">
        <v>0</v>
      </c>
      <c r="FL45" s="20">
        <v>0</v>
      </c>
      <c r="FM45" s="20">
        <v>0</v>
      </c>
      <c r="FN45" s="20">
        <v>0</v>
      </c>
      <c r="FO45" s="20">
        <v>0</v>
      </c>
      <c r="FP45" s="20">
        <v>0</v>
      </c>
      <c r="FQ45" s="20">
        <v>0</v>
      </c>
      <c r="FR45" s="20">
        <v>0</v>
      </c>
      <c r="FS45" s="20">
        <v>0</v>
      </c>
      <c r="FT45" s="20">
        <v>0</v>
      </c>
      <c r="FU45" s="20">
        <v>0</v>
      </c>
      <c r="FV45" s="20">
        <v>0</v>
      </c>
      <c r="FW45" s="20">
        <v>0</v>
      </c>
      <c r="FX45" s="20">
        <v>0</v>
      </c>
      <c r="FY45" s="20">
        <v>0</v>
      </c>
      <c r="FZ45">
        <v>4</v>
      </c>
      <c r="GA45">
        <v>8.06</v>
      </c>
      <c r="GB45">
        <v>2.0099999999999998</v>
      </c>
      <c r="GC45">
        <v>10.268824054019623</v>
      </c>
      <c r="GD45">
        <v>5.0961905975283477</v>
      </c>
      <c r="GE45">
        <v>3688</v>
      </c>
      <c r="GF45">
        <v>922</v>
      </c>
      <c r="GG45">
        <v>46.986877309211366</v>
      </c>
      <c r="GH45">
        <v>7.14</v>
      </c>
      <c r="GI45" s="10">
        <v>1.78</v>
      </c>
      <c r="GJ45">
        <v>266.95992953500001</v>
      </c>
      <c r="GK45">
        <v>12.944192954999998</v>
      </c>
      <c r="GL45">
        <v>1.782944675</v>
      </c>
      <c r="GM45">
        <v>1.782944675</v>
      </c>
      <c r="GN45">
        <v>262.43969003110107</v>
      </c>
      <c r="GO45">
        <v>19.968744231831359</v>
      </c>
      <c r="GP45">
        <v>5</v>
      </c>
      <c r="GQ45">
        <v>5.58</v>
      </c>
      <c r="GR45">
        <v>1.1200000000000001</v>
      </c>
      <c r="GS45">
        <v>7.1091858835520449</v>
      </c>
      <c r="GT45">
        <v>6.3702382469104357</v>
      </c>
      <c r="GU45">
        <v>3130</v>
      </c>
      <c r="GV45">
        <v>626</v>
      </c>
      <c r="GW45">
        <v>39.877691425659322</v>
      </c>
      <c r="GX45">
        <v>8.69</v>
      </c>
      <c r="GY45" s="10">
        <v>1.74</v>
      </c>
      <c r="GZ45">
        <v>259.99379669000001</v>
      </c>
      <c r="HA45">
        <v>16.114331768</v>
      </c>
      <c r="HB45">
        <v>1.738076994</v>
      </c>
      <c r="HC45">
        <v>1.738076994</v>
      </c>
      <c r="HD45">
        <v>400.1305542221051</v>
      </c>
      <c r="HE45">
        <v>15.798443706359913</v>
      </c>
      <c r="HF45" s="16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9">
        <v>0</v>
      </c>
      <c r="HP45" s="14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14">
        <v>0</v>
      </c>
      <c r="HX45" s="14">
        <v>0</v>
      </c>
      <c r="HY45" s="14">
        <v>0</v>
      </c>
      <c r="HZ45" s="14">
        <v>0</v>
      </c>
      <c r="IA45" s="14">
        <v>0</v>
      </c>
      <c r="IB45" s="14">
        <v>0</v>
      </c>
      <c r="IC45" s="14">
        <v>0</v>
      </c>
      <c r="ID45" s="19">
        <v>0</v>
      </c>
      <c r="IE45" s="19">
        <v>0</v>
      </c>
      <c r="IF45" s="19">
        <v>0</v>
      </c>
      <c r="IG45" s="19">
        <v>0</v>
      </c>
      <c r="IH45" s="19">
        <v>0</v>
      </c>
      <c r="II45" s="19">
        <v>0</v>
      </c>
      <c r="IJ45" s="19">
        <v>0</v>
      </c>
      <c r="IK45" s="20">
        <v>0</v>
      </c>
      <c r="IL45" s="20">
        <v>0</v>
      </c>
      <c r="IM45" s="20">
        <v>0</v>
      </c>
      <c r="IN45" s="20">
        <v>0</v>
      </c>
      <c r="IO45" s="20">
        <v>0</v>
      </c>
      <c r="IP45" s="20">
        <v>0</v>
      </c>
      <c r="IQ45" s="20">
        <v>0</v>
      </c>
      <c r="IR45" s="20">
        <v>0</v>
      </c>
      <c r="IS45" s="20">
        <v>0</v>
      </c>
      <c r="IT45" s="20">
        <v>0</v>
      </c>
      <c r="IU45" s="20">
        <v>0</v>
      </c>
      <c r="IV45" s="20">
        <v>0</v>
      </c>
      <c r="IW45" s="20">
        <v>0</v>
      </c>
      <c r="IX45" s="20">
        <v>0</v>
      </c>
      <c r="IY45" s="20">
        <v>0</v>
      </c>
      <c r="IZ45" s="20">
        <v>0</v>
      </c>
      <c r="JA45" s="20">
        <v>0</v>
      </c>
      <c r="JB45">
        <v>4</v>
      </c>
      <c r="JC45">
        <v>3.34</v>
      </c>
      <c r="JD45">
        <v>0.83</v>
      </c>
      <c r="JE45">
        <v>4.2553191489361701</v>
      </c>
      <c r="JF45">
        <v>5.0961905975283477</v>
      </c>
      <c r="JG45">
        <v>2035</v>
      </c>
      <c r="JH45">
        <v>509</v>
      </c>
      <c r="JI45">
        <v>25.926869664925469</v>
      </c>
      <c r="JJ45">
        <v>6.65</v>
      </c>
      <c r="JK45" s="10">
        <v>1.66</v>
      </c>
      <c r="JL45">
        <v>191.82241838250002</v>
      </c>
      <c r="JM45">
        <v>13.901065577499999</v>
      </c>
      <c r="JN45">
        <v>1.6632630074999999</v>
      </c>
      <c r="JO45">
        <v>1.6632630074999999</v>
      </c>
      <c r="JP45">
        <v>232.37528610288135</v>
      </c>
      <c r="JQ45">
        <v>13.99040986231542</v>
      </c>
      <c r="JR45" s="20">
        <v>0</v>
      </c>
      <c r="JS45" s="20">
        <v>0</v>
      </c>
      <c r="JT45" s="20">
        <v>0</v>
      </c>
      <c r="JU45" s="20">
        <v>0</v>
      </c>
      <c r="JV45" s="20">
        <v>0</v>
      </c>
      <c r="JW45" s="20">
        <v>0</v>
      </c>
      <c r="JX45" s="20">
        <v>0</v>
      </c>
      <c r="JY45" s="20">
        <v>0</v>
      </c>
      <c r="JZ45" s="20">
        <v>0</v>
      </c>
      <c r="KA45" s="20">
        <v>0</v>
      </c>
      <c r="KB45" s="20">
        <v>0</v>
      </c>
      <c r="KC45" s="20">
        <v>0</v>
      </c>
      <c r="KD45" s="20">
        <v>0</v>
      </c>
      <c r="KE45" s="20">
        <v>0</v>
      </c>
      <c r="KF45" s="20">
        <v>0</v>
      </c>
      <c r="KG45" s="20">
        <v>0</v>
      </c>
      <c r="KH45">
        <v>1</v>
      </c>
      <c r="KI45">
        <v>1.43</v>
      </c>
      <c r="KJ45">
        <v>1.43</v>
      </c>
      <c r="KK45">
        <v>1.8218881386163843</v>
      </c>
      <c r="KL45">
        <v>1.2740476493820869</v>
      </c>
      <c r="KM45">
        <v>2324</v>
      </c>
      <c r="KN45">
        <v>2324</v>
      </c>
      <c r="KO45">
        <v>29.6088673716397</v>
      </c>
      <c r="KP45">
        <v>5.48</v>
      </c>
      <c r="KQ45" s="10">
        <v>5.48</v>
      </c>
      <c r="KR45" s="10">
        <v>749.05751907000001</v>
      </c>
      <c r="KS45" s="10">
        <v>121.55988291</v>
      </c>
      <c r="KT45" s="10">
        <v>5.4785489700000003</v>
      </c>
      <c r="KU45" s="10">
        <v>5.4785489700000003</v>
      </c>
      <c r="KV45" s="10">
        <v>152.08801110919887</v>
      </c>
      <c r="KW45" s="10">
        <v>6.1620454143391399</v>
      </c>
      <c r="KX45" s="20">
        <v>0</v>
      </c>
      <c r="KY45" s="20">
        <v>0</v>
      </c>
      <c r="KZ45" s="20">
        <v>0</v>
      </c>
      <c r="LA45" s="20">
        <v>0</v>
      </c>
      <c r="LB45" s="20">
        <v>0</v>
      </c>
      <c r="LC45" s="20">
        <v>0</v>
      </c>
      <c r="LD45" s="20">
        <v>0</v>
      </c>
      <c r="LE45" s="20">
        <v>0</v>
      </c>
      <c r="LF45" s="20">
        <v>0</v>
      </c>
      <c r="LG45" s="20">
        <v>0</v>
      </c>
      <c r="LH45" s="20">
        <v>0</v>
      </c>
      <c r="LI45" s="20">
        <v>0</v>
      </c>
      <c r="LJ45" s="20">
        <v>0</v>
      </c>
      <c r="LK45" s="20">
        <v>0</v>
      </c>
      <c r="LL45" s="20">
        <v>0</v>
      </c>
      <c r="LM45" s="20">
        <v>0</v>
      </c>
      <c r="LN45">
        <v>47219.1</v>
      </c>
      <c r="LO45" s="15">
        <f t="shared" ref="LO45" si="196">LN45/60568.3*100</f>
        <v>77.960088032848859</v>
      </c>
      <c r="LP45">
        <v>30256.799999999999</v>
      </c>
      <c r="LQ45" s="15">
        <f t="shared" ref="LQ45" si="197">LP45/60568.3*100</f>
        <v>49.954844365782094</v>
      </c>
      <c r="LR45">
        <v>6903.74</v>
      </c>
      <c r="LS45">
        <f t="shared" ref="LS45" si="198">LR45*100/505.5</f>
        <v>1365.7250247279921</v>
      </c>
      <c r="LT45">
        <v>7590.02</v>
      </c>
      <c r="LU45">
        <f t="shared" ref="LU45" si="199">LT45*100/505.5</f>
        <v>1501.4876360039564</v>
      </c>
      <c r="LV45">
        <v>14459.560000000001</v>
      </c>
      <c r="LW45">
        <f t="shared" ref="LW45" si="200">LV45*100/505.5</f>
        <v>2860.4470820969341</v>
      </c>
      <c r="LX45">
        <v>518.99</v>
      </c>
      <c r="LY45">
        <f t="shared" ref="LY45" si="201">LX45*100/505.5</f>
        <v>102.66864490603363</v>
      </c>
      <c r="LZ45">
        <v>577.42999999999995</v>
      </c>
      <c r="MA45">
        <f t="shared" ref="MA45" si="202">LZ45*100/505.5</f>
        <v>114.22947576656775</v>
      </c>
      <c r="MB45">
        <v>39.9</v>
      </c>
      <c r="MC45">
        <f t="shared" ref="MC45" si="203">MB45*100/505.5</f>
        <v>7.8931750741839766</v>
      </c>
      <c r="MD45">
        <v>15.139999999999999</v>
      </c>
      <c r="ME45">
        <f t="shared" ref="ME45" si="204">MD45*100/505.5</f>
        <v>2.9950544015825908</v>
      </c>
      <c r="MF45">
        <v>152.01999999999998</v>
      </c>
      <c r="MG45">
        <f t="shared" ref="MG45" si="205">MF45*100/505.5</f>
        <v>30.073194856577643</v>
      </c>
      <c r="MI45">
        <f t="shared" ref="MI45" si="206">MH45*100/505.5</f>
        <v>0</v>
      </c>
      <c r="MJ45">
        <v>138798.61396317999</v>
      </c>
      <c r="MK45">
        <v>15.160222510000001</v>
      </c>
      <c r="ML45">
        <v>2.2503298300000001</v>
      </c>
      <c r="MM45">
        <v>0.4</v>
      </c>
      <c r="MN45">
        <v>47031</v>
      </c>
      <c r="MO45">
        <v>0</v>
      </c>
      <c r="MP45">
        <v>2243</v>
      </c>
      <c r="MQ45">
        <v>492.803</v>
      </c>
      <c r="MR45">
        <v>400.512</v>
      </c>
      <c r="MS45">
        <v>393.45600000000002</v>
      </c>
      <c r="MT45">
        <v>0.27380399999999999</v>
      </c>
      <c r="MU45">
        <v>3613</v>
      </c>
      <c r="MV45">
        <v>0</v>
      </c>
      <c r="MW45">
        <v>2657.39</v>
      </c>
      <c r="MX45">
        <v>646.02200000000005</v>
      </c>
      <c r="MY45">
        <v>444.18200000000002</v>
      </c>
      <c r="MZ45">
        <v>556.327</v>
      </c>
      <c r="NA45">
        <v>391.53699999999998</v>
      </c>
      <c r="NB45">
        <v>4132</v>
      </c>
      <c r="NC45">
        <v>1.48206E-2</v>
      </c>
      <c r="ND45">
        <v>1520.06</v>
      </c>
      <c r="NE45">
        <v>594.673</v>
      </c>
      <c r="NF45">
        <v>474.54</v>
      </c>
      <c r="NG45">
        <v>533.48</v>
      </c>
      <c r="NH45">
        <v>551.66399999999999</v>
      </c>
      <c r="NI45">
        <v>20</v>
      </c>
      <c r="NJ45">
        <v>0</v>
      </c>
      <c r="NK45">
        <v>2232.02</v>
      </c>
      <c r="NL45">
        <v>560.72400000000005</v>
      </c>
      <c r="NM45">
        <v>528.18799999999999</v>
      </c>
      <c r="NN45">
        <v>321.23399999999998</v>
      </c>
      <c r="NO45">
        <v>115.252</v>
      </c>
      <c r="NP45">
        <v>245</v>
      </c>
      <c r="NQ45">
        <v>0</v>
      </c>
      <c r="NR45">
        <v>2504.2199999999998</v>
      </c>
      <c r="NS45">
        <v>439.86200000000002</v>
      </c>
      <c r="NT45">
        <v>430.702</v>
      </c>
      <c r="NU45">
        <v>293.76799999999997</v>
      </c>
      <c r="NV45">
        <v>0.30569000000000002</v>
      </c>
      <c r="NW45">
        <v>5551</v>
      </c>
      <c r="NX45">
        <v>8.1823799999999995E-3</v>
      </c>
      <c r="NY45">
        <v>1566.62</v>
      </c>
      <c r="NZ45">
        <v>572.39400000000001</v>
      </c>
      <c r="OA45">
        <v>393.25299999999999</v>
      </c>
      <c r="OB45">
        <v>518.83399999999995</v>
      </c>
      <c r="OC45">
        <v>488.61900000000003</v>
      </c>
      <c r="OD45">
        <v>100</v>
      </c>
      <c r="OE45">
        <v>69.011700000000005</v>
      </c>
      <c r="OF45">
        <v>1644.44</v>
      </c>
      <c r="OG45">
        <v>440.714</v>
      </c>
      <c r="OH45">
        <v>358.32100000000003</v>
      </c>
      <c r="OI45">
        <v>333.44200000000001</v>
      </c>
      <c r="OJ45">
        <v>197.28399999999999</v>
      </c>
      <c r="OK45">
        <v>19</v>
      </c>
      <c r="OL45">
        <v>0</v>
      </c>
      <c r="OM45">
        <v>2488.83</v>
      </c>
      <c r="ON45">
        <v>432.37799999999999</v>
      </c>
      <c r="OO45">
        <v>365.45800000000003</v>
      </c>
      <c r="OP45">
        <v>318.09199999999998</v>
      </c>
      <c r="OQ45">
        <v>87.194199999999995</v>
      </c>
      <c r="OR45">
        <v>262</v>
      </c>
      <c r="OS45">
        <v>47</v>
      </c>
      <c r="OT45">
        <v>13</v>
      </c>
      <c r="OU45">
        <v>137.875</v>
      </c>
      <c r="OV45">
        <v>5.8</v>
      </c>
      <c r="OW45">
        <v>0</v>
      </c>
      <c r="OX45">
        <v>0</v>
      </c>
      <c r="OY45">
        <v>3</v>
      </c>
      <c r="OZ45">
        <v>4</v>
      </c>
      <c r="PA45">
        <v>7</v>
      </c>
      <c r="PB45">
        <v>0</v>
      </c>
      <c r="PC45">
        <v>0</v>
      </c>
      <c r="PD45">
        <v>0</v>
      </c>
      <c r="PE45">
        <v>0</v>
      </c>
      <c r="PF45">
        <v>2</v>
      </c>
      <c r="PG45">
        <v>0</v>
      </c>
      <c r="PH45">
        <v>2</v>
      </c>
      <c r="PI45">
        <v>0</v>
      </c>
      <c r="PJ45">
        <v>0</v>
      </c>
      <c r="PK45">
        <v>0</v>
      </c>
      <c r="PL45">
        <v>9</v>
      </c>
      <c r="PM45">
        <v>9</v>
      </c>
      <c r="PN45">
        <v>0</v>
      </c>
      <c r="PO45">
        <v>2</v>
      </c>
      <c r="PP45">
        <v>2</v>
      </c>
      <c r="PQ45">
        <v>0</v>
      </c>
      <c r="PR45">
        <v>1</v>
      </c>
      <c r="PS45">
        <v>7</v>
      </c>
      <c r="PT45">
        <v>0</v>
      </c>
      <c r="PU45">
        <v>0</v>
      </c>
      <c r="PV45">
        <v>8</v>
      </c>
      <c r="PW45">
        <v>0.5</v>
      </c>
      <c r="PX45">
        <v>0</v>
      </c>
      <c r="PY45">
        <v>0</v>
      </c>
      <c r="PZ45">
        <v>3</v>
      </c>
      <c r="QA45">
        <v>3.5</v>
      </c>
      <c r="QB45">
        <v>0</v>
      </c>
      <c r="QC45">
        <v>4</v>
      </c>
      <c r="QD45">
        <v>8</v>
      </c>
      <c r="QE45">
        <v>3</v>
      </c>
      <c r="QF45">
        <v>0</v>
      </c>
      <c r="QG45">
        <v>15</v>
      </c>
      <c r="QH45">
        <v>2</v>
      </c>
      <c r="QI45">
        <v>4</v>
      </c>
      <c r="QJ45">
        <v>0</v>
      </c>
      <c r="QK45">
        <v>6</v>
      </c>
      <c r="QL45">
        <v>16</v>
      </c>
      <c r="QM45">
        <v>0</v>
      </c>
      <c r="QN45">
        <v>11</v>
      </c>
      <c r="QO45">
        <v>9</v>
      </c>
      <c r="QP45">
        <v>10</v>
      </c>
      <c r="QQ45">
        <v>0</v>
      </c>
      <c r="QR45">
        <v>0</v>
      </c>
      <c r="QS45">
        <v>46</v>
      </c>
      <c r="QT45">
        <v>0</v>
      </c>
      <c r="QU45">
        <v>0</v>
      </c>
      <c r="QV45">
        <v>0</v>
      </c>
      <c r="QW45">
        <v>8</v>
      </c>
      <c r="QX45">
        <v>0</v>
      </c>
      <c r="QY45">
        <v>8</v>
      </c>
      <c r="QZ45">
        <v>16</v>
      </c>
      <c r="RA45">
        <v>0</v>
      </c>
      <c r="RB45">
        <v>11</v>
      </c>
      <c r="RC45">
        <v>4.5</v>
      </c>
      <c r="RD45">
        <v>10</v>
      </c>
      <c r="RE45">
        <v>0</v>
      </c>
      <c r="RF45">
        <v>0</v>
      </c>
      <c r="RG45">
        <v>41.5</v>
      </c>
    </row>
    <row r="46" spans="1:476">
      <c r="A46" s="6" t="s">
        <v>37</v>
      </c>
      <c r="B46" s="2" t="s">
        <v>602</v>
      </c>
      <c r="C46" s="2" t="s">
        <v>2</v>
      </c>
      <c r="D46" s="2" t="s">
        <v>36</v>
      </c>
      <c r="E46" s="2" t="s">
        <v>4</v>
      </c>
      <c r="F46" s="2" t="s">
        <v>605</v>
      </c>
      <c r="G46" s="3">
        <v>7</v>
      </c>
      <c r="H46" s="3">
        <v>12</v>
      </c>
      <c r="I46" s="3"/>
      <c r="J46" s="3">
        <v>19</v>
      </c>
      <c r="K46" s="3">
        <v>19</v>
      </c>
      <c r="L46" s="3" t="s">
        <v>607</v>
      </c>
      <c r="M46" s="3" t="s">
        <v>610</v>
      </c>
      <c r="N46" s="16">
        <v>5.6</v>
      </c>
      <c r="O46" s="16">
        <v>5.2</v>
      </c>
      <c r="P46" s="16">
        <v>10.8</v>
      </c>
      <c r="Q46" s="14">
        <v>166</v>
      </c>
      <c r="R46" s="14">
        <v>0.28499999999999998</v>
      </c>
      <c r="S46" s="14">
        <v>0.61</v>
      </c>
      <c r="T46" s="14">
        <v>0.156</v>
      </c>
      <c r="U46" s="14">
        <v>0.03</v>
      </c>
      <c r="V46" s="14">
        <v>0</v>
      </c>
      <c r="W46" s="14">
        <v>112</v>
      </c>
      <c r="X46" s="16">
        <v>3.5999999999999996</v>
      </c>
      <c r="Y46" s="14">
        <v>0.27429999999999999</v>
      </c>
      <c r="Z46" s="17">
        <v>5.7051282051282053</v>
      </c>
      <c r="AA46" s="17">
        <v>0</v>
      </c>
      <c r="AB46" s="10">
        <v>0</v>
      </c>
      <c r="AC46" s="10">
        <v>0</v>
      </c>
      <c r="AD46" s="10">
        <v>0.81108482595471443</v>
      </c>
      <c r="AE46" s="10">
        <v>36.566407570125051</v>
      </c>
      <c r="AF46" s="10">
        <v>11.456573166610342</v>
      </c>
      <c r="AG46" s="10">
        <v>40.621831699898621</v>
      </c>
      <c r="AH46" s="10">
        <v>5.5762081784386623</v>
      </c>
      <c r="AI46" s="10">
        <v>4.9678945589726267</v>
      </c>
      <c r="AJ46" s="18">
        <v>35.474038259407195</v>
      </c>
      <c r="AK46" s="18">
        <v>64.525961740592805</v>
      </c>
      <c r="AL46" s="16">
        <v>2.1266666666666665</v>
      </c>
      <c r="AM46" s="16">
        <v>0.93030303030303019</v>
      </c>
      <c r="AN46" s="16">
        <v>78.489999999999995</v>
      </c>
      <c r="AO46" s="16">
        <v>3.42</v>
      </c>
      <c r="AP46" s="16">
        <v>4.9400000000000004</v>
      </c>
      <c r="AQ46" s="16">
        <v>1.25</v>
      </c>
      <c r="AR46" s="16">
        <v>23</v>
      </c>
      <c r="AS46" s="16">
        <v>29.303095935787997</v>
      </c>
      <c r="AT46" s="16">
        <v>28969</v>
      </c>
      <c r="AU46" s="16">
        <v>1260</v>
      </c>
      <c r="AV46" s="16">
        <v>369.07886354949676</v>
      </c>
      <c r="AW46" s="16">
        <v>60.33</v>
      </c>
      <c r="AX46" s="10">
        <v>2.62</v>
      </c>
      <c r="AY46" s="16">
        <v>4.3478260869565215</v>
      </c>
      <c r="AZ46" s="16">
        <v>1.73024</v>
      </c>
      <c r="BA46" s="16">
        <v>0.88917000000000002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>
        <v>1</v>
      </c>
      <c r="CI46">
        <v>0.51</v>
      </c>
      <c r="CJ46">
        <v>0.51</v>
      </c>
      <c r="CK46">
        <v>0.64976430118486439</v>
      </c>
      <c r="CL46">
        <v>1.2740476493820869</v>
      </c>
      <c r="CM46">
        <v>1286</v>
      </c>
      <c r="CN46">
        <v>1286</v>
      </c>
      <c r="CO46">
        <v>16.384252771053639</v>
      </c>
      <c r="CP46">
        <v>5.08</v>
      </c>
      <c r="CQ46" s="10">
        <v>5.08</v>
      </c>
      <c r="CR46" s="10">
        <v>515.64829542999996</v>
      </c>
      <c r="CS46" s="10">
        <v>130.27016356999999</v>
      </c>
      <c r="CT46" s="10">
        <v>5.0846575100000004</v>
      </c>
      <c r="CU46" s="10">
        <v>5.0846575100000004</v>
      </c>
      <c r="CV46" s="10">
        <v>266.69934751723292</v>
      </c>
      <c r="CW46" s="10">
        <v>3.9582992858417949</v>
      </c>
      <c r="CX46" s="19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0">
        <v>0</v>
      </c>
      <c r="ED46" s="20">
        <v>0</v>
      </c>
      <c r="EE46" s="20">
        <v>0</v>
      </c>
      <c r="EF46" s="20">
        <v>0</v>
      </c>
      <c r="EG46" s="20">
        <v>0</v>
      </c>
      <c r="EH46" s="20">
        <v>0</v>
      </c>
      <c r="EI46" s="20">
        <v>0</v>
      </c>
      <c r="EJ46" s="20">
        <v>0</v>
      </c>
      <c r="EK46" s="20">
        <v>0</v>
      </c>
      <c r="EL46" s="20">
        <v>0</v>
      </c>
      <c r="EM46" s="20">
        <v>0</v>
      </c>
      <c r="EN46" s="20">
        <v>0</v>
      </c>
      <c r="EO46" s="20">
        <v>0</v>
      </c>
      <c r="EP46" s="20">
        <v>0</v>
      </c>
      <c r="EQ46" s="20">
        <v>0</v>
      </c>
      <c r="ER46" s="20">
        <v>0</v>
      </c>
      <c r="ES46" s="20">
        <v>0</v>
      </c>
      <c r="ET46">
        <v>2</v>
      </c>
      <c r="EU46">
        <v>32.31</v>
      </c>
      <c r="EV46">
        <v>16.16</v>
      </c>
      <c r="EW46">
        <v>41.16447955153523</v>
      </c>
      <c r="EX46">
        <v>2.5480952987641738</v>
      </c>
      <c r="EY46">
        <v>4262</v>
      </c>
      <c r="EZ46">
        <v>2131</v>
      </c>
      <c r="FA46">
        <v>54.29991081666455</v>
      </c>
      <c r="FB46">
        <v>2.95</v>
      </c>
      <c r="FC46" s="10">
        <v>1.47</v>
      </c>
      <c r="FD46">
        <v>683.0137125</v>
      </c>
      <c r="FE46">
        <v>8.9725478649999992</v>
      </c>
      <c r="FF46">
        <v>1.473681875</v>
      </c>
      <c r="FG46">
        <v>1.473681875</v>
      </c>
      <c r="FH46">
        <v>371.45371855656072</v>
      </c>
      <c r="FI46">
        <v>77.804866035446196</v>
      </c>
      <c r="FJ46" s="16">
        <v>0</v>
      </c>
      <c r="FK46" s="14">
        <v>0</v>
      </c>
      <c r="FL46" s="14">
        <v>0</v>
      </c>
      <c r="FM46" s="14">
        <v>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14"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>
        <v>5</v>
      </c>
      <c r="GA46">
        <v>9.6199999999999992</v>
      </c>
      <c r="GB46">
        <v>1.92</v>
      </c>
      <c r="GC46">
        <v>12.256338387055676</v>
      </c>
      <c r="GD46">
        <v>6.3702382469104357</v>
      </c>
      <c r="GE46">
        <v>5076</v>
      </c>
      <c r="GF46">
        <v>1015</v>
      </c>
      <c r="GG46">
        <v>64.670658682634738</v>
      </c>
      <c r="GH46">
        <v>9.4700000000000006</v>
      </c>
      <c r="GI46" s="10">
        <v>1.89</v>
      </c>
      <c r="GJ46">
        <v>295.11946180000001</v>
      </c>
      <c r="GK46">
        <v>16.284104845999998</v>
      </c>
      <c r="GL46">
        <v>1.8932107999999999</v>
      </c>
      <c r="GM46">
        <v>1.8932107999999999</v>
      </c>
      <c r="GN46">
        <v>275.71775316677395</v>
      </c>
      <c r="GO46">
        <v>18.492235461436067</v>
      </c>
      <c r="GP46">
        <v>6</v>
      </c>
      <c r="GQ46">
        <v>20.45</v>
      </c>
      <c r="GR46">
        <v>3.41</v>
      </c>
      <c r="GS46">
        <v>26.054274429863678</v>
      </c>
      <c r="GT46">
        <v>7.6442858962925211</v>
      </c>
      <c r="GU46">
        <v>5891</v>
      </c>
      <c r="GV46">
        <v>982</v>
      </c>
      <c r="GW46">
        <v>75.054147025098743</v>
      </c>
      <c r="GX46">
        <v>9.5500000000000007</v>
      </c>
      <c r="GY46" s="10">
        <v>1.59</v>
      </c>
      <c r="GZ46">
        <v>361.99883483499997</v>
      </c>
      <c r="HA46">
        <v>12.500531114999999</v>
      </c>
      <c r="HB46">
        <v>1.5921796266666666</v>
      </c>
      <c r="HC46">
        <v>1.5921796266666666</v>
      </c>
      <c r="HD46">
        <v>300.36508701313829</v>
      </c>
      <c r="HE46">
        <v>27.334413134016387</v>
      </c>
      <c r="HF46">
        <v>1</v>
      </c>
      <c r="HG46">
        <v>8.56</v>
      </c>
      <c r="HH46">
        <v>8.56</v>
      </c>
      <c r="HI46">
        <v>10.905847878710667</v>
      </c>
      <c r="HJ46">
        <v>1.2740476493820869</v>
      </c>
      <c r="HK46">
        <v>2166</v>
      </c>
      <c r="HL46">
        <v>2166</v>
      </c>
      <c r="HM46">
        <v>27.595872085616005</v>
      </c>
      <c r="HN46">
        <v>2.09</v>
      </c>
      <c r="HO46" s="10">
        <v>2.09</v>
      </c>
      <c r="HP46" s="10">
        <v>861.43182607999995</v>
      </c>
      <c r="HQ46" s="10">
        <v>21.79689544</v>
      </c>
      <c r="HR46" s="10">
        <v>2.0881783500000002</v>
      </c>
      <c r="HS46" s="10">
        <v>2.0881783500000002</v>
      </c>
      <c r="HT46" s="10">
        <v>427.75326735794494</v>
      </c>
      <c r="HU46" s="10">
        <v>39.520849592054759</v>
      </c>
      <c r="HV46" s="19">
        <v>0</v>
      </c>
      <c r="HW46" s="20">
        <v>0</v>
      </c>
      <c r="HX46" s="20">
        <v>0</v>
      </c>
      <c r="HY46" s="20">
        <v>0</v>
      </c>
      <c r="HZ46" s="20">
        <v>0</v>
      </c>
      <c r="IA46" s="20">
        <v>0</v>
      </c>
      <c r="IB46" s="20">
        <v>0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M46" s="20">
        <v>0</v>
      </c>
      <c r="IN46" s="20">
        <v>0</v>
      </c>
      <c r="IO46" s="20">
        <v>0</v>
      </c>
      <c r="IP46" s="20">
        <v>0</v>
      </c>
      <c r="IQ46" s="20">
        <v>0</v>
      </c>
      <c r="IR46" s="20">
        <v>0</v>
      </c>
      <c r="IS46" s="20">
        <v>0</v>
      </c>
      <c r="IT46" s="20">
        <v>0</v>
      </c>
      <c r="IU46" s="20">
        <v>0</v>
      </c>
      <c r="IV46" s="20">
        <v>0</v>
      </c>
      <c r="IW46" s="20">
        <v>0</v>
      </c>
      <c r="IX46" s="20">
        <v>0</v>
      </c>
      <c r="IY46" s="20">
        <v>0</v>
      </c>
      <c r="IZ46" s="20">
        <v>0</v>
      </c>
      <c r="JA46" s="20">
        <v>0</v>
      </c>
      <c r="JB46">
        <v>6</v>
      </c>
      <c r="JC46">
        <v>5.62</v>
      </c>
      <c r="JD46">
        <v>0.94</v>
      </c>
      <c r="JE46">
        <v>7.1601477895273282</v>
      </c>
      <c r="JF46">
        <v>7.6442858962925211</v>
      </c>
      <c r="JG46">
        <v>4515</v>
      </c>
      <c r="JH46">
        <v>753</v>
      </c>
      <c r="JI46">
        <v>57.523251369601226</v>
      </c>
      <c r="JJ46">
        <v>12.83</v>
      </c>
      <c r="JK46" s="10">
        <v>2.14</v>
      </c>
      <c r="JL46">
        <v>289.57064730166672</v>
      </c>
      <c r="JM46">
        <v>24.91861213</v>
      </c>
      <c r="JN46">
        <v>2.1375489066666664</v>
      </c>
      <c r="JO46">
        <v>2.1375489066666664</v>
      </c>
      <c r="JP46">
        <v>279.78059513746598</v>
      </c>
      <c r="JQ46">
        <v>12.71543470577741</v>
      </c>
      <c r="JR46" s="16">
        <v>0</v>
      </c>
      <c r="JS46" s="14">
        <v>0</v>
      </c>
      <c r="JT46" s="14">
        <v>0</v>
      </c>
      <c r="JU46" s="14">
        <v>0</v>
      </c>
      <c r="JV46" s="14">
        <v>0</v>
      </c>
      <c r="JW46" s="14">
        <v>0</v>
      </c>
      <c r="JX46" s="14">
        <v>0</v>
      </c>
      <c r="JY46" s="14">
        <v>0</v>
      </c>
      <c r="JZ46" s="14">
        <v>0</v>
      </c>
      <c r="KA46" s="14">
        <v>0</v>
      </c>
      <c r="KB46" s="14">
        <v>0</v>
      </c>
      <c r="KC46" s="14">
        <v>0</v>
      </c>
      <c r="KD46" s="14">
        <v>0</v>
      </c>
      <c r="KE46" s="14">
        <v>0</v>
      </c>
      <c r="KF46" s="14">
        <v>0</v>
      </c>
      <c r="KG46" s="14">
        <v>0</v>
      </c>
      <c r="KH46">
        <v>2</v>
      </c>
      <c r="KI46">
        <v>1.42</v>
      </c>
      <c r="KJ46">
        <v>0.71</v>
      </c>
      <c r="KK46">
        <v>1.8091476621225635</v>
      </c>
      <c r="KL46">
        <v>2.5480952987641738</v>
      </c>
      <c r="KM46">
        <v>5773</v>
      </c>
      <c r="KN46">
        <v>2887</v>
      </c>
      <c r="KO46">
        <v>73.550770798827884</v>
      </c>
      <c r="KP46">
        <v>18.36</v>
      </c>
      <c r="KQ46" s="10">
        <v>9.18</v>
      </c>
      <c r="KR46">
        <v>603.56579095999996</v>
      </c>
      <c r="KS46">
        <v>257.99237368500002</v>
      </c>
      <c r="KT46">
        <v>9.1813071700000002</v>
      </c>
      <c r="KU46">
        <v>9.1813071700000002</v>
      </c>
      <c r="KV46">
        <v>326.94116602646466</v>
      </c>
      <c r="KW46">
        <v>2.1198960045686897</v>
      </c>
      <c r="KX46" s="16">
        <v>0</v>
      </c>
      <c r="KY46" s="14">
        <v>0</v>
      </c>
      <c r="KZ46" s="14">
        <v>0</v>
      </c>
      <c r="LA46" s="14">
        <v>0</v>
      </c>
      <c r="LB46" s="14">
        <v>0</v>
      </c>
      <c r="LC46" s="14">
        <v>0</v>
      </c>
      <c r="LD46" s="14">
        <v>0</v>
      </c>
      <c r="LE46" s="14">
        <v>0</v>
      </c>
      <c r="LF46" s="14">
        <v>0</v>
      </c>
      <c r="LG46" s="14">
        <v>0</v>
      </c>
      <c r="LH46" s="14">
        <v>0</v>
      </c>
      <c r="LI46" s="14">
        <v>0</v>
      </c>
      <c r="LJ46" s="14">
        <v>0</v>
      </c>
      <c r="LK46" s="14">
        <v>0</v>
      </c>
      <c r="LL46" s="14">
        <v>0</v>
      </c>
      <c r="LM46" s="14">
        <v>0</v>
      </c>
      <c r="LN46">
        <v>12837.9</v>
      </c>
      <c r="LO46" s="15">
        <f t="shared" ref="LO46" si="207">LN46/60568.3*100</f>
        <v>21.195741006434059</v>
      </c>
      <c r="LP46">
        <v>11069.1</v>
      </c>
      <c r="LQ46" s="15">
        <f t="shared" ref="LQ46" si="208">LP46/60568.3*100</f>
        <v>18.275401488897657</v>
      </c>
      <c r="LR46">
        <v>3820.51</v>
      </c>
      <c r="LS46">
        <f t="shared" ref="LS46:LU46" si="209">LR46*100/505.5</f>
        <v>755.78832838773496</v>
      </c>
      <c r="LT46">
        <v>1952.39</v>
      </c>
      <c r="LU46">
        <f t="shared" si="209"/>
        <v>386.22947576656776</v>
      </c>
      <c r="LV46">
        <v>4803.2</v>
      </c>
      <c r="LW46">
        <f t="shared" ref="LW46" si="210">LV46*100/505.5</f>
        <v>950.18793273986148</v>
      </c>
      <c r="LX46">
        <v>226.88</v>
      </c>
      <c r="LY46">
        <f t="shared" ref="LY46" si="211">LX46*100/505.5</f>
        <v>44.882294757665676</v>
      </c>
      <c r="LZ46">
        <v>82.72</v>
      </c>
      <c r="MA46">
        <f t="shared" ref="MA46" si="212">LZ46*100/505.5</f>
        <v>16.363996043521265</v>
      </c>
      <c r="MB46">
        <v>33.89</v>
      </c>
      <c r="MC46">
        <f t="shared" ref="MC46" si="213">MB46*100/505.5</f>
        <v>6.7042532146389711</v>
      </c>
      <c r="MD46">
        <v>1.34</v>
      </c>
      <c r="ME46">
        <f t="shared" ref="ME46" si="214">MD46*100/505.5</f>
        <v>0.26508407517309596</v>
      </c>
      <c r="MF46">
        <v>34.83</v>
      </c>
      <c r="MG46">
        <f t="shared" ref="MG46" si="215">MF46*100/505.5</f>
        <v>6.8902077151335313</v>
      </c>
      <c r="MH46">
        <v>113.34</v>
      </c>
      <c r="MI46">
        <f t="shared" ref="MI46" si="216">MH46*100/505.5</f>
        <v>22.421364985163205</v>
      </c>
      <c r="MJ46">
        <v>83958.911950420006</v>
      </c>
      <c r="MK46">
        <v>12.91507169</v>
      </c>
      <c r="ML46">
        <v>2.1038267300000002</v>
      </c>
      <c r="MM46">
        <v>0.5</v>
      </c>
      <c r="MN46">
        <v>18769</v>
      </c>
      <c r="MO46">
        <v>0</v>
      </c>
      <c r="MP46">
        <v>2617.59</v>
      </c>
      <c r="MQ46">
        <v>457.53100000000001</v>
      </c>
      <c r="MR46">
        <v>430.36099999999999</v>
      </c>
      <c r="MS46">
        <v>349.24599999999998</v>
      </c>
      <c r="MT46">
        <v>38.6631</v>
      </c>
      <c r="MU46">
        <v>1816</v>
      </c>
      <c r="MV46">
        <v>0</v>
      </c>
      <c r="MW46">
        <v>3132.64</v>
      </c>
      <c r="MX46">
        <v>743.20399999999995</v>
      </c>
      <c r="MY46">
        <v>503.22699999999998</v>
      </c>
      <c r="MZ46">
        <v>661.173</v>
      </c>
      <c r="NA46">
        <v>328.483</v>
      </c>
      <c r="NB46">
        <v>1434</v>
      </c>
      <c r="NC46">
        <v>338.99099999999999</v>
      </c>
      <c r="ND46">
        <v>2205.84</v>
      </c>
      <c r="NE46">
        <v>1132.5</v>
      </c>
      <c r="NF46">
        <v>611.02099999999996</v>
      </c>
      <c r="NG46">
        <v>919.42</v>
      </c>
      <c r="NH46">
        <v>463.64499999999998</v>
      </c>
      <c r="NI46">
        <v>24</v>
      </c>
      <c r="NJ46">
        <v>0</v>
      </c>
      <c r="NK46">
        <v>2251.84</v>
      </c>
      <c r="NL46">
        <v>427.649</v>
      </c>
      <c r="NM46">
        <v>316.46199999999999</v>
      </c>
      <c r="NN46">
        <v>359.27199999999999</v>
      </c>
      <c r="NO46">
        <v>238.87299999999999</v>
      </c>
      <c r="NP46">
        <v>113</v>
      </c>
      <c r="NQ46">
        <v>0</v>
      </c>
      <c r="NR46">
        <v>2754.75</v>
      </c>
      <c r="NS46">
        <v>433.04300000000001</v>
      </c>
      <c r="NT46">
        <v>421.39499999999998</v>
      </c>
      <c r="NU46">
        <v>317.77800000000002</v>
      </c>
      <c r="NV46">
        <v>0.33627299999999999</v>
      </c>
      <c r="NW46">
        <v>1744</v>
      </c>
      <c r="NX46">
        <v>1.17789E-3</v>
      </c>
      <c r="NY46">
        <v>919.83799999999997</v>
      </c>
      <c r="NZ46">
        <v>377.32</v>
      </c>
      <c r="OA46">
        <v>225.08799999999999</v>
      </c>
      <c r="OB46">
        <v>368.18299999999999</v>
      </c>
      <c r="OC46">
        <v>6.1768400000000003</v>
      </c>
      <c r="OD46">
        <v>30</v>
      </c>
      <c r="OE46">
        <v>1.5285999999999999E-2</v>
      </c>
      <c r="OF46">
        <v>1100.0999999999999</v>
      </c>
      <c r="OG46">
        <v>349.62799999999999</v>
      </c>
      <c r="OH46">
        <v>221.83600000000001</v>
      </c>
      <c r="OI46">
        <v>334.524</v>
      </c>
      <c r="OJ46">
        <v>561.73800000000006</v>
      </c>
      <c r="OK46">
        <v>38</v>
      </c>
      <c r="OL46">
        <v>0.123599</v>
      </c>
      <c r="OM46">
        <v>2608.5300000000002</v>
      </c>
      <c r="ON46">
        <v>711.65899999999999</v>
      </c>
      <c r="OO46">
        <v>587.07100000000003</v>
      </c>
      <c r="OP46">
        <v>529</v>
      </c>
      <c r="OQ46">
        <v>502.25400000000002</v>
      </c>
      <c r="OR46">
        <v>50</v>
      </c>
      <c r="OS46">
        <v>22</v>
      </c>
      <c r="OT46">
        <v>34</v>
      </c>
      <c r="OU46">
        <v>86.3125</v>
      </c>
      <c r="OV46">
        <v>35.200000000000003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3</v>
      </c>
      <c r="PF46">
        <v>0</v>
      </c>
      <c r="PG46">
        <v>1</v>
      </c>
      <c r="PH46">
        <v>4</v>
      </c>
      <c r="PI46">
        <v>0</v>
      </c>
      <c r="PJ46">
        <v>0</v>
      </c>
      <c r="PK46">
        <v>0</v>
      </c>
      <c r="PL46">
        <v>9</v>
      </c>
      <c r="PM46">
        <v>9</v>
      </c>
      <c r="PN46">
        <v>0</v>
      </c>
      <c r="PO46">
        <v>0</v>
      </c>
      <c r="PP46">
        <v>0</v>
      </c>
      <c r="PQ46">
        <v>0</v>
      </c>
      <c r="PR46">
        <v>0</v>
      </c>
      <c r="PS46">
        <v>0</v>
      </c>
      <c r="PT46">
        <v>0</v>
      </c>
      <c r="PU46">
        <v>0</v>
      </c>
      <c r="PV46">
        <v>0</v>
      </c>
      <c r="PW46">
        <v>0</v>
      </c>
      <c r="PX46">
        <v>0</v>
      </c>
      <c r="PY46">
        <v>0</v>
      </c>
      <c r="PZ46">
        <v>0</v>
      </c>
      <c r="QA46">
        <v>0</v>
      </c>
      <c r="QB46">
        <v>0</v>
      </c>
      <c r="QC46">
        <v>0</v>
      </c>
      <c r="QD46">
        <v>8</v>
      </c>
      <c r="QE46">
        <v>3</v>
      </c>
      <c r="QF46">
        <v>0</v>
      </c>
      <c r="QG46">
        <v>13</v>
      </c>
      <c r="QH46">
        <v>2</v>
      </c>
      <c r="QI46">
        <v>0</v>
      </c>
      <c r="QJ46">
        <v>0</v>
      </c>
      <c r="QK46">
        <v>2</v>
      </c>
      <c r="QL46">
        <v>8</v>
      </c>
      <c r="QM46">
        <v>0</v>
      </c>
      <c r="QN46">
        <v>5.5</v>
      </c>
      <c r="QO46">
        <v>4.5</v>
      </c>
      <c r="QP46">
        <v>10</v>
      </c>
      <c r="QQ46">
        <v>8</v>
      </c>
      <c r="QR46">
        <v>1</v>
      </c>
      <c r="QS46">
        <v>37</v>
      </c>
      <c r="QT46">
        <v>1</v>
      </c>
      <c r="QU46">
        <v>4</v>
      </c>
      <c r="QV46">
        <v>0</v>
      </c>
      <c r="QW46">
        <v>0</v>
      </c>
      <c r="QX46">
        <v>0</v>
      </c>
      <c r="QY46">
        <v>5</v>
      </c>
      <c r="QZ46">
        <v>0</v>
      </c>
      <c r="RA46">
        <v>0</v>
      </c>
      <c r="RB46">
        <v>5.5</v>
      </c>
      <c r="RC46">
        <v>4.5</v>
      </c>
      <c r="RD46">
        <v>5</v>
      </c>
      <c r="RE46">
        <v>8</v>
      </c>
      <c r="RF46">
        <v>0</v>
      </c>
      <c r="RG46">
        <v>23</v>
      </c>
    </row>
    <row r="47" spans="1:476">
      <c r="A47" s="6" t="s">
        <v>67</v>
      </c>
      <c r="B47" s="2" t="s">
        <v>602</v>
      </c>
      <c r="C47" s="2" t="s">
        <v>2</v>
      </c>
      <c r="D47" s="2" t="s">
        <v>36</v>
      </c>
      <c r="E47" s="2" t="s">
        <v>38</v>
      </c>
      <c r="F47" s="2" t="s">
        <v>604</v>
      </c>
      <c r="G47" s="3">
        <v>1</v>
      </c>
      <c r="H47" s="3"/>
      <c r="I47" s="3"/>
      <c r="J47" s="3">
        <v>1</v>
      </c>
      <c r="K47" s="3">
        <v>1</v>
      </c>
      <c r="L47" s="3" t="s">
        <v>607</v>
      </c>
      <c r="M47" s="3" t="s">
        <v>610</v>
      </c>
      <c r="N47" s="14">
        <v>4.5</v>
      </c>
      <c r="O47" s="14">
        <v>6.96</v>
      </c>
      <c r="P47" s="14">
        <v>20.5</v>
      </c>
      <c r="Q47" s="14">
        <v>171.5</v>
      </c>
      <c r="R47" s="14">
        <v>0.72399999999999998</v>
      </c>
      <c r="S47" s="14">
        <v>1.26</v>
      </c>
      <c r="T47" s="14">
        <v>0.29899999999999999</v>
      </c>
      <c r="U47" s="16">
        <v>0.02</v>
      </c>
      <c r="V47" s="14">
        <v>14.06</v>
      </c>
      <c r="W47" s="14">
        <v>298</v>
      </c>
      <c r="X47" s="16">
        <v>2.2999999999999998</v>
      </c>
      <c r="Y47" s="14">
        <v>8.3999999999999995E-3</v>
      </c>
      <c r="Z47" s="17">
        <v>4.9206349206349209</v>
      </c>
      <c r="AA47" s="17">
        <v>0</v>
      </c>
      <c r="AB47" s="10">
        <v>0</v>
      </c>
      <c r="AC47" s="10">
        <v>0</v>
      </c>
      <c r="AD47" s="10">
        <v>0.81108482595471443</v>
      </c>
      <c r="AE47" s="10">
        <v>36.566407570125051</v>
      </c>
      <c r="AF47" s="10">
        <v>11.456573166610342</v>
      </c>
      <c r="AG47" s="10">
        <v>40.621831699898621</v>
      </c>
      <c r="AH47" s="10">
        <v>5.5762081784386623</v>
      </c>
      <c r="AI47" s="10">
        <v>4.9678945589726267</v>
      </c>
      <c r="AJ47" s="18">
        <v>35.474038259407195</v>
      </c>
      <c r="AK47" s="18">
        <v>64.525961740592805</v>
      </c>
      <c r="AL47" s="16">
        <v>2.1266666666666665</v>
      </c>
      <c r="AM47" s="16">
        <v>0.93030303030303019</v>
      </c>
      <c r="AN47" s="16">
        <v>78.489999999999995</v>
      </c>
      <c r="AO47" s="16">
        <v>3.42</v>
      </c>
      <c r="AP47" s="16">
        <v>4.9400000000000004</v>
      </c>
      <c r="AQ47" s="16">
        <v>1.25</v>
      </c>
      <c r="AR47" s="16">
        <v>23</v>
      </c>
      <c r="AS47" s="16">
        <v>29.303095935787997</v>
      </c>
      <c r="AT47" s="16">
        <v>28969</v>
      </c>
      <c r="AU47" s="16">
        <v>1260</v>
      </c>
      <c r="AV47" s="16">
        <v>369.07886354949676</v>
      </c>
      <c r="AW47" s="16">
        <v>60.33</v>
      </c>
      <c r="AX47" s="10">
        <v>2.62</v>
      </c>
      <c r="AY47" s="16">
        <v>4.3478260869565215</v>
      </c>
      <c r="AZ47" s="16">
        <v>1.73024</v>
      </c>
      <c r="BA47" s="16">
        <v>0.88917000000000002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>
        <v>1</v>
      </c>
      <c r="CI47">
        <v>0.51</v>
      </c>
      <c r="CJ47">
        <v>0.51</v>
      </c>
      <c r="CK47">
        <v>0.64976430118486439</v>
      </c>
      <c r="CL47">
        <v>1.2740476493820869</v>
      </c>
      <c r="CM47">
        <v>1286</v>
      </c>
      <c r="CN47">
        <v>1286</v>
      </c>
      <c r="CO47">
        <v>16.384252771053639</v>
      </c>
      <c r="CP47">
        <v>5.08</v>
      </c>
      <c r="CQ47" s="10">
        <v>5.08</v>
      </c>
      <c r="CR47" s="10">
        <v>515.64829542999996</v>
      </c>
      <c r="CS47" s="10">
        <v>130.27016356999999</v>
      </c>
      <c r="CT47" s="10">
        <v>5.0846575100000004</v>
      </c>
      <c r="CU47" s="10">
        <v>5.0846575100000004</v>
      </c>
      <c r="CV47" s="10">
        <v>266.69934751723292</v>
      </c>
      <c r="CW47" s="10">
        <v>3.9582992858417949</v>
      </c>
      <c r="CX47" s="19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0</v>
      </c>
      <c r="DX47" s="20">
        <v>0</v>
      </c>
      <c r="DY47" s="20">
        <v>0</v>
      </c>
      <c r="DZ47" s="20">
        <v>0</v>
      </c>
      <c r="EA47" s="20">
        <v>0</v>
      </c>
      <c r="EB47" s="20">
        <v>0</v>
      </c>
      <c r="EC47" s="20">
        <v>0</v>
      </c>
      <c r="ED47" s="20">
        <v>0</v>
      </c>
      <c r="EE47" s="20">
        <v>0</v>
      </c>
      <c r="EF47" s="20">
        <v>0</v>
      </c>
      <c r="EG47" s="20">
        <v>0</v>
      </c>
      <c r="EH47" s="20">
        <v>0</v>
      </c>
      <c r="EI47" s="20">
        <v>0</v>
      </c>
      <c r="EJ47" s="20">
        <v>0</v>
      </c>
      <c r="EK47" s="20">
        <v>0</v>
      </c>
      <c r="EL47" s="20">
        <v>0</v>
      </c>
      <c r="EM47" s="20">
        <v>0</v>
      </c>
      <c r="EN47" s="20">
        <v>0</v>
      </c>
      <c r="EO47" s="20">
        <v>0</v>
      </c>
      <c r="EP47" s="20">
        <v>0</v>
      </c>
      <c r="EQ47" s="20">
        <v>0</v>
      </c>
      <c r="ER47" s="20">
        <v>0</v>
      </c>
      <c r="ES47" s="20">
        <v>0</v>
      </c>
      <c r="ET47">
        <v>2</v>
      </c>
      <c r="EU47">
        <v>32.31</v>
      </c>
      <c r="EV47">
        <v>16.16</v>
      </c>
      <c r="EW47">
        <v>41.16447955153523</v>
      </c>
      <c r="EX47">
        <v>2.5480952987641738</v>
      </c>
      <c r="EY47">
        <v>4262</v>
      </c>
      <c r="EZ47">
        <v>2131</v>
      </c>
      <c r="FA47">
        <v>54.29991081666455</v>
      </c>
      <c r="FB47">
        <v>2.95</v>
      </c>
      <c r="FC47" s="10">
        <v>1.47</v>
      </c>
      <c r="FD47">
        <v>683.0137125</v>
      </c>
      <c r="FE47">
        <v>8.9725478649999992</v>
      </c>
      <c r="FF47">
        <v>1.473681875</v>
      </c>
      <c r="FG47">
        <v>1.473681875</v>
      </c>
      <c r="FH47">
        <v>371.45371855656072</v>
      </c>
      <c r="FI47">
        <v>77.804866035446196</v>
      </c>
      <c r="FJ47" s="16">
        <v>0</v>
      </c>
      <c r="FK47" s="14">
        <v>0</v>
      </c>
      <c r="FL47" s="14">
        <v>0</v>
      </c>
      <c r="FM47" s="14">
        <v>0</v>
      </c>
      <c r="FN47" s="14">
        <v>0</v>
      </c>
      <c r="FO47" s="14">
        <v>0</v>
      </c>
      <c r="FP47" s="14">
        <v>0</v>
      </c>
      <c r="FQ47" s="14">
        <v>0</v>
      </c>
      <c r="FR47" s="14">
        <v>0</v>
      </c>
      <c r="FS47" s="14">
        <v>0</v>
      </c>
      <c r="FT47" s="14">
        <v>0</v>
      </c>
      <c r="FU47" s="14">
        <v>0</v>
      </c>
      <c r="FV47" s="14">
        <v>0</v>
      </c>
      <c r="FW47" s="14">
        <v>0</v>
      </c>
      <c r="FX47" s="14">
        <v>0</v>
      </c>
      <c r="FY47" s="14">
        <v>0</v>
      </c>
      <c r="FZ47">
        <v>5</v>
      </c>
      <c r="GA47">
        <v>9.6199999999999992</v>
      </c>
      <c r="GB47">
        <v>1.92</v>
      </c>
      <c r="GC47">
        <v>12.256338387055676</v>
      </c>
      <c r="GD47">
        <v>6.3702382469104357</v>
      </c>
      <c r="GE47">
        <v>5076</v>
      </c>
      <c r="GF47">
        <v>1015</v>
      </c>
      <c r="GG47">
        <v>64.670658682634738</v>
      </c>
      <c r="GH47">
        <v>9.4700000000000006</v>
      </c>
      <c r="GI47" s="10">
        <v>1.89</v>
      </c>
      <c r="GJ47">
        <v>295.11946180000001</v>
      </c>
      <c r="GK47">
        <v>16.284104845999998</v>
      </c>
      <c r="GL47">
        <v>1.8932107999999999</v>
      </c>
      <c r="GM47">
        <v>1.8932107999999999</v>
      </c>
      <c r="GN47">
        <v>275.71775316677395</v>
      </c>
      <c r="GO47">
        <v>18.492235461436067</v>
      </c>
      <c r="GP47">
        <v>6</v>
      </c>
      <c r="GQ47">
        <v>20.45</v>
      </c>
      <c r="GR47">
        <v>3.41</v>
      </c>
      <c r="GS47">
        <v>26.054274429863678</v>
      </c>
      <c r="GT47">
        <v>7.6442858962925211</v>
      </c>
      <c r="GU47">
        <v>5891</v>
      </c>
      <c r="GV47">
        <v>982</v>
      </c>
      <c r="GW47">
        <v>75.054147025098743</v>
      </c>
      <c r="GX47">
        <v>9.5500000000000007</v>
      </c>
      <c r="GY47" s="10">
        <v>1.59</v>
      </c>
      <c r="GZ47">
        <v>361.99883483499997</v>
      </c>
      <c r="HA47">
        <v>12.500531114999999</v>
      </c>
      <c r="HB47">
        <v>1.5921796266666666</v>
      </c>
      <c r="HC47">
        <v>1.5921796266666666</v>
      </c>
      <c r="HD47">
        <v>300.36508701313829</v>
      </c>
      <c r="HE47">
        <v>27.334413134016387</v>
      </c>
      <c r="HF47">
        <v>1</v>
      </c>
      <c r="HG47">
        <v>8.56</v>
      </c>
      <c r="HH47">
        <v>8.56</v>
      </c>
      <c r="HI47">
        <v>10.905847878710667</v>
      </c>
      <c r="HJ47">
        <v>1.2740476493820869</v>
      </c>
      <c r="HK47">
        <v>2166</v>
      </c>
      <c r="HL47">
        <v>2166</v>
      </c>
      <c r="HM47">
        <v>27.595872085616005</v>
      </c>
      <c r="HN47">
        <v>2.09</v>
      </c>
      <c r="HO47" s="10">
        <v>2.09</v>
      </c>
      <c r="HP47" s="10">
        <v>861.43182607999995</v>
      </c>
      <c r="HQ47" s="10">
        <v>21.79689544</v>
      </c>
      <c r="HR47" s="10">
        <v>2.0881783500000002</v>
      </c>
      <c r="HS47" s="10">
        <v>2.0881783500000002</v>
      </c>
      <c r="HT47" s="10">
        <v>427.75326735794494</v>
      </c>
      <c r="HU47" s="10">
        <v>39.520849592054759</v>
      </c>
      <c r="HV47" s="19">
        <v>0</v>
      </c>
      <c r="HW47" s="20">
        <v>0</v>
      </c>
      <c r="HX47" s="20">
        <v>0</v>
      </c>
      <c r="HY47" s="20">
        <v>0</v>
      </c>
      <c r="HZ47" s="20">
        <v>0</v>
      </c>
      <c r="IA47" s="20">
        <v>0</v>
      </c>
      <c r="IB47" s="20">
        <v>0</v>
      </c>
      <c r="IC47" s="20">
        <v>0</v>
      </c>
      <c r="ID47" s="20">
        <v>0</v>
      </c>
      <c r="IE47" s="20">
        <v>0</v>
      </c>
      <c r="IF47" s="20">
        <v>0</v>
      </c>
      <c r="IG47" s="20">
        <v>0</v>
      </c>
      <c r="IH47" s="20">
        <v>0</v>
      </c>
      <c r="II47" s="20">
        <v>0</v>
      </c>
      <c r="IJ47" s="20">
        <v>0</v>
      </c>
      <c r="IK47" s="20">
        <v>0</v>
      </c>
      <c r="IL47" s="20">
        <v>0</v>
      </c>
      <c r="IM47" s="20">
        <v>0</v>
      </c>
      <c r="IN47" s="20">
        <v>0</v>
      </c>
      <c r="IO47" s="20">
        <v>0</v>
      </c>
      <c r="IP47" s="20">
        <v>0</v>
      </c>
      <c r="IQ47" s="20">
        <v>0</v>
      </c>
      <c r="IR47" s="20">
        <v>0</v>
      </c>
      <c r="IS47" s="20">
        <v>0</v>
      </c>
      <c r="IT47" s="20">
        <v>0</v>
      </c>
      <c r="IU47" s="20">
        <v>0</v>
      </c>
      <c r="IV47" s="20">
        <v>0</v>
      </c>
      <c r="IW47" s="20">
        <v>0</v>
      </c>
      <c r="IX47" s="20">
        <v>0</v>
      </c>
      <c r="IY47" s="20">
        <v>0</v>
      </c>
      <c r="IZ47" s="20">
        <v>0</v>
      </c>
      <c r="JA47" s="20">
        <v>0</v>
      </c>
      <c r="JB47">
        <v>6</v>
      </c>
      <c r="JC47">
        <v>5.62</v>
      </c>
      <c r="JD47">
        <v>0.94</v>
      </c>
      <c r="JE47">
        <v>7.1601477895273282</v>
      </c>
      <c r="JF47">
        <v>7.6442858962925211</v>
      </c>
      <c r="JG47">
        <v>4515</v>
      </c>
      <c r="JH47">
        <v>753</v>
      </c>
      <c r="JI47">
        <v>57.523251369601226</v>
      </c>
      <c r="JJ47">
        <v>12.83</v>
      </c>
      <c r="JK47" s="10">
        <v>2.14</v>
      </c>
      <c r="JL47">
        <v>289.57064730166672</v>
      </c>
      <c r="JM47">
        <v>24.91861213</v>
      </c>
      <c r="JN47">
        <v>2.1375489066666664</v>
      </c>
      <c r="JO47">
        <v>2.1375489066666664</v>
      </c>
      <c r="JP47">
        <v>279.78059513746598</v>
      </c>
      <c r="JQ47">
        <v>12.71543470577741</v>
      </c>
      <c r="JR47" s="16">
        <v>0</v>
      </c>
      <c r="JS47" s="14">
        <v>0</v>
      </c>
      <c r="JT47" s="14">
        <v>0</v>
      </c>
      <c r="JU47" s="14">
        <v>0</v>
      </c>
      <c r="JV47" s="14">
        <v>0</v>
      </c>
      <c r="JW47" s="14">
        <v>0</v>
      </c>
      <c r="JX47" s="14">
        <v>0</v>
      </c>
      <c r="JY47" s="14">
        <v>0</v>
      </c>
      <c r="JZ47" s="14">
        <v>0</v>
      </c>
      <c r="KA47" s="14">
        <v>0</v>
      </c>
      <c r="KB47" s="14">
        <v>0</v>
      </c>
      <c r="KC47" s="14">
        <v>0</v>
      </c>
      <c r="KD47" s="14">
        <v>0</v>
      </c>
      <c r="KE47" s="14">
        <v>0</v>
      </c>
      <c r="KF47" s="14">
        <v>0</v>
      </c>
      <c r="KG47" s="14">
        <v>0</v>
      </c>
      <c r="KH47">
        <v>2</v>
      </c>
      <c r="KI47">
        <v>1.42</v>
      </c>
      <c r="KJ47">
        <v>0.71</v>
      </c>
      <c r="KK47">
        <v>1.8091476621225635</v>
      </c>
      <c r="KL47">
        <v>2.5480952987641738</v>
      </c>
      <c r="KM47">
        <v>5773</v>
      </c>
      <c r="KN47">
        <v>2887</v>
      </c>
      <c r="KO47">
        <v>73.550770798827884</v>
      </c>
      <c r="KP47">
        <v>18.36</v>
      </c>
      <c r="KQ47" s="10">
        <v>9.18</v>
      </c>
      <c r="KR47">
        <v>603.56579095999996</v>
      </c>
      <c r="KS47">
        <v>257.99237368500002</v>
      </c>
      <c r="KT47">
        <v>9.1813071700000002</v>
      </c>
      <c r="KU47">
        <v>9.1813071700000002</v>
      </c>
      <c r="KV47">
        <v>326.94116602646466</v>
      </c>
      <c r="KW47">
        <v>2.1198960045686897</v>
      </c>
      <c r="KX47" s="16">
        <v>0</v>
      </c>
      <c r="KY47" s="14">
        <v>0</v>
      </c>
      <c r="KZ47" s="14">
        <v>0</v>
      </c>
      <c r="LA47" s="14">
        <v>0</v>
      </c>
      <c r="LB47" s="14">
        <v>0</v>
      </c>
      <c r="LC47" s="14">
        <v>0</v>
      </c>
      <c r="LD47" s="14">
        <v>0</v>
      </c>
      <c r="LE47" s="14">
        <v>0</v>
      </c>
      <c r="LF47" s="14">
        <v>0</v>
      </c>
      <c r="LG47" s="14">
        <v>0</v>
      </c>
      <c r="LH47" s="14">
        <v>0</v>
      </c>
      <c r="LI47" s="14">
        <v>0</v>
      </c>
      <c r="LJ47" s="14">
        <v>0</v>
      </c>
      <c r="LK47" s="14">
        <v>0</v>
      </c>
      <c r="LL47" s="14">
        <v>0</v>
      </c>
      <c r="LM47" s="14">
        <v>0</v>
      </c>
      <c r="LN47">
        <v>12837.9</v>
      </c>
      <c r="LO47" s="15">
        <f t="shared" ref="LO47" si="217">LN47/60568.3*100</f>
        <v>21.195741006434059</v>
      </c>
      <c r="LP47">
        <v>11069.1</v>
      </c>
      <c r="LQ47" s="15">
        <f t="shared" ref="LQ47" si="218">LP47/60568.3*100</f>
        <v>18.275401488897657</v>
      </c>
      <c r="LR47">
        <v>3820.51</v>
      </c>
      <c r="LS47">
        <f t="shared" ref="LS47" si="219">LR47*100/505.5</f>
        <v>755.78832838773496</v>
      </c>
      <c r="LT47">
        <v>1952.39</v>
      </c>
      <c r="LU47">
        <f t="shared" ref="LU47" si="220">LT47*100/505.5</f>
        <v>386.22947576656776</v>
      </c>
      <c r="LV47">
        <v>4803.2</v>
      </c>
      <c r="LW47">
        <f t="shared" ref="LW47" si="221">LV47*100/505.5</f>
        <v>950.18793273986148</v>
      </c>
      <c r="LX47">
        <v>226.88</v>
      </c>
      <c r="LY47">
        <f t="shared" ref="LY47" si="222">LX47*100/505.5</f>
        <v>44.882294757665676</v>
      </c>
      <c r="LZ47">
        <v>82.72</v>
      </c>
      <c r="MA47">
        <f t="shared" ref="MA47" si="223">LZ47*100/505.5</f>
        <v>16.363996043521265</v>
      </c>
      <c r="MB47">
        <v>33.89</v>
      </c>
      <c r="MC47">
        <f t="shared" ref="MC47" si="224">MB47*100/505.5</f>
        <v>6.7042532146389711</v>
      </c>
      <c r="MD47">
        <v>1.34</v>
      </c>
      <c r="ME47">
        <f t="shared" ref="ME47" si="225">MD47*100/505.5</f>
        <v>0.26508407517309596</v>
      </c>
      <c r="MF47">
        <v>34.83</v>
      </c>
      <c r="MG47">
        <f t="shared" ref="MG47" si="226">MF47*100/505.5</f>
        <v>6.8902077151335313</v>
      </c>
      <c r="MH47">
        <v>113.34</v>
      </c>
      <c r="MI47">
        <f t="shared" ref="MI47" si="227">MH47*100/505.5</f>
        <v>22.421364985163205</v>
      </c>
      <c r="MJ47">
        <v>83958.911950420006</v>
      </c>
      <c r="MK47">
        <v>12.91507169</v>
      </c>
      <c r="ML47">
        <v>2.1038267300000002</v>
      </c>
      <c r="MM47">
        <v>0.5</v>
      </c>
      <c r="MN47">
        <v>18769</v>
      </c>
      <c r="MO47">
        <v>0</v>
      </c>
      <c r="MP47">
        <v>2617.59</v>
      </c>
      <c r="MQ47">
        <v>457.53100000000001</v>
      </c>
      <c r="MR47">
        <v>430.36099999999999</v>
      </c>
      <c r="MS47">
        <v>349.24599999999998</v>
      </c>
      <c r="MT47">
        <v>38.6631</v>
      </c>
      <c r="MU47">
        <v>1816</v>
      </c>
      <c r="MV47">
        <v>0</v>
      </c>
      <c r="MW47">
        <v>3132.64</v>
      </c>
      <c r="MX47">
        <v>743.20399999999995</v>
      </c>
      <c r="MY47">
        <v>503.22699999999998</v>
      </c>
      <c r="MZ47">
        <v>661.173</v>
      </c>
      <c r="NA47">
        <v>328.483</v>
      </c>
      <c r="NB47">
        <v>1434</v>
      </c>
      <c r="NC47">
        <v>338.99099999999999</v>
      </c>
      <c r="ND47">
        <v>2205.84</v>
      </c>
      <c r="NE47">
        <v>1132.5</v>
      </c>
      <c r="NF47">
        <v>611.02099999999996</v>
      </c>
      <c r="NG47">
        <v>919.42</v>
      </c>
      <c r="NH47">
        <v>463.64499999999998</v>
      </c>
      <c r="NI47">
        <v>24</v>
      </c>
      <c r="NJ47">
        <v>0</v>
      </c>
      <c r="NK47">
        <v>2251.84</v>
      </c>
      <c r="NL47">
        <v>427.649</v>
      </c>
      <c r="NM47">
        <v>316.46199999999999</v>
      </c>
      <c r="NN47">
        <v>359.27199999999999</v>
      </c>
      <c r="NO47">
        <v>238.87299999999999</v>
      </c>
      <c r="NP47">
        <v>113</v>
      </c>
      <c r="NQ47">
        <v>0</v>
      </c>
      <c r="NR47">
        <v>2754.75</v>
      </c>
      <c r="NS47">
        <v>433.04300000000001</v>
      </c>
      <c r="NT47">
        <v>421.39499999999998</v>
      </c>
      <c r="NU47">
        <v>317.77800000000002</v>
      </c>
      <c r="NV47">
        <v>0.33627299999999999</v>
      </c>
      <c r="NW47">
        <v>1744</v>
      </c>
      <c r="NX47">
        <v>1.17789E-3</v>
      </c>
      <c r="NY47">
        <v>919.83799999999997</v>
      </c>
      <c r="NZ47">
        <v>377.32</v>
      </c>
      <c r="OA47">
        <v>225.08799999999999</v>
      </c>
      <c r="OB47">
        <v>368.18299999999999</v>
      </c>
      <c r="OC47">
        <v>6.1768400000000003</v>
      </c>
      <c r="OD47">
        <v>30</v>
      </c>
      <c r="OE47">
        <v>1.5285999999999999E-2</v>
      </c>
      <c r="OF47">
        <v>1100.0999999999999</v>
      </c>
      <c r="OG47">
        <v>349.62799999999999</v>
      </c>
      <c r="OH47">
        <v>221.83600000000001</v>
      </c>
      <c r="OI47">
        <v>334.524</v>
      </c>
      <c r="OJ47">
        <v>561.73800000000006</v>
      </c>
      <c r="OK47">
        <v>38</v>
      </c>
      <c r="OL47">
        <v>0.123599</v>
      </c>
      <c r="OM47">
        <v>2608.5300000000002</v>
      </c>
      <c r="ON47">
        <v>711.65899999999999</v>
      </c>
      <c r="OO47">
        <v>587.07100000000003</v>
      </c>
      <c r="OP47">
        <v>529</v>
      </c>
      <c r="OQ47">
        <v>502.25400000000002</v>
      </c>
      <c r="OR47">
        <v>50</v>
      </c>
      <c r="OS47">
        <v>22</v>
      </c>
      <c r="OT47">
        <v>34</v>
      </c>
      <c r="OU47">
        <v>86.3125</v>
      </c>
      <c r="OV47">
        <v>35.200000000000003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3</v>
      </c>
      <c r="PF47">
        <v>0</v>
      </c>
      <c r="PG47">
        <v>1</v>
      </c>
      <c r="PH47">
        <v>4</v>
      </c>
      <c r="PI47">
        <v>0</v>
      </c>
      <c r="PJ47">
        <v>0</v>
      </c>
      <c r="PK47">
        <v>0</v>
      </c>
      <c r="PL47">
        <v>9</v>
      </c>
      <c r="PM47">
        <v>9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8</v>
      </c>
      <c r="QE47">
        <v>3</v>
      </c>
      <c r="QF47">
        <v>0</v>
      </c>
      <c r="QG47">
        <v>13</v>
      </c>
      <c r="QH47">
        <v>2</v>
      </c>
      <c r="QI47">
        <v>0</v>
      </c>
      <c r="QJ47">
        <v>0</v>
      </c>
      <c r="QK47">
        <v>2</v>
      </c>
      <c r="QL47">
        <v>8</v>
      </c>
      <c r="QM47">
        <v>0</v>
      </c>
      <c r="QN47">
        <v>5.5</v>
      </c>
      <c r="QO47">
        <v>4.5</v>
      </c>
      <c r="QP47">
        <v>10</v>
      </c>
      <c r="QQ47">
        <v>8</v>
      </c>
      <c r="QR47">
        <v>1</v>
      </c>
      <c r="QS47">
        <v>37</v>
      </c>
      <c r="QT47">
        <v>1</v>
      </c>
      <c r="QU47">
        <v>4</v>
      </c>
      <c r="QV47">
        <v>0</v>
      </c>
      <c r="QW47">
        <v>0</v>
      </c>
      <c r="QX47">
        <v>0</v>
      </c>
      <c r="QY47">
        <v>5</v>
      </c>
      <c r="QZ47">
        <v>0</v>
      </c>
      <c r="RA47">
        <v>0</v>
      </c>
      <c r="RB47">
        <v>5.5</v>
      </c>
      <c r="RC47">
        <v>4.5</v>
      </c>
      <c r="RD47">
        <v>5</v>
      </c>
      <c r="RE47">
        <v>8</v>
      </c>
      <c r="RF47">
        <v>0</v>
      </c>
      <c r="RG47">
        <v>23</v>
      </c>
    </row>
    <row r="48" spans="1:476">
      <c r="A48" s="6" t="s">
        <v>39</v>
      </c>
      <c r="B48" s="2" t="s">
        <v>602</v>
      </c>
      <c r="C48" s="2" t="s">
        <v>5</v>
      </c>
      <c r="D48" s="2" t="s">
        <v>13</v>
      </c>
      <c r="E48" s="2" t="s">
        <v>14</v>
      </c>
      <c r="F48" s="2" t="s">
        <v>603</v>
      </c>
      <c r="G48" s="3"/>
      <c r="H48" s="3">
        <v>1</v>
      </c>
      <c r="I48" s="3"/>
      <c r="J48" s="3">
        <v>1</v>
      </c>
      <c r="K48" s="3">
        <v>1</v>
      </c>
      <c r="L48" s="3" t="s">
        <v>607</v>
      </c>
      <c r="M48" s="7" t="s">
        <v>608</v>
      </c>
      <c r="N48" s="16">
        <v>2.9</v>
      </c>
      <c r="O48" s="16">
        <v>7.04</v>
      </c>
      <c r="P48" s="16">
        <v>10.5</v>
      </c>
      <c r="Q48" s="14">
        <v>173.4</v>
      </c>
      <c r="R48" s="14">
        <v>0.3</v>
      </c>
      <c r="S48" s="14">
        <v>9.5</v>
      </c>
      <c r="T48" s="14">
        <v>0.2</v>
      </c>
      <c r="U48" s="14">
        <v>0.1</v>
      </c>
      <c r="V48" s="14">
        <v>44.8</v>
      </c>
      <c r="W48" s="14">
        <v>61</v>
      </c>
      <c r="X48" s="16">
        <v>0.5</v>
      </c>
      <c r="Y48" s="14">
        <v>0</v>
      </c>
      <c r="Z48" s="17">
        <v>23.80952380952381</v>
      </c>
      <c r="AA48" s="17">
        <v>0</v>
      </c>
      <c r="AB48" s="10">
        <v>7.7910174152153973</v>
      </c>
      <c r="AC48" s="10">
        <v>3.6663611365719517</v>
      </c>
      <c r="AD48" s="10">
        <v>2.9254506568897032</v>
      </c>
      <c r="AE48" s="10">
        <v>16.269477543538038</v>
      </c>
      <c r="AF48" s="10">
        <v>4.7662694775435375</v>
      </c>
      <c r="AG48" s="10">
        <v>39.650168041552085</v>
      </c>
      <c r="AH48" s="10">
        <v>16.582645890620224</v>
      </c>
      <c r="AI48" s="10">
        <v>8.3486098380690485</v>
      </c>
      <c r="AJ48" s="18">
        <v>9.9914573722877087</v>
      </c>
      <c r="AK48" s="18">
        <v>90.008542627712302</v>
      </c>
      <c r="AL48" s="16">
        <v>2.0533333333333332</v>
      </c>
      <c r="AM48" s="16">
        <v>2.0003030303030305</v>
      </c>
      <c r="AN48" s="16">
        <v>78.540000000000006</v>
      </c>
      <c r="AO48" s="16">
        <v>1.4280000000000002</v>
      </c>
      <c r="AP48" s="16">
        <v>2.76</v>
      </c>
      <c r="AQ48" s="16">
        <v>0.52</v>
      </c>
      <c r="AR48" s="16">
        <v>55</v>
      </c>
      <c r="AS48" s="16">
        <v>70.028011204481786</v>
      </c>
      <c r="AT48" s="16">
        <v>37176</v>
      </c>
      <c r="AU48" s="16">
        <v>676</v>
      </c>
      <c r="AV48" s="16">
        <v>473.33842627960269</v>
      </c>
      <c r="AW48">
        <v>107.1</v>
      </c>
      <c r="AX48" s="10">
        <v>1.95</v>
      </c>
      <c r="AY48" s="10">
        <v>1.8181818181818181</v>
      </c>
      <c r="AZ48" s="16">
        <v>2.0548000000000002</v>
      </c>
      <c r="BA48" s="16">
        <v>0.89239000000000002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>
        <v>8</v>
      </c>
      <c r="BS48">
        <v>5.04</v>
      </c>
      <c r="BT48">
        <v>0.63</v>
      </c>
      <c r="BU48">
        <v>6.4171122994652396</v>
      </c>
      <c r="BV48">
        <v>10.185892538833714</v>
      </c>
      <c r="BW48">
        <v>3025</v>
      </c>
      <c r="BX48">
        <v>378</v>
      </c>
      <c r="BY48">
        <v>38.515406162464984</v>
      </c>
      <c r="BZ48">
        <v>11.33</v>
      </c>
      <c r="CA48" s="10">
        <v>1.42</v>
      </c>
      <c r="CB48">
        <v>145.34633348874999</v>
      </c>
      <c r="CC48">
        <v>9.7381171437500011</v>
      </c>
      <c r="CD48">
        <v>1.41670361125</v>
      </c>
      <c r="CE48">
        <v>1.41670361125</v>
      </c>
      <c r="CF48">
        <v>390.25876983832205</v>
      </c>
      <c r="CG48">
        <v>13.633848157378067</v>
      </c>
      <c r="CH48">
        <v>2</v>
      </c>
      <c r="CI48">
        <v>3.1</v>
      </c>
      <c r="CJ48">
        <v>1.55</v>
      </c>
      <c r="CK48">
        <v>3.9470333587980648</v>
      </c>
      <c r="CL48">
        <v>2.5464731347084286</v>
      </c>
      <c r="CM48">
        <v>5011</v>
      </c>
      <c r="CN48">
        <v>2506</v>
      </c>
      <c r="CO48">
        <v>63.801884390119682</v>
      </c>
      <c r="CP48">
        <v>11.1</v>
      </c>
      <c r="CQ48" s="10">
        <v>5.55</v>
      </c>
      <c r="CR48">
        <v>822.78636624000001</v>
      </c>
      <c r="CS48">
        <v>137.75541185500001</v>
      </c>
      <c r="CT48">
        <v>5.5490591650000001</v>
      </c>
      <c r="CU48">
        <v>5.5490591650000001</v>
      </c>
      <c r="CV48">
        <v>375.72930979428594</v>
      </c>
      <c r="CW48">
        <v>7.5245021813452126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 s="10">
        <v>0</v>
      </c>
      <c r="EN48" s="10">
        <v>0</v>
      </c>
      <c r="EO48" s="10">
        <v>0</v>
      </c>
      <c r="EP48" s="10">
        <v>0</v>
      </c>
      <c r="EQ48" s="10">
        <v>0</v>
      </c>
      <c r="ER48" s="10">
        <v>0</v>
      </c>
      <c r="ES48" s="10">
        <v>0</v>
      </c>
      <c r="ET48">
        <v>7</v>
      </c>
      <c r="EU48">
        <v>28.22</v>
      </c>
      <c r="EV48">
        <v>4.04</v>
      </c>
      <c r="EW48">
        <v>35.930735930735921</v>
      </c>
      <c r="EX48">
        <v>8.9126559714794986</v>
      </c>
      <c r="EY48">
        <v>6447</v>
      </c>
      <c r="EZ48">
        <v>921</v>
      </c>
      <c r="FA48">
        <v>82.085561497326196</v>
      </c>
      <c r="FB48">
        <v>10.47</v>
      </c>
      <c r="FC48" s="10">
        <v>1.56</v>
      </c>
      <c r="FD48">
        <v>325.3995371414286</v>
      </c>
      <c r="FE48">
        <v>11.418959012857142</v>
      </c>
      <c r="FF48">
        <v>1.49567209</v>
      </c>
      <c r="FG48">
        <v>1.5632701042857147</v>
      </c>
      <c r="FH48">
        <v>381.31643550180871</v>
      </c>
      <c r="FI48">
        <v>27.777593868860031</v>
      </c>
      <c r="FJ48">
        <v>3</v>
      </c>
      <c r="FK48">
        <v>1.7</v>
      </c>
      <c r="FL48">
        <v>0.56999999999999995</v>
      </c>
      <c r="FM48">
        <v>2.1645021645021645</v>
      </c>
      <c r="FN48">
        <v>3.8197097020626432</v>
      </c>
      <c r="FO48">
        <v>1187</v>
      </c>
      <c r="FP48">
        <v>396</v>
      </c>
      <c r="FQ48">
        <v>15.113318054494524</v>
      </c>
      <c r="FR48">
        <v>4.43</v>
      </c>
      <c r="FS48" s="10">
        <v>1.48</v>
      </c>
      <c r="FT48">
        <v>149.90996920000001</v>
      </c>
      <c r="FU48">
        <v>10.558973706666666</v>
      </c>
      <c r="FV48">
        <v>1.4769560033333333</v>
      </c>
      <c r="FW48">
        <v>1.4769560033333333</v>
      </c>
      <c r="FX48">
        <v>292.5719386066545</v>
      </c>
      <c r="FY48">
        <v>14.114987428185877</v>
      </c>
      <c r="FZ48">
        <v>11</v>
      </c>
      <c r="GA48">
        <v>29.4</v>
      </c>
      <c r="GB48">
        <v>2.68</v>
      </c>
      <c r="GC48">
        <v>37.433155080213901</v>
      </c>
      <c r="GD48">
        <v>14.005602240896359</v>
      </c>
      <c r="GE48">
        <v>10651</v>
      </c>
      <c r="GF48">
        <v>968</v>
      </c>
      <c r="GG48">
        <v>135.61242678889738</v>
      </c>
      <c r="GH48">
        <v>20.02</v>
      </c>
      <c r="GI48" s="10">
        <v>1.82</v>
      </c>
      <c r="GJ48">
        <v>301.99426585272727</v>
      </c>
      <c r="GK48">
        <v>14.077447541818181</v>
      </c>
      <c r="GL48">
        <v>1.7876519554545458</v>
      </c>
      <c r="GM48">
        <v>1.8203853245454547</v>
      </c>
      <c r="GN48">
        <v>335.71471933060008</v>
      </c>
      <c r="GO48">
        <v>21.553377612325772</v>
      </c>
      <c r="GP48">
        <v>13</v>
      </c>
      <c r="GQ48">
        <v>7.6</v>
      </c>
      <c r="GR48">
        <v>0.57999999999999996</v>
      </c>
      <c r="GS48">
        <v>9.6765979118920278</v>
      </c>
      <c r="GT48">
        <v>16.552075375604787</v>
      </c>
      <c r="GU48">
        <v>6353</v>
      </c>
      <c r="GV48">
        <v>489</v>
      </c>
      <c r="GW48">
        <v>80.888719124013235</v>
      </c>
      <c r="GX48">
        <v>23.39</v>
      </c>
      <c r="GY48" s="10">
        <v>1.8</v>
      </c>
      <c r="GZ48">
        <v>178.56277106307695</v>
      </c>
      <c r="HA48">
        <v>17.395028813076923</v>
      </c>
      <c r="HB48">
        <v>1.7994692184615386</v>
      </c>
      <c r="HC48">
        <v>1.7994692184615386</v>
      </c>
      <c r="HD48">
        <v>375.31570855632197</v>
      </c>
      <c r="HE48">
        <v>10.991968492987001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 s="10">
        <v>0</v>
      </c>
      <c r="HP48" s="10">
        <v>0</v>
      </c>
      <c r="HQ48" s="10">
        <v>0</v>
      </c>
      <c r="HR48" s="10">
        <v>0</v>
      </c>
      <c r="HS48" s="10">
        <v>0</v>
      </c>
      <c r="HT48" s="10">
        <v>0</v>
      </c>
      <c r="HU48" s="10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 s="10">
        <v>0</v>
      </c>
      <c r="IF48" s="10">
        <v>0</v>
      </c>
      <c r="IG48" s="10">
        <v>0</v>
      </c>
      <c r="IH48" s="10">
        <v>0</v>
      </c>
      <c r="II48" s="10">
        <v>0</v>
      </c>
      <c r="IJ48" s="10">
        <v>0</v>
      </c>
      <c r="IK48" s="10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 s="10">
        <v>0</v>
      </c>
      <c r="IV48" s="10">
        <v>0</v>
      </c>
      <c r="IW48" s="10">
        <v>0</v>
      </c>
      <c r="IX48" s="10">
        <v>0</v>
      </c>
      <c r="IY48" s="10">
        <v>0</v>
      </c>
      <c r="IZ48" s="10">
        <v>0</v>
      </c>
      <c r="JA48" s="10">
        <v>0</v>
      </c>
      <c r="JB48">
        <v>1</v>
      </c>
      <c r="JC48">
        <v>0.23</v>
      </c>
      <c r="JD48">
        <v>0.23</v>
      </c>
      <c r="JE48">
        <v>0.29284441049146931</v>
      </c>
      <c r="JF48">
        <v>1.2732365673542143</v>
      </c>
      <c r="JG48">
        <v>276</v>
      </c>
      <c r="JH48">
        <v>276</v>
      </c>
      <c r="JI48">
        <v>3.5141329258976315</v>
      </c>
      <c r="JJ48">
        <v>1.61</v>
      </c>
      <c r="JK48" s="10">
        <v>1.61</v>
      </c>
      <c r="JL48">
        <v>119.75153043</v>
      </c>
      <c r="JM48">
        <v>14.182758509999999</v>
      </c>
      <c r="JN48">
        <v>1.6127417500000001</v>
      </c>
      <c r="JO48">
        <v>1.6127417500000001</v>
      </c>
      <c r="JP48">
        <v>220.4432414259345</v>
      </c>
      <c r="JQ48">
        <v>8.4434583251562287</v>
      </c>
      <c r="JR48">
        <v>5</v>
      </c>
      <c r="JS48">
        <v>1.92</v>
      </c>
      <c r="JT48">
        <v>0.38</v>
      </c>
      <c r="JU48">
        <v>2.4446142093200911</v>
      </c>
      <c r="JV48">
        <v>6.3661828367710713</v>
      </c>
      <c r="JW48">
        <v>1388</v>
      </c>
      <c r="JX48">
        <v>278</v>
      </c>
      <c r="JY48">
        <v>17.672523554876495</v>
      </c>
      <c r="JZ48">
        <v>6.98</v>
      </c>
      <c r="KA48" s="10">
        <v>1.4</v>
      </c>
      <c r="KB48">
        <v>107.116731996</v>
      </c>
      <c r="KC48">
        <v>9.9091658700000007</v>
      </c>
      <c r="KD48">
        <v>1.3257619420000002</v>
      </c>
      <c r="KE48">
        <v>1.3955479660000001</v>
      </c>
      <c r="KF48">
        <v>412.69202490536355</v>
      </c>
      <c r="KG48">
        <v>10.559641442706885</v>
      </c>
      <c r="KH48">
        <v>2</v>
      </c>
      <c r="KI48">
        <v>0.39</v>
      </c>
      <c r="KJ48">
        <v>0.15</v>
      </c>
      <c r="KK48">
        <v>0.49656226126814362</v>
      </c>
      <c r="KL48">
        <v>2.5464731347084286</v>
      </c>
      <c r="KM48">
        <v>2177</v>
      </c>
      <c r="KN48">
        <v>1088</v>
      </c>
      <c r="KO48">
        <v>27.718360071301245</v>
      </c>
      <c r="KP48">
        <v>13.61</v>
      </c>
      <c r="KQ48" s="10">
        <v>6.8</v>
      </c>
      <c r="KR48">
        <v>485.05336234999999</v>
      </c>
      <c r="KS48">
        <v>349.73543805500003</v>
      </c>
      <c r="KT48">
        <v>6.8049636800000002</v>
      </c>
      <c r="KU48">
        <v>6.8049636800000002</v>
      </c>
      <c r="KV48">
        <v>311.94985323814251</v>
      </c>
      <c r="KW48">
        <v>1.4015033283858815</v>
      </c>
      <c r="KX48">
        <v>3</v>
      </c>
      <c r="KY48">
        <v>0.94</v>
      </c>
      <c r="KZ48">
        <v>0.31</v>
      </c>
      <c r="LA48">
        <v>1.1968423733129614</v>
      </c>
      <c r="LB48">
        <v>3.8197097020626432</v>
      </c>
      <c r="LC48">
        <v>661</v>
      </c>
      <c r="LD48">
        <v>220</v>
      </c>
      <c r="LE48">
        <v>8.4160937102113564</v>
      </c>
      <c r="LF48">
        <v>3.68</v>
      </c>
      <c r="LG48" s="10">
        <v>1.23</v>
      </c>
      <c r="LH48" s="16">
        <v>202.679413606</v>
      </c>
      <c r="LI48" s="16">
        <v>6.3009296160000003</v>
      </c>
      <c r="LJ48" s="16">
        <v>1.1396164440000001</v>
      </c>
      <c r="LK48" s="16">
        <v>1.1696141660000001</v>
      </c>
      <c r="LL48" s="16">
        <v>380.34550124274364</v>
      </c>
      <c r="LM48" s="16">
        <v>26.214528396014249</v>
      </c>
      <c r="LN48">
        <v>1768.8</v>
      </c>
      <c r="LO48" s="15">
        <f t="shared" ref="LO48:LO52" si="228">LN48/60568.3*100</f>
        <v>2.9203395175364006</v>
      </c>
      <c r="LP48">
        <v>505.5</v>
      </c>
      <c r="LQ48" s="15">
        <f t="shared" ref="LQ48:LQ52" si="229">LP48/60568.3*100</f>
        <v>0.83459499441126783</v>
      </c>
      <c r="LR48">
        <v>202.16000000000003</v>
      </c>
      <c r="LS48">
        <f t="shared" ref="LS48:LS52" si="230">LR48*100/505.5</f>
        <v>39.992087042532155</v>
      </c>
      <c r="LT48">
        <v>63.26</v>
      </c>
      <c r="LU48">
        <f t="shared" ref="LU48:LU52" si="231">LT48*100/505.5</f>
        <v>12.514342235410485</v>
      </c>
      <c r="LV48">
        <v>196.5</v>
      </c>
      <c r="LW48">
        <f t="shared" ref="LW48:LW52" si="232">LV48*100/505.5</f>
        <v>38.872403560830861</v>
      </c>
      <c r="LX48">
        <v>17.78</v>
      </c>
      <c r="LY48">
        <f t="shared" ref="LY48:LY52" si="233">LX48*100/505.5</f>
        <v>3.5173095944609298</v>
      </c>
      <c r="LZ48">
        <v>5.76</v>
      </c>
      <c r="MA48">
        <f t="shared" ref="MA48:MA52" si="234">LZ48*100/505.5</f>
        <v>1.1394658753709199</v>
      </c>
      <c r="MB48">
        <v>16.690000000000001</v>
      </c>
      <c r="MC48">
        <f t="shared" ref="MC48:MC52" si="235">MB48*100/505.5</f>
        <v>3.3016815034619191</v>
      </c>
      <c r="MD48">
        <v>0</v>
      </c>
      <c r="ME48">
        <f t="shared" ref="ME48:ME52" si="236">MD48*100/505.5</f>
        <v>0</v>
      </c>
      <c r="MF48">
        <v>3.35</v>
      </c>
      <c r="MG48">
        <f t="shared" ref="MG48:MG52" si="237">MF48*100/505.5</f>
        <v>0.66271018793273984</v>
      </c>
      <c r="MH48">
        <v>0</v>
      </c>
      <c r="MI48">
        <f t="shared" ref="MI48:MI52" si="238">MH48*100/505.5</f>
        <v>0</v>
      </c>
      <c r="MJ48">
        <v>18001.128275030002</v>
      </c>
      <c r="MK48">
        <v>10.44997304</v>
      </c>
      <c r="ML48">
        <v>1.49694018</v>
      </c>
      <c r="MM48">
        <v>4.5999999999999996</v>
      </c>
      <c r="MN48">
        <v>11200</v>
      </c>
      <c r="MO48">
        <v>0</v>
      </c>
      <c r="MP48">
        <v>1182.6600000000001</v>
      </c>
      <c r="MQ48">
        <v>315.07600000000002</v>
      </c>
      <c r="MR48">
        <v>290.55500000000001</v>
      </c>
      <c r="MS48">
        <v>211.78800000000001</v>
      </c>
      <c r="MT48">
        <v>0.144368</v>
      </c>
      <c r="MU48">
        <v>117</v>
      </c>
      <c r="MV48">
        <v>0</v>
      </c>
      <c r="MW48">
        <v>1132.8800000000001</v>
      </c>
      <c r="MX48">
        <v>448.64400000000001</v>
      </c>
      <c r="MY48">
        <v>245.33</v>
      </c>
      <c r="MZ48">
        <v>444.33100000000002</v>
      </c>
      <c r="NA48">
        <v>476.41399999999999</v>
      </c>
      <c r="NB48">
        <v>54</v>
      </c>
      <c r="NC48">
        <v>6.5049999999999997E-2</v>
      </c>
      <c r="ND48">
        <v>220.78800000000001</v>
      </c>
      <c r="NE48">
        <v>63.045299999999997</v>
      </c>
      <c r="NF48">
        <v>46.107199999999999</v>
      </c>
      <c r="NG48">
        <v>54.5184</v>
      </c>
      <c r="NH48">
        <v>70.037999999999997</v>
      </c>
      <c r="NI48">
        <v>12</v>
      </c>
      <c r="NJ48">
        <v>15.036300000000001</v>
      </c>
      <c r="NK48">
        <v>15.036300000000001</v>
      </c>
      <c r="NL48">
        <v>279.83100000000002</v>
      </c>
      <c r="NM48">
        <v>158.65799999999999</v>
      </c>
      <c r="NN48">
        <v>245.26300000000001</v>
      </c>
      <c r="NO48">
        <v>170.726</v>
      </c>
      <c r="NP48">
        <v>10</v>
      </c>
      <c r="NQ48">
        <v>0</v>
      </c>
      <c r="NR48">
        <v>901.5</v>
      </c>
      <c r="NS48">
        <v>381.61</v>
      </c>
      <c r="NT48">
        <v>209.477</v>
      </c>
      <c r="NU48">
        <v>386.15300000000002</v>
      </c>
      <c r="NV48">
        <v>0.110046</v>
      </c>
      <c r="NW48">
        <v>74</v>
      </c>
      <c r="NX48">
        <v>449.32900000000001</v>
      </c>
      <c r="NY48">
        <v>701.47699999999998</v>
      </c>
      <c r="NZ48">
        <v>567.57100000000003</v>
      </c>
      <c r="OA48">
        <v>59.825200000000002</v>
      </c>
      <c r="OB48">
        <v>567.37</v>
      </c>
      <c r="OC48">
        <v>466.72</v>
      </c>
      <c r="OD48">
        <v>3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26.1783</v>
      </c>
      <c r="OM48">
        <v>987.59299999999996</v>
      </c>
      <c r="ON48">
        <v>511.20100000000002</v>
      </c>
      <c r="OO48">
        <v>375.78199999999998</v>
      </c>
      <c r="OP48">
        <v>351.38299999999998</v>
      </c>
      <c r="OQ48">
        <v>85.914599999999993</v>
      </c>
      <c r="OR48">
        <v>5</v>
      </c>
      <c r="OS48">
        <v>53</v>
      </c>
      <c r="OT48">
        <v>24</v>
      </c>
      <c r="OU48">
        <v>135.50892857142856</v>
      </c>
      <c r="OV48">
        <v>14.5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3.5</v>
      </c>
      <c r="PE48">
        <v>0</v>
      </c>
      <c r="PF48">
        <v>4</v>
      </c>
      <c r="PG48">
        <v>0</v>
      </c>
      <c r="PH48">
        <v>7.5</v>
      </c>
      <c r="PI48">
        <v>0</v>
      </c>
      <c r="PJ48">
        <v>0</v>
      </c>
      <c r="PK48">
        <v>5</v>
      </c>
      <c r="PL48">
        <v>6</v>
      </c>
      <c r="PM48">
        <v>11</v>
      </c>
      <c r="PN48">
        <v>0</v>
      </c>
      <c r="PO48">
        <v>12</v>
      </c>
      <c r="PP48">
        <v>12</v>
      </c>
      <c r="PQ48">
        <v>2.5</v>
      </c>
      <c r="PR48">
        <v>0</v>
      </c>
      <c r="PS48">
        <v>3.5</v>
      </c>
      <c r="PT48">
        <v>0</v>
      </c>
      <c r="PU48">
        <v>0</v>
      </c>
      <c r="PV48">
        <v>6</v>
      </c>
      <c r="PW48">
        <v>1</v>
      </c>
      <c r="PX48">
        <v>0</v>
      </c>
      <c r="PY48">
        <v>4</v>
      </c>
      <c r="PZ48">
        <v>3</v>
      </c>
      <c r="QA48">
        <v>8</v>
      </c>
      <c r="QB48">
        <v>3</v>
      </c>
      <c r="QC48">
        <v>0</v>
      </c>
      <c r="QD48">
        <v>4</v>
      </c>
      <c r="QE48">
        <v>1.5</v>
      </c>
      <c r="QF48">
        <v>0</v>
      </c>
      <c r="QG48">
        <v>8.5</v>
      </c>
      <c r="QH48">
        <v>1</v>
      </c>
      <c r="QI48">
        <v>4</v>
      </c>
      <c r="QJ48">
        <v>3</v>
      </c>
      <c r="QK48">
        <v>8</v>
      </c>
      <c r="QL48">
        <v>16</v>
      </c>
      <c r="QM48">
        <v>0</v>
      </c>
      <c r="QN48">
        <v>5.5</v>
      </c>
      <c r="QO48">
        <v>4.5</v>
      </c>
      <c r="QP48">
        <v>5</v>
      </c>
      <c r="QQ48">
        <v>4</v>
      </c>
      <c r="QR48">
        <v>0</v>
      </c>
      <c r="QS48">
        <v>35</v>
      </c>
      <c r="QT48">
        <v>0</v>
      </c>
      <c r="QU48">
        <v>0</v>
      </c>
      <c r="QV48">
        <v>0</v>
      </c>
      <c r="QW48">
        <v>0</v>
      </c>
      <c r="QX48">
        <v>10</v>
      </c>
      <c r="QY48">
        <v>10</v>
      </c>
      <c r="QZ48">
        <v>16</v>
      </c>
      <c r="RA48">
        <v>0</v>
      </c>
      <c r="RB48">
        <v>11</v>
      </c>
      <c r="RC48">
        <v>4.5</v>
      </c>
      <c r="RD48">
        <v>10</v>
      </c>
      <c r="RE48">
        <v>4</v>
      </c>
      <c r="RF48">
        <v>0</v>
      </c>
      <c r="RG48">
        <v>45.5</v>
      </c>
    </row>
    <row r="49" spans="1:475">
      <c r="A49" s="6" t="s">
        <v>40</v>
      </c>
      <c r="B49" s="2" t="s">
        <v>602</v>
      </c>
      <c r="C49" s="2" t="s">
        <v>5</v>
      </c>
      <c r="D49" s="2" t="s">
        <v>13</v>
      </c>
      <c r="E49" s="2" t="s">
        <v>14</v>
      </c>
      <c r="F49" s="2" t="s">
        <v>603</v>
      </c>
      <c r="G49" s="3">
        <v>1</v>
      </c>
      <c r="H49" s="3"/>
      <c r="I49" s="3"/>
      <c r="J49" s="3">
        <v>1</v>
      </c>
      <c r="K49" s="3">
        <v>1</v>
      </c>
      <c r="L49" s="3" t="s">
        <v>607</v>
      </c>
      <c r="M49" s="7" t="s">
        <v>608</v>
      </c>
      <c r="N49" s="16">
        <v>2.9</v>
      </c>
      <c r="O49" s="16">
        <v>7.04</v>
      </c>
      <c r="P49" s="16">
        <v>10.5</v>
      </c>
      <c r="Q49" s="14">
        <v>173.4</v>
      </c>
      <c r="R49" s="14">
        <v>0.3</v>
      </c>
      <c r="S49" s="14">
        <v>9.5</v>
      </c>
      <c r="T49" s="14">
        <v>0.2</v>
      </c>
      <c r="U49" s="14">
        <v>0.1</v>
      </c>
      <c r="V49" s="14">
        <v>44.8</v>
      </c>
      <c r="W49" s="14">
        <v>61</v>
      </c>
      <c r="X49" s="16">
        <v>0.5</v>
      </c>
      <c r="Y49" s="14">
        <v>0</v>
      </c>
      <c r="Z49" s="17">
        <v>23.80952380952381</v>
      </c>
      <c r="AA49" s="17">
        <v>0</v>
      </c>
      <c r="AB49" s="10">
        <v>7.7910174152153973</v>
      </c>
      <c r="AC49" s="10">
        <v>3.6663611365719517</v>
      </c>
      <c r="AD49" s="10">
        <v>2.9254506568897032</v>
      </c>
      <c r="AE49" s="10">
        <v>16.269477543538038</v>
      </c>
      <c r="AF49" s="10">
        <v>4.7662694775435375</v>
      </c>
      <c r="AG49" s="10">
        <v>39.650168041552085</v>
      </c>
      <c r="AH49" s="10">
        <v>16.582645890620224</v>
      </c>
      <c r="AI49" s="10">
        <v>8.3486098380690485</v>
      </c>
      <c r="AJ49" s="18">
        <v>9.9914573722877087</v>
      </c>
      <c r="AK49" s="18">
        <v>90.008542627712302</v>
      </c>
      <c r="AL49" s="16">
        <v>2.0533333333333332</v>
      </c>
      <c r="AM49" s="16">
        <v>2.0003030303030305</v>
      </c>
      <c r="AN49" s="16">
        <v>78.540000000000006</v>
      </c>
      <c r="AO49" s="16">
        <v>1.4280000000000002</v>
      </c>
      <c r="AP49" s="16">
        <v>2.76</v>
      </c>
      <c r="AQ49" s="16">
        <v>0.52</v>
      </c>
      <c r="AR49" s="16">
        <v>55</v>
      </c>
      <c r="AS49" s="16">
        <v>70.028011204481786</v>
      </c>
      <c r="AT49" s="16">
        <v>37176</v>
      </c>
      <c r="AU49" s="16">
        <v>676</v>
      </c>
      <c r="AV49" s="16">
        <v>473.33842627960269</v>
      </c>
      <c r="AW49">
        <v>107.1</v>
      </c>
      <c r="AX49" s="10">
        <v>1.95</v>
      </c>
      <c r="AY49" s="10">
        <v>1.8181818181818181</v>
      </c>
      <c r="AZ49" s="16">
        <v>2.0548000000000002</v>
      </c>
      <c r="BA49" s="16">
        <v>0.89239000000000002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>
        <v>8</v>
      </c>
      <c r="BS49">
        <v>5.04</v>
      </c>
      <c r="BT49">
        <v>0.63</v>
      </c>
      <c r="BU49">
        <v>6.4171122994652396</v>
      </c>
      <c r="BV49">
        <v>10.185892538833714</v>
      </c>
      <c r="BW49">
        <v>3025</v>
      </c>
      <c r="BX49">
        <v>378</v>
      </c>
      <c r="BY49">
        <v>38.515406162464984</v>
      </c>
      <c r="BZ49">
        <v>11.33</v>
      </c>
      <c r="CA49" s="10">
        <v>1.42</v>
      </c>
      <c r="CB49">
        <v>145.34633348874999</v>
      </c>
      <c r="CC49">
        <v>9.7381171437500011</v>
      </c>
      <c r="CD49">
        <v>1.41670361125</v>
      </c>
      <c r="CE49">
        <v>1.41670361125</v>
      </c>
      <c r="CF49">
        <v>390.25876983832205</v>
      </c>
      <c r="CG49">
        <v>13.633848157378067</v>
      </c>
      <c r="CH49">
        <v>2</v>
      </c>
      <c r="CI49">
        <v>3.1</v>
      </c>
      <c r="CJ49">
        <v>1.55</v>
      </c>
      <c r="CK49">
        <v>3.9470333587980648</v>
      </c>
      <c r="CL49">
        <v>2.5464731347084286</v>
      </c>
      <c r="CM49">
        <v>5011</v>
      </c>
      <c r="CN49">
        <v>2506</v>
      </c>
      <c r="CO49">
        <v>63.801884390119682</v>
      </c>
      <c r="CP49">
        <v>11.1</v>
      </c>
      <c r="CQ49" s="10">
        <v>5.55</v>
      </c>
      <c r="CR49">
        <v>822.78636624000001</v>
      </c>
      <c r="CS49">
        <v>137.75541185500001</v>
      </c>
      <c r="CT49">
        <v>5.5490591650000001</v>
      </c>
      <c r="CU49">
        <v>5.5490591650000001</v>
      </c>
      <c r="CV49">
        <v>375.72930979428594</v>
      </c>
      <c r="CW49">
        <v>7.5245021813452126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>
        <v>7</v>
      </c>
      <c r="EU49">
        <v>28.22</v>
      </c>
      <c r="EV49">
        <v>4.04</v>
      </c>
      <c r="EW49">
        <v>35.930735930735921</v>
      </c>
      <c r="EX49">
        <v>8.9126559714794986</v>
      </c>
      <c r="EY49">
        <v>6447</v>
      </c>
      <c r="EZ49">
        <v>921</v>
      </c>
      <c r="FA49">
        <v>82.085561497326196</v>
      </c>
      <c r="FB49">
        <v>10.47</v>
      </c>
      <c r="FC49" s="10">
        <v>1.56</v>
      </c>
      <c r="FD49">
        <v>325.3995371414286</v>
      </c>
      <c r="FE49">
        <v>11.418959012857142</v>
      </c>
      <c r="FF49">
        <v>1.49567209</v>
      </c>
      <c r="FG49">
        <v>1.5632701042857147</v>
      </c>
      <c r="FH49">
        <v>381.31643550180871</v>
      </c>
      <c r="FI49">
        <v>27.777593868860031</v>
      </c>
      <c r="FJ49">
        <v>3</v>
      </c>
      <c r="FK49">
        <v>1.7</v>
      </c>
      <c r="FL49">
        <v>0.56999999999999995</v>
      </c>
      <c r="FM49">
        <v>2.1645021645021645</v>
      </c>
      <c r="FN49">
        <v>3.8197097020626432</v>
      </c>
      <c r="FO49">
        <v>1187</v>
      </c>
      <c r="FP49">
        <v>396</v>
      </c>
      <c r="FQ49">
        <v>15.113318054494524</v>
      </c>
      <c r="FR49">
        <v>4.43</v>
      </c>
      <c r="FS49" s="10">
        <v>1.48</v>
      </c>
      <c r="FT49">
        <v>149.90996920000001</v>
      </c>
      <c r="FU49">
        <v>10.558973706666666</v>
      </c>
      <c r="FV49">
        <v>1.4769560033333333</v>
      </c>
      <c r="FW49">
        <v>1.4769560033333333</v>
      </c>
      <c r="FX49">
        <v>292.5719386066545</v>
      </c>
      <c r="FY49">
        <v>14.114987428185877</v>
      </c>
      <c r="FZ49">
        <v>11</v>
      </c>
      <c r="GA49">
        <v>29.4</v>
      </c>
      <c r="GB49">
        <v>2.68</v>
      </c>
      <c r="GC49">
        <v>37.433155080213901</v>
      </c>
      <c r="GD49">
        <v>14.005602240896359</v>
      </c>
      <c r="GE49">
        <v>10651</v>
      </c>
      <c r="GF49">
        <v>968</v>
      </c>
      <c r="GG49">
        <v>135.61242678889738</v>
      </c>
      <c r="GH49">
        <v>20.02</v>
      </c>
      <c r="GI49" s="10">
        <v>1.82</v>
      </c>
      <c r="GJ49">
        <v>301.99426585272727</v>
      </c>
      <c r="GK49">
        <v>14.077447541818181</v>
      </c>
      <c r="GL49">
        <v>1.7876519554545458</v>
      </c>
      <c r="GM49">
        <v>1.8203853245454547</v>
      </c>
      <c r="GN49">
        <v>335.71471933060008</v>
      </c>
      <c r="GO49">
        <v>21.553377612325772</v>
      </c>
      <c r="GP49">
        <v>13</v>
      </c>
      <c r="GQ49">
        <v>7.6</v>
      </c>
      <c r="GR49">
        <v>0.57999999999999996</v>
      </c>
      <c r="GS49">
        <v>9.6765979118920278</v>
      </c>
      <c r="GT49">
        <v>16.552075375604787</v>
      </c>
      <c r="GU49">
        <v>6353</v>
      </c>
      <c r="GV49">
        <v>489</v>
      </c>
      <c r="GW49">
        <v>80.888719124013235</v>
      </c>
      <c r="GX49">
        <v>23.39</v>
      </c>
      <c r="GY49" s="10">
        <v>1.8</v>
      </c>
      <c r="GZ49">
        <v>178.56277106307695</v>
      </c>
      <c r="HA49">
        <v>17.395028813076923</v>
      </c>
      <c r="HB49">
        <v>1.7994692184615386</v>
      </c>
      <c r="HC49">
        <v>1.7994692184615386</v>
      </c>
      <c r="HD49">
        <v>375.31570855632197</v>
      </c>
      <c r="HE49">
        <v>10.991968492987001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 s="10">
        <v>0</v>
      </c>
      <c r="HP49" s="10">
        <v>0</v>
      </c>
      <c r="HQ49" s="10">
        <v>0</v>
      </c>
      <c r="HR49" s="10">
        <v>0</v>
      </c>
      <c r="HS49" s="10">
        <v>0</v>
      </c>
      <c r="HT49" s="10">
        <v>0</v>
      </c>
      <c r="HU49" s="10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 s="10">
        <v>0</v>
      </c>
      <c r="IF49" s="10">
        <v>0</v>
      </c>
      <c r="IG49" s="10">
        <v>0</v>
      </c>
      <c r="IH49" s="10">
        <v>0</v>
      </c>
      <c r="II49" s="10">
        <v>0</v>
      </c>
      <c r="IJ49" s="10">
        <v>0</v>
      </c>
      <c r="IK49" s="10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 s="10">
        <v>0</v>
      </c>
      <c r="IV49" s="10">
        <v>0</v>
      </c>
      <c r="IW49" s="10">
        <v>0</v>
      </c>
      <c r="IX49" s="10">
        <v>0</v>
      </c>
      <c r="IY49" s="10">
        <v>0</v>
      </c>
      <c r="IZ49" s="10">
        <v>0</v>
      </c>
      <c r="JA49" s="10">
        <v>0</v>
      </c>
      <c r="JB49">
        <v>1</v>
      </c>
      <c r="JC49">
        <v>0.23</v>
      </c>
      <c r="JD49">
        <v>0.23</v>
      </c>
      <c r="JE49">
        <v>0.29284441049146931</v>
      </c>
      <c r="JF49">
        <v>1.2732365673542143</v>
      </c>
      <c r="JG49">
        <v>276</v>
      </c>
      <c r="JH49">
        <v>276</v>
      </c>
      <c r="JI49">
        <v>3.5141329258976315</v>
      </c>
      <c r="JJ49">
        <v>1.61</v>
      </c>
      <c r="JK49" s="10">
        <v>1.61</v>
      </c>
      <c r="JL49">
        <v>119.75153043</v>
      </c>
      <c r="JM49">
        <v>14.182758509999999</v>
      </c>
      <c r="JN49">
        <v>1.6127417500000001</v>
      </c>
      <c r="JO49">
        <v>1.6127417500000001</v>
      </c>
      <c r="JP49">
        <v>220.4432414259345</v>
      </c>
      <c r="JQ49">
        <v>8.4434583251562287</v>
      </c>
      <c r="JR49">
        <v>5</v>
      </c>
      <c r="JS49">
        <v>1.92</v>
      </c>
      <c r="JT49">
        <v>0.38</v>
      </c>
      <c r="JU49">
        <v>2.4446142093200911</v>
      </c>
      <c r="JV49">
        <v>6.3661828367710713</v>
      </c>
      <c r="JW49">
        <v>1388</v>
      </c>
      <c r="JX49">
        <v>278</v>
      </c>
      <c r="JY49">
        <v>17.672523554876495</v>
      </c>
      <c r="JZ49">
        <v>6.98</v>
      </c>
      <c r="KA49" s="10">
        <v>1.4</v>
      </c>
      <c r="KB49">
        <v>107.116731996</v>
      </c>
      <c r="KC49">
        <v>9.9091658700000007</v>
      </c>
      <c r="KD49">
        <v>1.3257619420000002</v>
      </c>
      <c r="KE49">
        <v>1.3955479660000001</v>
      </c>
      <c r="KF49">
        <v>412.69202490536355</v>
      </c>
      <c r="KG49">
        <v>10.559641442706885</v>
      </c>
      <c r="KH49">
        <v>2</v>
      </c>
      <c r="KI49">
        <v>0.39</v>
      </c>
      <c r="KJ49">
        <v>0.15</v>
      </c>
      <c r="KK49">
        <v>0.49656226126814362</v>
      </c>
      <c r="KL49">
        <v>2.5464731347084286</v>
      </c>
      <c r="KM49">
        <v>2177</v>
      </c>
      <c r="KN49">
        <v>1088</v>
      </c>
      <c r="KO49">
        <v>27.718360071301245</v>
      </c>
      <c r="KP49">
        <v>13.61</v>
      </c>
      <c r="KQ49" s="10">
        <v>6.8</v>
      </c>
      <c r="KR49">
        <v>485.05336234999999</v>
      </c>
      <c r="KS49">
        <v>349.73543805500003</v>
      </c>
      <c r="KT49">
        <v>6.8049636800000002</v>
      </c>
      <c r="KU49">
        <v>6.8049636800000002</v>
      </c>
      <c r="KV49">
        <v>311.94985323814251</v>
      </c>
      <c r="KW49">
        <v>1.4015033283858815</v>
      </c>
      <c r="KX49">
        <v>3</v>
      </c>
      <c r="KY49">
        <v>0.94</v>
      </c>
      <c r="KZ49">
        <v>0.31</v>
      </c>
      <c r="LA49">
        <v>1.1968423733129614</v>
      </c>
      <c r="LB49">
        <v>3.8197097020626432</v>
      </c>
      <c r="LC49">
        <v>661</v>
      </c>
      <c r="LD49">
        <v>220</v>
      </c>
      <c r="LE49">
        <v>8.4160937102113564</v>
      </c>
      <c r="LF49">
        <v>3.68</v>
      </c>
      <c r="LG49" s="10">
        <v>1.23</v>
      </c>
      <c r="LH49" s="16">
        <v>202.679413606</v>
      </c>
      <c r="LI49" s="16">
        <v>6.3009296160000003</v>
      </c>
      <c r="LJ49" s="16">
        <v>1.1396164440000001</v>
      </c>
      <c r="LK49" s="16">
        <v>1.1696141660000001</v>
      </c>
      <c r="LL49" s="16">
        <v>380.34550124274364</v>
      </c>
      <c r="LM49" s="16">
        <v>26.214528396014249</v>
      </c>
      <c r="LN49">
        <v>1768.8</v>
      </c>
      <c r="LO49" s="15">
        <f t="shared" si="228"/>
        <v>2.9203395175364006</v>
      </c>
      <c r="LP49">
        <v>505.5</v>
      </c>
      <c r="LQ49" s="15">
        <f t="shared" si="229"/>
        <v>0.83459499441126783</v>
      </c>
      <c r="LR49">
        <v>202.16000000000003</v>
      </c>
      <c r="LS49">
        <f t="shared" si="230"/>
        <v>39.992087042532155</v>
      </c>
      <c r="LT49">
        <v>63.26</v>
      </c>
      <c r="LU49">
        <f t="shared" si="231"/>
        <v>12.514342235410485</v>
      </c>
      <c r="LV49">
        <v>196.5</v>
      </c>
      <c r="LW49">
        <f t="shared" si="232"/>
        <v>38.872403560830861</v>
      </c>
      <c r="LX49">
        <v>17.78</v>
      </c>
      <c r="LY49">
        <f t="shared" si="233"/>
        <v>3.5173095944609298</v>
      </c>
      <c r="LZ49">
        <v>5.76</v>
      </c>
      <c r="MA49">
        <f t="shared" si="234"/>
        <v>1.1394658753709199</v>
      </c>
      <c r="MB49">
        <v>16.690000000000001</v>
      </c>
      <c r="MC49">
        <f t="shared" si="235"/>
        <v>3.3016815034619191</v>
      </c>
      <c r="MD49">
        <v>0</v>
      </c>
      <c r="ME49">
        <f t="shared" si="236"/>
        <v>0</v>
      </c>
      <c r="MF49">
        <v>3.35</v>
      </c>
      <c r="MG49">
        <f t="shared" si="237"/>
        <v>0.66271018793273984</v>
      </c>
      <c r="MH49">
        <v>0</v>
      </c>
      <c r="MI49">
        <f t="shared" si="238"/>
        <v>0</v>
      </c>
      <c r="MJ49">
        <v>18001.128275030002</v>
      </c>
      <c r="MK49">
        <v>10.44997304</v>
      </c>
      <c r="ML49">
        <v>1.49694018</v>
      </c>
      <c r="MM49">
        <v>4.5999999999999996</v>
      </c>
      <c r="MN49">
        <v>11200</v>
      </c>
      <c r="MO49">
        <v>0</v>
      </c>
      <c r="MP49">
        <v>1182.6600000000001</v>
      </c>
      <c r="MQ49">
        <v>315.07600000000002</v>
      </c>
      <c r="MR49">
        <v>290.55500000000001</v>
      </c>
      <c r="MS49">
        <v>211.78800000000001</v>
      </c>
      <c r="MT49">
        <v>0.144368</v>
      </c>
      <c r="MU49">
        <v>117</v>
      </c>
      <c r="MV49">
        <v>0</v>
      </c>
      <c r="MW49">
        <v>1132.8800000000001</v>
      </c>
      <c r="MX49">
        <v>448.64400000000001</v>
      </c>
      <c r="MY49">
        <v>245.33</v>
      </c>
      <c r="MZ49">
        <v>444.33100000000002</v>
      </c>
      <c r="NA49">
        <v>476.41399999999999</v>
      </c>
      <c r="NB49">
        <v>54</v>
      </c>
      <c r="NC49">
        <v>6.5049999999999997E-2</v>
      </c>
      <c r="ND49">
        <v>220.78800000000001</v>
      </c>
      <c r="NE49">
        <v>63.045299999999997</v>
      </c>
      <c r="NF49">
        <v>46.107199999999999</v>
      </c>
      <c r="NG49">
        <v>54.5184</v>
      </c>
      <c r="NH49">
        <v>70.037999999999997</v>
      </c>
      <c r="NI49">
        <v>12</v>
      </c>
      <c r="NJ49">
        <v>15.036300000000001</v>
      </c>
      <c r="NK49">
        <v>15.036300000000001</v>
      </c>
      <c r="NL49">
        <v>279.83100000000002</v>
      </c>
      <c r="NM49">
        <v>158.65799999999999</v>
      </c>
      <c r="NN49">
        <v>245.26300000000001</v>
      </c>
      <c r="NO49">
        <v>170.726</v>
      </c>
      <c r="NP49">
        <v>10</v>
      </c>
      <c r="NQ49">
        <v>0</v>
      </c>
      <c r="NR49">
        <v>901.5</v>
      </c>
      <c r="NS49">
        <v>381.61</v>
      </c>
      <c r="NT49">
        <v>209.477</v>
      </c>
      <c r="NU49">
        <v>386.15300000000002</v>
      </c>
      <c r="NV49">
        <v>0.110046</v>
      </c>
      <c r="NW49">
        <v>74</v>
      </c>
      <c r="NX49">
        <v>449.32900000000001</v>
      </c>
      <c r="NY49">
        <v>701.47699999999998</v>
      </c>
      <c r="NZ49">
        <v>567.57100000000003</v>
      </c>
      <c r="OA49">
        <v>59.825200000000002</v>
      </c>
      <c r="OB49">
        <v>567.37</v>
      </c>
      <c r="OC49">
        <v>466.72</v>
      </c>
      <c r="OD49">
        <v>3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26.1783</v>
      </c>
      <c r="OM49">
        <v>987.59299999999996</v>
      </c>
      <c r="ON49">
        <v>511.20100000000002</v>
      </c>
      <c r="OO49">
        <v>375.78199999999998</v>
      </c>
      <c r="OP49">
        <v>351.38299999999998</v>
      </c>
      <c r="OQ49">
        <v>85.914599999999993</v>
      </c>
      <c r="OR49">
        <v>5</v>
      </c>
      <c r="OS49">
        <v>53</v>
      </c>
      <c r="OT49">
        <v>24</v>
      </c>
      <c r="OU49">
        <v>135.50892857142856</v>
      </c>
      <c r="OV49">
        <v>14.5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3.5</v>
      </c>
      <c r="PE49">
        <v>0</v>
      </c>
      <c r="PF49">
        <v>4</v>
      </c>
      <c r="PG49">
        <v>0</v>
      </c>
      <c r="PH49">
        <v>7.5</v>
      </c>
      <c r="PI49">
        <v>0</v>
      </c>
      <c r="PJ49">
        <v>0</v>
      </c>
      <c r="PK49">
        <v>5</v>
      </c>
      <c r="PL49">
        <v>6</v>
      </c>
      <c r="PM49">
        <v>11</v>
      </c>
      <c r="PN49">
        <v>0</v>
      </c>
      <c r="PO49">
        <v>12</v>
      </c>
      <c r="PP49">
        <v>12</v>
      </c>
      <c r="PQ49">
        <v>2.5</v>
      </c>
      <c r="PR49">
        <v>0</v>
      </c>
      <c r="PS49">
        <v>3.5</v>
      </c>
      <c r="PT49">
        <v>0</v>
      </c>
      <c r="PU49">
        <v>0</v>
      </c>
      <c r="PV49">
        <v>6</v>
      </c>
      <c r="PW49">
        <v>1</v>
      </c>
      <c r="PX49">
        <v>0</v>
      </c>
      <c r="PY49">
        <v>4</v>
      </c>
      <c r="PZ49">
        <v>3</v>
      </c>
      <c r="QA49">
        <v>8</v>
      </c>
      <c r="QB49">
        <v>3</v>
      </c>
      <c r="QC49">
        <v>0</v>
      </c>
      <c r="QD49">
        <v>4</v>
      </c>
      <c r="QE49">
        <v>1.5</v>
      </c>
      <c r="QF49">
        <v>0</v>
      </c>
      <c r="QG49">
        <v>8.5</v>
      </c>
      <c r="QH49">
        <v>1</v>
      </c>
      <c r="QI49">
        <v>4</v>
      </c>
      <c r="QJ49">
        <v>3</v>
      </c>
      <c r="QK49">
        <v>8</v>
      </c>
      <c r="QL49">
        <v>16</v>
      </c>
      <c r="QM49">
        <v>0</v>
      </c>
      <c r="QN49">
        <v>5.5</v>
      </c>
      <c r="QO49">
        <v>4.5</v>
      </c>
      <c r="QP49">
        <v>5</v>
      </c>
      <c r="QQ49">
        <v>4</v>
      </c>
      <c r="QR49">
        <v>0</v>
      </c>
      <c r="QS49">
        <v>35</v>
      </c>
      <c r="QT49">
        <v>0</v>
      </c>
      <c r="QU49">
        <v>0</v>
      </c>
      <c r="QV49">
        <v>0</v>
      </c>
      <c r="QW49">
        <v>0</v>
      </c>
      <c r="QX49">
        <v>10</v>
      </c>
      <c r="QY49">
        <v>10</v>
      </c>
      <c r="QZ49">
        <v>16</v>
      </c>
      <c r="RA49">
        <v>0</v>
      </c>
      <c r="RB49">
        <v>11</v>
      </c>
      <c r="RC49">
        <v>4.5</v>
      </c>
      <c r="RD49">
        <v>10</v>
      </c>
      <c r="RE49">
        <v>4</v>
      </c>
      <c r="RF49">
        <v>0</v>
      </c>
      <c r="RG49">
        <v>45.5</v>
      </c>
    </row>
    <row r="50" spans="1:475">
      <c r="A50" s="6" t="s">
        <v>40</v>
      </c>
      <c r="B50" s="2" t="s">
        <v>602</v>
      </c>
      <c r="C50" s="2" t="s">
        <v>51</v>
      </c>
      <c r="D50" s="2" t="s">
        <v>78</v>
      </c>
      <c r="E50" s="2" t="s">
        <v>33</v>
      </c>
      <c r="F50" s="2" t="s">
        <v>603</v>
      </c>
      <c r="G50" s="3">
        <v>1</v>
      </c>
      <c r="H50" s="3"/>
      <c r="I50" s="3"/>
      <c r="J50" s="3">
        <v>1</v>
      </c>
      <c r="K50" s="3">
        <v>1</v>
      </c>
      <c r="L50" s="3" t="s">
        <v>607</v>
      </c>
      <c r="M50" s="7" t="s">
        <v>608</v>
      </c>
      <c r="N50" s="14">
        <v>5</v>
      </c>
      <c r="O50" s="14">
        <v>5.25</v>
      </c>
      <c r="P50" s="14">
        <v>14</v>
      </c>
      <c r="Q50" s="14">
        <v>233</v>
      </c>
      <c r="R50" s="14">
        <v>0.14399999999999999</v>
      </c>
      <c r="S50" s="16">
        <v>0.1</v>
      </c>
      <c r="T50" s="14">
        <v>2.431</v>
      </c>
      <c r="U50" s="14">
        <v>2.6</v>
      </c>
      <c r="V50" s="16">
        <v>376</v>
      </c>
      <c r="W50" s="14">
        <v>147</v>
      </c>
      <c r="X50" s="16">
        <v>4.8</v>
      </c>
      <c r="Y50" s="14">
        <v>0</v>
      </c>
      <c r="Z50" s="17">
        <v>24.794871794871796</v>
      </c>
      <c r="AA50" s="17">
        <v>0</v>
      </c>
      <c r="AB50" s="10">
        <v>1.1117544875506657</v>
      </c>
      <c r="AC50" s="10">
        <v>0.93804284887087452</v>
      </c>
      <c r="AD50" s="10">
        <v>0.78749276201505514</v>
      </c>
      <c r="AE50" s="10">
        <v>12.391430225825131</v>
      </c>
      <c r="AF50" s="10">
        <v>3.3468442385639841</v>
      </c>
      <c r="AG50" s="10">
        <v>57.614360162130865</v>
      </c>
      <c r="AH50" s="10">
        <v>18.6682107701216</v>
      </c>
      <c r="AI50" s="10">
        <v>5.1418645049218306</v>
      </c>
      <c r="AJ50" s="18">
        <v>9.4440496734679957</v>
      </c>
      <c r="AK50" s="18">
        <v>90.555950326531999</v>
      </c>
      <c r="AL50" s="16">
        <v>2.9333333333333336</v>
      </c>
      <c r="AM50" s="16">
        <v>1.5403030303030305</v>
      </c>
      <c r="AN50" s="16">
        <v>78.540000000000006</v>
      </c>
      <c r="AO50" s="16">
        <v>2.12</v>
      </c>
      <c r="AP50" s="16">
        <v>5.17</v>
      </c>
      <c r="AQ50" s="16">
        <v>0.59</v>
      </c>
      <c r="AR50" s="16">
        <v>37</v>
      </c>
      <c r="AS50" s="16">
        <v>47.109752992105932</v>
      </c>
      <c r="AT50" s="16">
        <v>25894</v>
      </c>
      <c r="AU50" s="16">
        <v>700</v>
      </c>
      <c r="AV50" s="16">
        <v>329.69187675070026</v>
      </c>
      <c r="AW50">
        <v>70.010000000000005</v>
      </c>
      <c r="AX50" s="10">
        <v>1.89</v>
      </c>
      <c r="AY50" s="16">
        <v>2.7027027027027026</v>
      </c>
      <c r="AZ50" s="16">
        <v>1.80118</v>
      </c>
      <c r="BA50" s="16">
        <v>0.81974999999999998</v>
      </c>
      <c r="BB50">
        <v>1</v>
      </c>
      <c r="BC50">
        <v>0.15</v>
      </c>
      <c r="BD50">
        <v>0.15</v>
      </c>
      <c r="BE50">
        <v>0.19098548510313215</v>
      </c>
      <c r="BF50">
        <v>1.2732365673542143</v>
      </c>
      <c r="BG50">
        <v>161</v>
      </c>
      <c r="BH50">
        <v>161</v>
      </c>
      <c r="BI50">
        <v>2.0499108734402851</v>
      </c>
      <c r="BJ50">
        <v>1.17</v>
      </c>
      <c r="BK50" s="10">
        <v>1.17</v>
      </c>
      <c r="BL50">
        <v>63.957951360000003</v>
      </c>
      <c r="BM50">
        <v>6.86963904</v>
      </c>
      <c r="BN50">
        <v>1.1737218700000001</v>
      </c>
      <c r="BO50">
        <v>1.1737218700000001</v>
      </c>
      <c r="BP50">
        <v>481.54917123752347</v>
      </c>
      <c r="BQ50">
        <v>9.3102346467114181</v>
      </c>
      <c r="BR50">
        <v>2</v>
      </c>
      <c r="BS50">
        <v>0.19</v>
      </c>
      <c r="BT50">
        <v>0.19</v>
      </c>
      <c r="BU50">
        <v>0.24191494779730072</v>
      </c>
      <c r="BV50">
        <v>2.5464731347084286</v>
      </c>
      <c r="BW50">
        <v>273</v>
      </c>
      <c r="BX50">
        <v>137</v>
      </c>
      <c r="BY50">
        <v>3.475935828877005</v>
      </c>
      <c r="BZ50">
        <v>2.48</v>
      </c>
      <c r="CA50" s="10">
        <v>1.24</v>
      </c>
      <c r="CB50">
        <v>53.016794340000004</v>
      </c>
      <c r="CC50">
        <v>7.5693815200000003</v>
      </c>
      <c r="CD50">
        <v>1.23980069</v>
      </c>
      <c r="CE50">
        <v>1.23980069</v>
      </c>
      <c r="CF50">
        <v>350.18092937583435</v>
      </c>
      <c r="CG50">
        <v>7.1603709995073537</v>
      </c>
      <c r="CH50">
        <v>1</v>
      </c>
      <c r="CI50">
        <v>0.68</v>
      </c>
      <c r="CJ50">
        <v>0.68</v>
      </c>
      <c r="CK50">
        <v>0.86580086580086579</v>
      </c>
      <c r="CL50">
        <v>1.2732365673542143</v>
      </c>
      <c r="CM50">
        <v>1655</v>
      </c>
      <c r="CN50">
        <v>1655</v>
      </c>
      <c r="CO50">
        <v>21.072065189712248</v>
      </c>
      <c r="CP50">
        <v>5.66</v>
      </c>
      <c r="CQ50" s="10">
        <v>5.66</v>
      </c>
      <c r="CR50" s="10">
        <v>653.97831251000002</v>
      </c>
      <c r="CS50" s="10">
        <v>159.10221107999999</v>
      </c>
      <c r="CT50" s="10">
        <v>5.6602950300000003</v>
      </c>
      <c r="CU50" s="10">
        <v>5.6602950300000003</v>
      </c>
      <c r="CV50" s="10">
        <v>334.04979317245704</v>
      </c>
      <c r="CW50" s="10">
        <v>4.1104288122140078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0">
        <v>0</v>
      </c>
      <c r="ED50" s="20">
        <v>0</v>
      </c>
      <c r="EE50" s="20">
        <v>0</v>
      </c>
      <c r="EF50" s="20">
        <v>0</v>
      </c>
      <c r="EG50" s="20">
        <v>0</v>
      </c>
      <c r="EH50" s="20">
        <v>0</v>
      </c>
      <c r="EI50" s="20">
        <v>0</v>
      </c>
      <c r="EJ50" s="20">
        <v>0</v>
      </c>
      <c r="EK50" s="20">
        <v>0</v>
      </c>
      <c r="EL50" s="20">
        <v>0</v>
      </c>
      <c r="EM50" s="20">
        <v>0</v>
      </c>
      <c r="EN50" s="20">
        <v>0</v>
      </c>
      <c r="EO50" s="20">
        <v>0</v>
      </c>
      <c r="EP50" s="20">
        <v>0</v>
      </c>
      <c r="EQ50" s="20">
        <v>0</v>
      </c>
      <c r="ER50" s="20">
        <v>0</v>
      </c>
      <c r="ES50" s="20">
        <v>0</v>
      </c>
      <c r="ET50">
        <v>5</v>
      </c>
      <c r="EU50">
        <v>47.9</v>
      </c>
      <c r="EV50">
        <v>9.58</v>
      </c>
      <c r="EW50">
        <v>60.988031576266863</v>
      </c>
      <c r="EX50">
        <v>6.3661828367710713</v>
      </c>
      <c r="EY50">
        <v>5941</v>
      </c>
      <c r="EZ50">
        <v>1188</v>
      </c>
      <c r="FA50">
        <v>75.642984466513866</v>
      </c>
      <c r="FB50">
        <v>6.72</v>
      </c>
      <c r="FC50" s="10">
        <v>1.34</v>
      </c>
      <c r="FD50">
        <v>473.43499942399995</v>
      </c>
      <c r="FE50">
        <v>9.7267369800000001</v>
      </c>
      <c r="FF50">
        <v>1.343883816</v>
      </c>
      <c r="FG50">
        <v>1.343883816</v>
      </c>
      <c r="FH50">
        <v>393.55456173623878</v>
      </c>
      <c r="FI50">
        <v>55.501071215306226</v>
      </c>
      <c r="FJ50">
        <v>1</v>
      </c>
      <c r="FK50">
        <v>0.56000000000000005</v>
      </c>
      <c r="FL50">
        <v>0.56000000000000005</v>
      </c>
      <c r="FM50">
        <v>0.71301247771836007</v>
      </c>
      <c r="FN50">
        <v>1.2732365673542143</v>
      </c>
      <c r="FO50">
        <v>344</v>
      </c>
      <c r="FP50">
        <v>344</v>
      </c>
      <c r="FQ50">
        <v>4.3799337916984973</v>
      </c>
      <c r="FR50">
        <v>1.3</v>
      </c>
      <c r="FS50" s="10">
        <v>1.3</v>
      </c>
      <c r="FT50" s="10">
        <v>132.82318377999999</v>
      </c>
      <c r="FU50" s="10">
        <v>8.2370817200000008</v>
      </c>
      <c r="FV50" s="10">
        <v>1.3034299199999999</v>
      </c>
      <c r="FW50" s="10">
        <v>1.3034299199999999</v>
      </c>
      <c r="FX50" s="10">
        <v>478.97664288575066</v>
      </c>
      <c r="FY50" s="10">
        <v>16.125029261906352</v>
      </c>
      <c r="FZ50">
        <v>10</v>
      </c>
      <c r="GA50">
        <v>7.87</v>
      </c>
      <c r="GB50">
        <v>0.79</v>
      </c>
      <c r="GC50">
        <v>10.020371785077668</v>
      </c>
      <c r="GD50">
        <v>12.732365673542143</v>
      </c>
      <c r="GE50">
        <v>4543</v>
      </c>
      <c r="GF50">
        <v>454</v>
      </c>
      <c r="GG50">
        <v>57.843137254901954</v>
      </c>
      <c r="GH50">
        <v>16.649999999999999</v>
      </c>
      <c r="GI50" s="10">
        <v>1.66</v>
      </c>
      <c r="GJ50">
        <v>185.61218606899999</v>
      </c>
      <c r="GK50">
        <v>15.215396128</v>
      </c>
      <c r="GL50">
        <v>1.6649952509999999</v>
      </c>
      <c r="GM50">
        <v>1.6649952509999999</v>
      </c>
      <c r="GN50">
        <v>299.91571364282788</v>
      </c>
      <c r="GO50">
        <v>14.119137623437542</v>
      </c>
      <c r="GP50">
        <v>12</v>
      </c>
      <c r="GQ50">
        <v>17.010000000000002</v>
      </c>
      <c r="GR50">
        <v>1.42</v>
      </c>
      <c r="GS50">
        <v>21.657754010695189</v>
      </c>
      <c r="GT50">
        <v>15.278838808250573</v>
      </c>
      <c r="GU50">
        <v>7860</v>
      </c>
      <c r="GV50">
        <v>655</v>
      </c>
      <c r="GW50">
        <v>100.07639419404124</v>
      </c>
      <c r="GX50">
        <v>21.7</v>
      </c>
      <c r="GY50" s="10">
        <v>1.81</v>
      </c>
      <c r="GZ50">
        <v>253.66922343416672</v>
      </c>
      <c r="HA50">
        <v>16.974463893333333</v>
      </c>
      <c r="HB50">
        <v>1.8080565249999998</v>
      </c>
      <c r="HC50">
        <v>1.8080565249999998</v>
      </c>
      <c r="HD50">
        <v>326.48670948469186</v>
      </c>
      <c r="HE50">
        <v>15.580934882367815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20">
        <v>0</v>
      </c>
      <c r="HP50" s="14">
        <v>0</v>
      </c>
      <c r="HQ50" s="14">
        <v>0</v>
      </c>
      <c r="HR50" s="14">
        <v>0</v>
      </c>
      <c r="HS50" s="14">
        <v>0</v>
      </c>
      <c r="HT50" s="14">
        <v>0</v>
      </c>
      <c r="HU50" s="14">
        <v>0</v>
      </c>
      <c r="HV50" s="14">
        <v>0</v>
      </c>
      <c r="HW50" s="14">
        <v>0</v>
      </c>
      <c r="HX50" s="14">
        <v>0</v>
      </c>
      <c r="HY50" s="14">
        <v>0</v>
      </c>
      <c r="HZ50" s="14">
        <v>0</v>
      </c>
      <c r="IA50" s="14">
        <v>0</v>
      </c>
      <c r="IB50" s="14">
        <v>0</v>
      </c>
      <c r="IC50" s="14">
        <v>0</v>
      </c>
      <c r="ID50" s="20">
        <v>0</v>
      </c>
      <c r="IE50" s="20">
        <v>0</v>
      </c>
      <c r="IF50" s="20">
        <v>0</v>
      </c>
      <c r="IG50" s="20">
        <v>0</v>
      </c>
      <c r="IH50" s="20">
        <v>0</v>
      </c>
      <c r="II50" s="20">
        <v>0</v>
      </c>
      <c r="IJ50" s="20">
        <v>0</v>
      </c>
      <c r="IK50" s="20">
        <v>0</v>
      </c>
      <c r="IL50" s="20">
        <v>0</v>
      </c>
      <c r="IM50" s="20">
        <v>0</v>
      </c>
      <c r="IN50" s="20">
        <v>0</v>
      </c>
      <c r="IO50" s="20">
        <v>0</v>
      </c>
      <c r="IP50" s="20">
        <v>0</v>
      </c>
      <c r="IQ50" s="20">
        <v>0</v>
      </c>
      <c r="IR50" s="20">
        <v>0</v>
      </c>
      <c r="IS50" s="20">
        <v>0</v>
      </c>
      <c r="IT50" s="20">
        <v>0</v>
      </c>
      <c r="IU50" s="20">
        <v>0</v>
      </c>
      <c r="IV50" s="20">
        <v>0</v>
      </c>
      <c r="IW50" s="20">
        <v>0</v>
      </c>
      <c r="IX50" s="20">
        <v>0</v>
      </c>
      <c r="IY50" s="20">
        <v>0</v>
      </c>
      <c r="IZ50" s="20">
        <v>0</v>
      </c>
      <c r="JA50" s="20">
        <v>0</v>
      </c>
      <c r="JB50">
        <v>3</v>
      </c>
      <c r="JC50">
        <v>2.0099999999999998</v>
      </c>
      <c r="JD50">
        <v>0.67</v>
      </c>
      <c r="JE50">
        <v>2.5592055003819705</v>
      </c>
      <c r="JF50">
        <v>3.8197097020626432</v>
      </c>
      <c r="JG50">
        <v>1180</v>
      </c>
      <c r="JH50">
        <v>393</v>
      </c>
      <c r="JI50">
        <v>15.024191494779728</v>
      </c>
      <c r="JJ50">
        <v>4.6100000000000003</v>
      </c>
      <c r="JK50" s="10">
        <v>1.54</v>
      </c>
      <c r="JL50">
        <v>150.81064040000001</v>
      </c>
      <c r="JM50">
        <v>11.398024043333335</v>
      </c>
      <c r="JN50">
        <v>1.5366820033333335</v>
      </c>
      <c r="JO50">
        <v>1.5366820033333335</v>
      </c>
      <c r="JP50">
        <v>431.95650736898125</v>
      </c>
      <c r="JQ50">
        <v>14.361404306271908</v>
      </c>
      <c r="JR50" s="20">
        <v>0</v>
      </c>
      <c r="JS50" s="20">
        <v>0</v>
      </c>
      <c r="JT50" s="20">
        <v>0</v>
      </c>
      <c r="JU50" s="20">
        <v>0</v>
      </c>
      <c r="JV50" s="20">
        <v>0</v>
      </c>
      <c r="JW50" s="20">
        <v>0</v>
      </c>
      <c r="JX50" s="20">
        <v>0</v>
      </c>
      <c r="JY50" s="20">
        <v>0</v>
      </c>
      <c r="JZ50" s="20">
        <v>0</v>
      </c>
      <c r="KA50" s="20">
        <v>0</v>
      </c>
      <c r="KB50" s="20">
        <v>0</v>
      </c>
      <c r="KC50" s="20">
        <v>0</v>
      </c>
      <c r="KD50" s="20">
        <v>0</v>
      </c>
      <c r="KE50" s="20">
        <v>0</v>
      </c>
      <c r="KF50" s="20">
        <v>0</v>
      </c>
      <c r="KG50" s="20">
        <v>0</v>
      </c>
      <c r="KH50">
        <v>2</v>
      </c>
      <c r="KI50">
        <v>2.17</v>
      </c>
      <c r="KJ50">
        <v>1.0900000000000001</v>
      </c>
      <c r="KK50">
        <v>2.7629233511586451</v>
      </c>
      <c r="KL50">
        <v>2.5464731347084286</v>
      </c>
      <c r="KM50">
        <v>3937</v>
      </c>
      <c r="KN50">
        <v>1968</v>
      </c>
      <c r="KO50">
        <v>50.12732365673542</v>
      </c>
      <c r="KP50">
        <v>9.7200000000000006</v>
      </c>
      <c r="KQ50" s="10">
        <v>4.8600000000000003</v>
      </c>
      <c r="KR50">
        <v>531.88735731999998</v>
      </c>
      <c r="KS50">
        <v>96.339289489999999</v>
      </c>
      <c r="KT50">
        <v>4.8581537600000004</v>
      </c>
      <c r="KU50">
        <v>4.8581537600000004</v>
      </c>
      <c r="KV50">
        <v>302.56959145055555</v>
      </c>
      <c r="KW50">
        <v>5.528347779639077</v>
      </c>
      <c r="KX50" s="20">
        <v>0</v>
      </c>
      <c r="KY50" s="20">
        <v>0</v>
      </c>
      <c r="KZ50" s="20">
        <v>0</v>
      </c>
      <c r="LA50" s="20">
        <v>0</v>
      </c>
      <c r="LB50" s="20">
        <v>0</v>
      </c>
      <c r="LC50" s="20">
        <v>0</v>
      </c>
      <c r="LD50" s="20">
        <v>0</v>
      </c>
      <c r="LE50" s="20">
        <v>0</v>
      </c>
      <c r="LF50" s="20">
        <v>0</v>
      </c>
      <c r="LG50" s="20">
        <v>0</v>
      </c>
      <c r="LH50" s="20">
        <v>0</v>
      </c>
      <c r="LI50" s="20">
        <v>0</v>
      </c>
      <c r="LJ50" s="20">
        <v>0</v>
      </c>
      <c r="LK50" s="20">
        <v>0</v>
      </c>
      <c r="LL50" s="20">
        <v>0</v>
      </c>
      <c r="LM50" s="20">
        <v>0</v>
      </c>
      <c r="LN50">
        <v>59671.199999999997</v>
      </c>
      <c r="LO50" s="15">
        <f t="shared" si="228"/>
        <v>98.518862177079427</v>
      </c>
      <c r="LP50">
        <v>1344.1</v>
      </c>
      <c r="LQ50" s="15">
        <f t="shared" si="229"/>
        <v>2.2191476399370624</v>
      </c>
      <c r="LR50">
        <v>161.32</v>
      </c>
      <c r="LS50">
        <f t="shared" si="230"/>
        <v>31.912957467853609</v>
      </c>
      <c r="LT50">
        <v>84.78</v>
      </c>
      <c r="LU50">
        <f t="shared" si="231"/>
        <v>16.771513353115726</v>
      </c>
      <c r="LV50">
        <v>1070.7800000000002</v>
      </c>
      <c r="LW50">
        <f t="shared" si="232"/>
        <v>211.82591493570726</v>
      </c>
      <c r="LX50">
        <v>21.64</v>
      </c>
      <c r="LY50">
        <f t="shared" si="233"/>
        <v>4.2809099901088032</v>
      </c>
      <c r="LZ50">
        <v>1.69</v>
      </c>
      <c r="MA50">
        <f t="shared" si="234"/>
        <v>0.33432245301681501</v>
      </c>
      <c r="MB50">
        <v>0</v>
      </c>
      <c r="MC50">
        <f t="shared" si="235"/>
        <v>0</v>
      </c>
      <c r="MD50">
        <v>3.89</v>
      </c>
      <c r="ME50">
        <f t="shared" si="236"/>
        <v>0.7695351137487636</v>
      </c>
      <c r="MF50">
        <v>0</v>
      </c>
      <c r="MG50">
        <f t="shared" si="237"/>
        <v>0</v>
      </c>
      <c r="MH50">
        <v>0</v>
      </c>
      <c r="MI50">
        <f t="shared" si="238"/>
        <v>0</v>
      </c>
      <c r="MJ50">
        <v>21193.449132450001</v>
      </c>
      <c r="MK50">
        <v>9.9902305699999996</v>
      </c>
      <c r="ML50">
        <v>1.6273138</v>
      </c>
      <c r="MM50">
        <v>2.9</v>
      </c>
      <c r="MN50">
        <v>58273</v>
      </c>
      <c r="MO50">
        <v>4.6224500000000002E-4</v>
      </c>
      <c r="MP50">
        <v>2031.74</v>
      </c>
      <c r="MQ50">
        <v>468.245</v>
      </c>
      <c r="MR50">
        <v>635.29100000000005</v>
      </c>
      <c r="MS50">
        <v>90.029899999999998</v>
      </c>
      <c r="MT50">
        <v>14.6334</v>
      </c>
      <c r="MU50">
        <v>302</v>
      </c>
      <c r="MV50">
        <v>0</v>
      </c>
      <c r="MW50">
        <v>2126.06</v>
      </c>
      <c r="MX50">
        <v>781.13499999999999</v>
      </c>
      <c r="MY50">
        <v>548.63</v>
      </c>
      <c r="MZ50">
        <v>702.024</v>
      </c>
      <c r="NA50">
        <v>116.52800000000001</v>
      </c>
      <c r="NB50">
        <v>301</v>
      </c>
      <c r="NC50">
        <v>0</v>
      </c>
      <c r="ND50">
        <v>0</v>
      </c>
      <c r="NE50">
        <v>0</v>
      </c>
      <c r="NF50">
        <v>0</v>
      </c>
      <c r="NG50">
        <v>0</v>
      </c>
      <c r="NH50">
        <v>0</v>
      </c>
      <c r="NI50">
        <v>0</v>
      </c>
      <c r="NJ50">
        <v>14.945600000000001</v>
      </c>
      <c r="NK50">
        <v>1158.8900000000001</v>
      </c>
      <c r="NL50">
        <v>608.34</v>
      </c>
      <c r="NM50">
        <v>254.69499999999999</v>
      </c>
      <c r="NN50">
        <v>661.62400000000002</v>
      </c>
      <c r="NO50">
        <v>768.31</v>
      </c>
      <c r="NP50">
        <v>11</v>
      </c>
      <c r="NQ50">
        <v>5.1329699999999997E-3</v>
      </c>
      <c r="NR50">
        <v>1967.56</v>
      </c>
      <c r="NS50">
        <v>864.87800000000004</v>
      </c>
      <c r="NT50">
        <v>614.00599999999997</v>
      </c>
      <c r="NU50">
        <v>968.16899999999998</v>
      </c>
      <c r="NV50">
        <v>0.72567099999999995</v>
      </c>
      <c r="NW50">
        <v>88</v>
      </c>
      <c r="NX50">
        <v>0</v>
      </c>
      <c r="NY50">
        <v>0</v>
      </c>
      <c r="NZ50">
        <v>0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0.16789000000000001</v>
      </c>
      <c r="OM50">
        <v>1585.73</v>
      </c>
      <c r="ON50">
        <v>381.77499999999998</v>
      </c>
      <c r="OO50">
        <v>316.93700000000001</v>
      </c>
      <c r="OP50">
        <v>390.94499999999999</v>
      </c>
      <c r="OQ50">
        <v>186.16900000000001</v>
      </c>
      <c r="OR50">
        <v>5</v>
      </c>
      <c r="OS50">
        <v>56</v>
      </c>
      <c r="OT50">
        <v>15</v>
      </c>
      <c r="OU50">
        <v>143.94642857142856</v>
      </c>
      <c r="OV50">
        <v>25.4</v>
      </c>
      <c r="OW50">
        <v>0</v>
      </c>
      <c r="OX50">
        <v>2</v>
      </c>
      <c r="OY50">
        <v>3</v>
      </c>
      <c r="OZ50">
        <v>0</v>
      </c>
      <c r="PA50">
        <v>5</v>
      </c>
      <c r="PB50">
        <v>5</v>
      </c>
      <c r="PC50">
        <v>4</v>
      </c>
      <c r="PD50">
        <v>0</v>
      </c>
      <c r="PE50">
        <v>0</v>
      </c>
      <c r="PF50">
        <v>2</v>
      </c>
      <c r="PG50">
        <v>0</v>
      </c>
      <c r="PH50">
        <v>11</v>
      </c>
      <c r="PI50">
        <v>6</v>
      </c>
      <c r="PJ50">
        <v>5.5</v>
      </c>
      <c r="PK50">
        <v>5</v>
      </c>
      <c r="PL50">
        <v>0</v>
      </c>
      <c r="PM50">
        <v>16.5</v>
      </c>
      <c r="PN50">
        <v>0</v>
      </c>
      <c r="PO50">
        <v>12</v>
      </c>
      <c r="PP50">
        <v>12</v>
      </c>
      <c r="PQ50">
        <v>1</v>
      </c>
      <c r="PR50">
        <v>0</v>
      </c>
      <c r="PS50">
        <v>7</v>
      </c>
      <c r="PT50">
        <v>8</v>
      </c>
      <c r="PU50">
        <v>0</v>
      </c>
      <c r="PV50">
        <v>16</v>
      </c>
      <c r="PW50">
        <v>1</v>
      </c>
      <c r="PX50">
        <v>0</v>
      </c>
      <c r="PY50">
        <v>0</v>
      </c>
      <c r="PZ50">
        <v>0</v>
      </c>
      <c r="QA50">
        <v>1</v>
      </c>
      <c r="QB50">
        <v>3</v>
      </c>
      <c r="QC50">
        <v>0</v>
      </c>
      <c r="QD50">
        <v>4</v>
      </c>
      <c r="QE50">
        <v>0</v>
      </c>
      <c r="QF50">
        <v>0</v>
      </c>
      <c r="QG50">
        <v>7</v>
      </c>
      <c r="QH50">
        <v>0</v>
      </c>
      <c r="QI50">
        <v>4</v>
      </c>
      <c r="QJ50">
        <v>0</v>
      </c>
      <c r="QK50">
        <v>4</v>
      </c>
      <c r="QL50">
        <v>8</v>
      </c>
      <c r="QM50">
        <v>0</v>
      </c>
      <c r="QN50">
        <v>11</v>
      </c>
      <c r="QO50">
        <v>9</v>
      </c>
      <c r="QP50">
        <v>5</v>
      </c>
      <c r="QQ50">
        <v>4</v>
      </c>
      <c r="QR50">
        <v>1</v>
      </c>
      <c r="QS50">
        <v>38</v>
      </c>
      <c r="QT50">
        <v>0</v>
      </c>
      <c r="QU50">
        <v>2</v>
      </c>
      <c r="QV50">
        <v>3</v>
      </c>
      <c r="QW50">
        <v>4</v>
      </c>
      <c r="QX50">
        <v>0</v>
      </c>
      <c r="QY50">
        <v>9</v>
      </c>
      <c r="QZ50">
        <v>8</v>
      </c>
      <c r="RA50">
        <v>0</v>
      </c>
      <c r="RB50">
        <v>11</v>
      </c>
      <c r="RC50">
        <v>9</v>
      </c>
      <c r="RD50">
        <v>5</v>
      </c>
      <c r="RE50">
        <v>0</v>
      </c>
      <c r="RF50">
        <v>0</v>
      </c>
      <c r="RG50">
        <v>33</v>
      </c>
    </row>
    <row r="51" spans="1:475">
      <c r="A51" s="6" t="s">
        <v>41</v>
      </c>
      <c r="B51" s="2" t="s">
        <v>602</v>
      </c>
      <c r="C51" s="2" t="s">
        <v>51</v>
      </c>
      <c r="D51" s="2" t="s">
        <v>78</v>
      </c>
      <c r="E51" s="2" t="s">
        <v>33</v>
      </c>
      <c r="F51" s="2" t="s">
        <v>603</v>
      </c>
      <c r="G51" s="3">
        <v>1</v>
      </c>
      <c r="H51" s="3"/>
      <c r="I51" s="3"/>
      <c r="J51" s="3">
        <v>1</v>
      </c>
      <c r="K51" s="3">
        <v>1</v>
      </c>
      <c r="L51" s="3" t="s">
        <v>607</v>
      </c>
      <c r="M51" s="7" t="s">
        <v>608</v>
      </c>
      <c r="N51" s="14">
        <v>5</v>
      </c>
      <c r="O51" s="14">
        <v>5.25</v>
      </c>
      <c r="P51" s="14">
        <v>14</v>
      </c>
      <c r="Q51" s="14">
        <v>233</v>
      </c>
      <c r="R51" s="14">
        <v>0.14399999999999999</v>
      </c>
      <c r="S51" s="16">
        <v>0.1</v>
      </c>
      <c r="T51" s="14">
        <v>2.431</v>
      </c>
      <c r="U51" s="14">
        <v>2.6</v>
      </c>
      <c r="V51" s="16">
        <v>376</v>
      </c>
      <c r="W51" s="14">
        <v>147</v>
      </c>
      <c r="X51" s="16">
        <v>4.8</v>
      </c>
      <c r="Y51" s="14">
        <v>0</v>
      </c>
      <c r="Z51" s="17">
        <v>24.794871794871796</v>
      </c>
      <c r="AA51" s="17">
        <v>0</v>
      </c>
      <c r="AB51" s="10">
        <v>1.1117544875506657</v>
      </c>
      <c r="AC51" s="10">
        <v>0.93804284887087452</v>
      </c>
      <c r="AD51" s="10">
        <v>0.78749276201505514</v>
      </c>
      <c r="AE51" s="10">
        <v>12.391430225825131</v>
      </c>
      <c r="AF51" s="10">
        <v>3.3468442385639841</v>
      </c>
      <c r="AG51" s="10">
        <v>57.614360162130865</v>
      </c>
      <c r="AH51" s="10">
        <v>18.6682107701216</v>
      </c>
      <c r="AI51" s="10">
        <v>5.1418645049218306</v>
      </c>
      <c r="AJ51" s="18">
        <v>9.4440496734679957</v>
      </c>
      <c r="AK51" s="18">
        <v>90.555950326531999</v>
      </c>
      <c r="AL51" s="16">
        <v>2.9333333333333336</v>
      </c>
      <c r="AM51" s="16">
        <v>1.5403030303030305</v>
      </c>
      <c r="AN51" s="16">
        <v>78.540000000000006</v>
      </c>
      <c r="AO51" s="16">
        <v>2.12</v>
      </c>
      <c r="AP51" s="16">
        <v>5.17</v>
      </c>
      <c r="AQ51" s="16">
        <v>0.59</v>
      </c>
      <c r="AR51" s="16">
        <v>37</v>
      </c>
      <c r="AS51" s="16">
        <v>47.109752992105932</v>
      </c>
      <c r="AT51" s="16">
        <v>25894</v>
      </c>
      <c r="AU51" s="16">
        <v>700</v>
      </c>
      <c r="AV51" s="16">
        <v>329.69187675070026</v>
      </c>
      <c r="AW51">
        <v>70.010000000000005</v>
      </c>
      <c r="AX51" s="10">
        <v>1.89</v>
      </c>
      <c r="AY51" s="16">
        <v>2.7027027027027026</v>
      </c>
      <c r="AZ51" s="16">
        <v>1.80118</v>
      </c>
      <c r="BA51" s="16">
        <v>0.81974999999999998</v>
      </c>
      <c r="BB51">
        <v>1</v>
      </c>
      <c r="BC51">
        <v>0.15</v>
      </c>
      <c r="BD51">
        <v>0.15</v>
      </c>
      <c r="BE51">
        <v>0.19098548510313215</v>
      </c>
      <c r="BF51">
        <v>1.2732365673542143</v>
      </c>
      <c r="BG51">
        <v>161</v>
      </c>
      <c r="BH51">
        <v>161</v>
      </c>
      <c r="BI51">
        <v>2.0499108734402851</v>
      </c>
      <c r="BJ51">
        <v>1.17</v>
      </c>
      <c r="BK51" s="10">
        <v>1.17</v>
      </c>
      <c r="BL51">
        <v>63.957951360000003</v>
      </c>
      <c r="BM51">
        <v>6.86963904</v>
      </c>
      <c r="BN51">
        <v>1.1737218700000001</v>
      </c>
      <c r="BO51">
        <v>1.1737218700000001</v>
      </c>
      <c r="BP51">
        <v>481.54917123752347</v>
      </c>
      <c r="BQ51">
        <v>9.3102346467114181</v>
      </c>
      <c r="BR51">
        <v>2</v>
      </c>
      <c r="BS51">
        <v>0.19</v>
      </c>
      <c r="BT51">
        <v>0.19</v>
      </c>
      <c r="BU51">
        <v>0.24191494779730072</v>
      </c>
      <c r="BV51">
        <v>2.5464731347084286</v>
      </c>
      <c r="BW51">
        <v>273</v>
      </c>
      <c r="BX51">
        <v>137</v>
      </c>
      <c r="BY51">
        <v>3.475935828877005</v>
      </c>
      <c r="BZ51">
        <v>2.48</v>
      </c>
      <c r="CA51" s="10">
        <v>1.24</v>
      </c>
      <c r="CB51">
        <v>53.016794340000004</v>
      </c>
      <c r="CC51">
        <v>7.5693815200000003</v>
      </c>
      <c r="CD51">
        <v>1.23980069</v>
      </c>
      <c r="CE51">
        <v>1.23980069</v>
      </c>
      <c r="CF51">
        <v>350.18092937583435</v>
      </c>
      <c r="CG51">
        <v>7.1603709995073537</v>
      </c>
      <c r="CH51">
        <v>1</v>
      </c>
      <c r="CI51">
        <v>0.68</v>
      </c>
      <c r="CJ51">
        <v>0.68</v>
      </c>
      <c r="CK51">
        <v>0.86580086580086579</v>
      </c>
      <c r="CL51">
        <v>1.2732365673542143</v>
      </c>
      <c r="CM51">
        <v>1655</v>
      </c>
      <c r="CN51">
        <v>1655</v>
      </c>
      <c r="CO51">
        <v>21.072065189712248</v>
      </c>
      <c r="CP51">
        <v>5.66</v>
      </c>
      <c r="CQ51" s="10">
        <v>5.66</v>
      </c>
      <c r="CR51" s="10">
        <v>653.97831251000002</v>
      </c>
      <c r="CS51" s="10">
        <v>159.10221107999999</v>
      </c>
      <c r="CT51" s="10">
        <v>5.6602950300000003</v>
      </c>
      <c r="CU51" s="10">
        <v>5.6602950300000003</v>
      </c>
      <c r="CV51" s="10">
        <v>334.04979317245704</v>
      </c>
      <c r="CW51" s="10">
        <v>4.1104288122140078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20">
        <v>0</v>
      </c>
      <c r="DY51" s="20">
        <v>0</v>
      </c>
      <c r="DZ51" s="20">
        <v>0</v>
      </c>
      <c r="EA51" s="20">
        <v>0</v>
      </c>
      <c r="EB51" s="20">
        <v>0</v>
      </c>
      <c r="EC51" s="20">
        <v>0</v>
      </c>
      <c r="ED51" s="20">
        <v>0</v>
      </c>
      <c r="EE51" s="20">
        <v>0</v>
      </c>
      <c r="EF51" s="20">
        <v>0</v>
      </c>
      <c r="EG51" s="20">
        <v>0</v>
      </c>
      <c r="EH51" s="20">
        <v>0</v>
      </c>
      <c r="EI51" s="20">
        <v>0</v>
      </c>
      <c r="EJ51" s="20">
        <v>0</v>
      </c>
      <c r="EK51" s="20">
        <v>0</v>
      </c>
      <c r="EL51" s="20">
        <v>0</v>
      </c>
      <c r="EM51" s="20">
        <v>0</v>
      </c>
      <c r="EN51" s="20">
        <v>0</v>
      </c>
      <c r="EO51" s="20">
        <v>0</v>
      </c>
      <c r="EP51" s="20">
        <v>0</v>
      </c>
      <c r="EQ51" s="20">
        <v>0</v>
      </c>
      <c r="ER51" s="20">
        <v>0</v>
      </c>
      <c r="ES51" s="20">
        <v>0</v>
      </c>
      <c r="ET51">
        <v>5</v>
      </c>
      <c r="EU51">
        <v>47.9</v>
      </c>
      <c r="EV51">
        <v>9.58</v>
      </c>
      <c r="EW51">
        <v>60.988031576266863</v>
      </c>
      <c r="EX51">
        <v>6.3661828367710713</v>
      </c>
      <c r="EY51">
        <v>5941</v>
      </c>
      <c r="EZ51">
        <v>1188</v>
      </c>
      <c r="FA51">
        <v>75.642984466513866</v>
      </c>
      <c r="FB51">
        <v>6.72</v>
      </c>
      <c r="FC51" s="10">
        <v>1.34</v>
      </c>
      <c r="FD51">
        <v>473.43499942399995</v>
      </c>
      <c r="FE51">
        <v>9.7267369800000001</v>
      </c>
      <c r="FF51">
        <v>1.343883816</v>
      </c>
      <c r="FG51">
        <v>1.343883816</v>
      </c>
      <c r="FH51">
        <v>393.55456173623878</v>
      </c>
      <c r="FI51">
        <v>55.501071215306226</v>
      </c>
      <c r="FJ51">
        <v>1</v>
      </c>
      <c r="FK51">
        <v>0.56000000000000005</v>
      </c>
      <c r="FL51">
        <v>0.56000000000000005</v>
      </c>
      <c r="FM51">
        <v>0.71301247771836007</v>
      </c>
      <c r="FN51">
        <v>1.2732365673542143</v>
      </c>
      <c r="FO51">
        <v>344</v>
      </c>
      <c r="FP51">
        <v>344</v>
      </c>
      <c r="FQ51">
        <v>4.3799337916984973</v>
      </c>
      <c r="FR51">
        <v>1.3</v>
      </c>
      <c r="FS51" s="10">
        <v>1.3</v>
      </c>
      <c r="FT51" s="10">
        <v>132.82318377999999</v>
      </c>
      <c r="FU51" s="10">
        <v>8.2370817200000008</v>
      </c>
      <c r="FV51" s="10">
        <v>1.3034299199999999</v>
      </c>
      <c r="FW51" s="10">
        <v>1.3034299199999999</v>
      </c>
      <c r="FX51" s="10">
        <v>478.97664288575066</v>
      </c>
      <c r="FY51" s="10">
        <v>16.125029261906352</v>
      </c>
      <c r="FZ51">
        <v>10</v>
      </c>
      <c r="GA51">
        <v>7.87</v>
      </c>
      <c r="GB51">
        <v>0.79</v>
      </c>
      <c r="GC51">
        <v>10.020371785077668</v>
      </c>
      <c r="GD51">
        <v>12.732365673542143</v>
      </c>
      <c r="GE51">
        <v>4543</v>
      </c>
      <c r="GF51">
        <v>454</v>
      </c>
      <c r="GG51">
        <v>57.843137254901954</v>
      </c>
      <c r="GH51">
        <v>16.649999999999999</v>
      </c>
      <c r="GI51" s="10">
        <v>1.66</v>
      </c>
      <c r="GJ51">
        <v>185.61218606899999</v>
      </c>
      <c r="GK51">
        <v>15.215396128</v>
      </c>
      <c r="GL51">
        <v>1.6649952509999999</v>
      </c>
      <c r="GM51">
        <v>1.6649952509999999</v>
      </c>
      <c r="GN51">
        <v>299.91571364282788</v>
      </c>
      <c r="GO51">
        <v>14.119137623437542</v>
      </c>
      <c r="GP51">
        <v>12</v>
      </c>
      <c r="GQ51">
        <v>17.010000000000002</v>
      </c>
      <c r="GR51">
        <v>1.42</v>
      </c>
      <c r="GS51">
        <v>21.657754010695189</v>
      </c>
      <c r="GT51">
        <v>15.278838808250573</v>
      </c>
      <c r="GU51">
        <v>7860</v>
      </c>
      <c r="GV51">
        <v>655</v>
      </c>
      <c r="GW51">
        <v>100.07639419404124</v>
      </c>
      <c r="GX51">
        <v>21.7</v>
      </c>
      <c r="GY51" s="10">
        <v>1.81</v>
      </c>
      <c r="GZ51">
        <v>253.66922343416672</v>
      </c>
      <c r="HA51">
        <v>16.974463893333333</v>
      </c>
      <c r="HB51">
        <v>1.8080565249999998</v>
      </c>
      <c r="HC51">
        <v>1.8080565249999998</v>
      </c>
      <c r="HD51">
        <v>326.48670948469186</v>
      </c>
      <c r="HE51">
        <v>15.580934882367815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20">
        <v>0</v>
      </c>
      <c r="HP51" s="14">
        <v>0</v>
      </c>
      <c r="HQ51" s="14">
        <v>0</v>
      </c>
      <c r="HR51" s="14">
        <v>0</v>
      </c>
      <c r="HS51" s="14">
        <v>0</v>
      </c>
      <c r="HT51" s="14">
        <v>0</v>
      </c>
      <c r="HU51" s="14">
        <v>0</v>
      </c>
      <c r="HV51" s="14">
        <v>0</v>
      </c>
      <c r="HW51" s="14">
        <v>0</v>
      </c>
      <c r="HX51" s="14">
        <v>0</v>
      </c>
      <c r="HY51" s="14">
        <v>0</v>
      </c>
      <c r="HZ51" s="14">
        <v>0</v>
      </c>
      <c r="IA51" s="14">
        <v>0</v>
      </c>
      <c r="IB51" s="14">
        <v>0</v>
      </c>
      <c r="IC51" s="14">
        <v>0</v>
      </c>
      <c r="ID51" s="20">
        <v>0</v>
      </c>
      <c r="IE51" s="20">
        <v>0</v>
      </c>
      <c r="IF51" s="20">
        <v>0</v>
      </c>
      <c r="IG51" s="20">
        <v>0</v>
      </c>
      <c r="IH51" s="20">
        <v>0</v>
      </c>
      <c r="II51" s="20">
        <v>0</v>
      </c>
      <c r="IJ51" s="20">
        <v>0</v>
      </c>
      <c r="IK51" s="20">
        <v>0</v>
      </c>
      <c r="IL51" s="20">
        <v>0</v>
      </c>
      <c r="IM51" s="20">
        <v>0</v>
      </c>
      <c r="IN51" s="20">
        <v>0</v>
      </c>
      <c r="IO51" s="20">
        <v>0</v>
      </c>
      <c r="IP51" s="20">
        <v>0</v>
      </c>
      <c r="IQ51" s="20">
        <v>0</v>
      </c>
      <c r="IR51" s="20">
        <v>0</v>
      </c>
      <c r="IS51" s="20">
        <v>0</v>
      </c>
      <c r="IT51" s="20">
        <v>0</v>
      </c>
      <c r="IU51" s="20">
        <v>0</v>
      </c>
      <c r="IV51" s="20">
        <v>0</v>
      </c>
      <c r="IW51" s="20">
        <v>0</v>
      </c>
      <c r="IX51" s="20">
        <v>0</v>
      </c>
      <c r="IY51" s="20">
        <v>0</v>
      </c>
      <c r="IZ51" s="20">
        <v>0</v>
      </c>
      <c r="JA51" s="20">
        <v>0</v>
      </c>
      <c r="JB51">
        <v>3</v>
      </c>
      <c r="JC51">
        <v>2.0099999999999998</v>
      </c>
      <c r="JD51">
        <v>0.67</v>
      </c>
      <c r="JE51">
        <v>2.5592055003819705</v>
      </c>
      <c r="JF51">
        <v>3.8197097020626432</v>
      </c>
      <c r="JG51">
        <v>1180</v>
      </c>
      <c r="JH51">
        <v>393</v>
      </c>
      <c r="JI51">
        <v>15.024191494779728</v>
      </c>
      <c r="JJ51">
        <v>4.6100000000000003</v>
      </c>
      <c r="JK51" s="10">
        <v>1.54</v>
      </c>
      <c r="JL51">
        <v>150.81064040000001</v>
      </c>
      <c r="JM51">
        <v>11.398024043333335</v>
      </c>
      <c r="JN51">
        <v>1.5366820033333335</v>
      </c>
      <c r="JO51">
        <v>1.5366820033333335</v>
      </c>
      <c r="JP51">
        <v>431.95650736898125</v>
      </c>
      <c r="JQ51">
        <v>14.361404306271908</v>
      </c>
      <c r="JR51" s="20">
        <v>0</v>
      </c>
      <c r="JS51" s="20">
        <v>0</v>
      </c>
      <c r="JT51" s="20">
        <v>0</v>
      </c>
      <c r="JU51" s="20">
        <v>0</v>
      </c>
      <c r="JV51" s="20">
        <v>0</v>
      </c>
      <c r="JW51" s="20">
        <v>0</v>
      </c>
      <c r="JX51" s="20">
        <v>0</v>
      </c>
      <c r="JY51" s="20">
        <v>0</v>
      </c>
      <c r="JZ51" s="20">
        <v>0</v>
      </c>
      <c r="KA51" s="20">
        <v>0</v>
      </c>
      <c r="KB51" s="20">
        <v>0</v>
      </c>
      <c r="KC51" s="20">
        <v>0</v>
      </c>
      <c r="KD51" s="20">
        <v>0</v>
      </c>
      <c r="KE51" s="20">
        <v>0</v>
      </c>
      <c r="KF51" s="20">
        <v>0</v>
      </c>
      <c r="KG51" s="20">
        <v>0</v>
      </c>
      <c r="KH51">
        <v>2</v>
      </c>
      <c r="KI51">
        <v>2.17</v>
      </c>
      <c r="KJ51">
        <v>1.0900000000000001</v>
      </c>
      <c r="KK51">
        <v>2.7629233511586451</v>
      </c>
      <c r="KL51">
        <v>2.5464731347084286</v>
      </c>
      <c r="KM51">
        <v>3937</v>
      </c>
      <c r="KN51">
        <v>1968</v>
      </c>
      <c r="KO51">
        <v>50.12732365673542</v>
      </c>
      <c r="KP51">
        <v>9.7200000000000006</v>
      </c>
      <c r="KQ51" s="10">
        <v>4.8600000000000003</v>
      </c>
      <c r="KR51">
        <v>531.88735731999998</v>
      </c>
      <c r="KS51">
        <v>96.339289489999999</v>
      </c>
      <c r="KT51">
        <v>4.8581537600000004</v>
      </c>
      <c r="KU51">
        <v>4.8581537600000004</v>
      </c>
      <c r="KV51">
        <v>302.56959145055555</v>
      </c>
      <c r="KW51">
        <v>5.528347779639077</v>
      </c>
      <c r="KX51" s="20">
        <v>0</v>
      </c>
      <c r="KY51" s="20">
        <v>0</v>
      </c>
      <c r="KZ51" s="20">
        <v>0</v>
      </c>
      <c r="LA51" s="20">
        <v>0</v>
      </c>
      <c r="LB51" s="20">
        <v>0</v>
      </c>
      <c r="LC51" s="20">
        <v>0</v>
      </c>
      <c r="LD51" s="20">
        <v>0</v>
      </c>
      <c r="LE51" s="20">
        <v>0</v>
      </c>
      <c r="LF51" s="20">
        <v>0</v>
      </c>
      <c r="LG51" s="20">
        <v>0</v>
      </c>
      <c r="LH51" s="20">
        <v>0</v>
      </c>
      <c r="LI51" s="20">
        <v>0</v>
      </c>
      <c r="LJ51" s="20">
        <v>0</v>
      </c>
      <c r="LK51" s="20">
        <v>0</v>
      </c>
      <c r="LL51" s="20">
        <v>0</v>
      </c>
      <c r="LM51" s="20">
        <v>0</v>
      </c>
      <c r="LN51">
        <v>59671.199999999997</v>
      </c>
      <c r="LO51" s="15">
        <f t="shared" si="228"/>
        <v>98.518862177079427</v>
      </c>
      <c r="LP51">
        <v>1344.1</v>
      </c>
      <c r="LQ51" s="15">
        <f t="shared" si="229"/>
        <v>2.2191476399370624</v>
      </c>
      <c r="LR51">
        <v>161.32</v>
      </c>
      <c r="LS51">
        <f t="shared" si="230"/>
        <v>31.912957467853609</v>
      </c>
      <c r="LT51">
        <v>84.78</v>
      </c>
      <c r="LU51">
        <f t="shared" si="231"/>
        <v>16.771513353115726</v>
      </c>
      <c r="LV51">
        <v>1070.7800000000002</v>
      </c>
      <c r="LW51">
        <f t="shared" si="232"/>
        <v>211.82591493570726</v>
      </c>
      <c r="LX51">
        <v>21.64</v>
      </c>
      <c r="LY51">
        <f t="shared" si="233"/>
        <v>4.2809099901088032</v>
      </c>
      <c r="LZ51">
        <v>1.69</v>
      </c>
      <c r="MA51">
        <f t="shared" si="234"/>
        <v>0.33432245301681501</v>
      </c>
      <c r="MB51">
        <v>0</v>
      </c>
      <c r="MC51">
        <f t="shared" si="235"/>
        <v>0</v>
      </c>
      <c r="MD51">
        <v>3.89</v>
      </c>
      <c r="ME51">
        <f t="shared" si="236"/>
        <v>0.7695351137487636</v>
      </c>
      <c r="MF51">
        <v>0</v>
      </c>
      <c r="MG51">
        <f t="shared" si="237"/>
        <v>0</v>
      </c>
      <c r="MH51">
        <v>0</v>
      </c>
      <c r="MI51">
        <f t="shared" si="238"/>
        <v>0</v>
      </c>
      <c r="MJ51">
        <v>21193.449132450001</v>
      </c>
      <c r="MK51">
        <v>9.9902305699999996</v>
      </c>
      <c r="ML51">
        <v>1.6273138</v>
      </c>
      <c r="MM51">
        <v>2.9</v>
      </c>
      <c r="MN51">
        <v>58273</v>
      </c>
      <c r="MO51">
        <v>4.6224500000000002E-4</v>
      </c>
      <c r="MP51">
        <v>2031.74</v>
      </c>
      <c r="MQ51">
        <v>468.245</v>
      </c>
      <c r="MR51">
        <v>635.29100000000005</v>
      </c>
      <c r="MS51">
        <v>90.029899999999998</v>
      </c>
      <c r="MT51">
        <v>14.6334</v>
      </c>
      <c r="MU51">
        <v>302</v>
      </c>
      <c r="MV51">
        <v>0</v>
      </c>
      <c r="MW51">
        <v>2126.06</v>
      </c>
      <c r="MX51">
        <v>781.13499999999999</v>
      </c>
      <c r="MY51">
        <v>548.63</v>
      </c>
      <c r="MZ51">
        <v>702.024</v>
      </c>
      <c r="NA51">
        <v>116.52800000000001</v>
      </c>
      <c r="NB51">
        <v>301</v>
      </c>
      <c r="NC51">
        <v>0</v>
      </c>
      <c r="ND51">
        <v>0</v>
      </c>
      <c r="NE51">
        <v>0</v>
      </c>
      <c r="NF51">
        <v>0</v>
      </c>
      <c r="NG51">
        <v>0</v>
      </c>
      <c r="NH51">
        <v>0</v>
      </c>
      <c r="NI51">
        <v>0</v>
      </c>
      <c r="NJ51">
        <v>14.945600000000001</v>
      </c>
      <c r="NK51">
        <v>1158.8900000000001</v>
      </c>
      <c r="NL51">
        <v>608.34</v>
      </c>
      <c r="NM51">
        <v>254.69499999999999</v>
      </c>
      <c r="NN51">
        <v>661.62400000000002</v>
      </c>
      <c r="NO51">
        <v>768.31</v>
      </c>
      <c r="NP51">
        <v>11</v>
      </c>
      <c r="NQ51">
        <v>5.1329699999999997E-3</v>
      </c>
      <c r="NR51">
        <v>1967.56</v>
      </c>
      <c r="NS51">
        <v>864.87800000000004</v>
      </c>
      <c r="NT51">
        <v>614.00599999999997</v>
      </c>
      <c r="NU51">
        <v>968.16899999999998</v>
      </c>
      <c r="NV51">
        <v>0.72567099999999995</v>
      </c>
      <c r="NW51">
        <v>88</v>
      </c>
      <c r="NX51">
        <v>0</v>
      </c>
      <c r="NY51">
        <v>0</v>
      </c>
      <c r="NZ51">
        <v>0</v>
      </c>
      <c r="OA51">
        <v>0</v>
      </c>
      <c r="OB51">
        <v>0</v>
      </c>
      <c r="OC51">
        <v>0</v>
      </c>
      <c r="OD51">
        <v>0</v>
      </c>
      <c r="OE51">
        <v>0</v>
      </c>
      <c r="OF51">
        <v>0</v>
      </c>
      <c r="OG51">
        <v>0</v>
      </c>
      <c r="OH51">
        <v>0</v>
      </c>
      <c r="OI51">
        <v>0</v>
      </c>
      <c r="OJ51">
        <v>0</v>
      </c>
      <c r="OK51">
        <v>0</v>
      </c>
      <c r="OL51">
        <v>0.16789000000000001</v>
      </c>
      <c r="OM51">
        <v>1585.73</v>
      </c>
      <c r="ON51">
        <v>381.77499999999998</v>
      </c>
      <c r="OO51">
        <v>316.93700000000001</v>
      </c>
      <c r="OP51">
        <v>390.94499999999999</v>
      </c>
      <c r="OQ51">
        <v>186.16900000000001</v>
      </c>
      <c r="OR51">
        <v>5</v>
      </c>
      <c r="OS51">
        <v>56</v>
      </c>
      <c r="OT51">
        <v>15</v>
      </c>
      <c r="OU51">
        <v>143.94642857142856</v>
      </c>
      <c r="OV51">
        <v>25.4</v>
      </c>
      <c r="OW51">
        <v>0</v>
      </c>
      <c r="OX51">
        <v>2</v>
      </c>
      <c r="OY51">
        <v>3</v>
      </c>
      <c r="OZ51">
        <v>0</v>
      </c>
      <c r="PA51">
        <v>5</v>
      </c>
      <c r="PB51">
        <v>5</v>
      </c>
      <c r="PC51">
        <v>4</v>
      </c>
      <c r="PD51">
        <v>0</v>
      </c>
      <c r="PE51">
        <v>0</v>
      </c>
      <c r="PF51">
        <v>2</v>
      </c>
      <c r="PG51">
        <v>0</v>
      </c>
      <c r="PH51">
        <v>11</v>
      </c>
      <c r="PI51">
        <v>6</v>
      </c>
      <c r="PJ51">
        <v>5.5</v>
      </c>
      <c r="PK51">
        <v>5</v>
      </c>
      <c r="PL51">
        <v>0</v>
      </c>
      <c r="PM51">
        <v>16.5</v>
      </c>
      <c r="PN51">
        <v>0</v>
      </c>
      <c r="PO51">
        <v>12</v>
      </c>
      <c r="PP51">
        <v>12</v>
      </c>
      <c r="PQ51">
        <v>1</v>
      </c>
      <c r="PR51">
        <v>0</v>
      </c>
      <c r="PS51">
        <v>7</v>
      </c>
      <c r="PT51">
        <v>8</v>
      </c>
      <c r="PU51">
        <v>0</v>
      </c>
      <c r="PV51">
        <v>16</v>
      </c>
      <c r="PW51">
        <v>1</v>
      </c>
      <c r="PX51">
        <v>0</v>
      </c>
      <c r="PY51">
        <v>0</v>
      </c>
      <c r="PZ51">
        <v>0</v>
      </c>
      <c r="QA51">
        <v>1</v>
      </c>
      <c r="QB51">
        <v>3</v>
      </c>
      <c r="QC51">
        <v>0</v>
      </c>
      <c r="QD51">
        <v>4</v>
      </c>
      <c r="QE51">
        <v>0</v>
      </c>
      <c r="QF51">
        <v>0</v>
      </c>
      <c r="QG51">
        <v>7</v>
      </c>
      <c r="QH51">
        <v>0</v>
      </c>
      <c r="QI51">
        <v>4</v>
      </c>
      <c r="QJ51">
        <v>0</v>
      </c>
      <c r="QK51">
        <v>4</v>
      </c>
      <c r="QL51">
        <v>8</v>
      </c>
      <c r="QM51">
        <v>0</v>
      </c>
      <c r="QN51">
        <v>11</v>
      </c>
      <c r="QO51">
        <v>9</v>
      </c>
      <c r="QP51">
        <v>5</v>
      </c>
      <c r="QQ51">
        <v>4</v>
      </c>
      <c r="QR51">
        <v>1</v>
      </c>
      <c r="QS51">
        <v>38</v>
      </c>
      <c r="QT51">
        <v>0</v>
      </c>
      <c r="QU51">
        <v>2</v>
      </c>
      <c r="QV51">
        <v>3</v>
      </c>
      <c r="QW51">
        <v>4</v>
      </c>
      <c r="QX51">
        <v>0</v>
      </c>
      <c r="QY51">
        <v>9</v>
      </c>
      <c r="QZ51">
        <v>8</v>
      </c>
      <c r="RA51">
        <v>0</v>
      </c>
      <c r="RB51">
        <v>11</v>
      </c>
      <c r="RC51">
        <v>9</v>
      </c>
      <c r="RD51">
        <v>5</v>
      </c>
      <c r="RE51">
        <v>0</v>
      </c>
      <c r="RF51">
        <v>0</v>
      </c>
      <c r="RG51">
        <v>33</v>
      </c>
    </row>
    <row r="52" spans="1:475">
      <c r="A52" s="6" t="s">
        <v>41</v>
      </c>
      <c r="B52" s="2" t="s">
        <v>602</v>
      </c>
      <c r="C52" s="2" t="s">
        <v>51</v>
      </c>
      <c r="D52" s="2" t="s">
        <v>60</v>
      </c>
      <c r="E52" s="2" t="s">
        <v>18</v>
      </c>
      <c r="F52" s="2" t="s">
        <v>603</v>
      </c>
      <c r="G52" s="3">
        <v>1</v>
      </c>
      <c r="H52" s="3"/>
      <c r="I52" s="3"/>
      <c r="J52" s="3">
        <v>1</v>
      </c>
      <c r="K52" s="3">
        <v>1</v>
      </c>
      <c r="L52" s="3" t="s">
        <v>607</v>
      </c>
      <c r="M52" s="7" t="s">
        <v>608</v>
      </c>
      <c r="N52" s="14">
        <v>2.6</v>
      </c>
      <c r="O52" s="14">
        <v>6.91</v>
      </c>
      <c r="P52" s="14">
        <v>12.8</v>
      </c>
      <c r="Q52" s="14">
        <v>207</v>
      </c>
      <c r="R52" s="14">
        <v>0.41199999999999998</v>
      </c>
      <c r="S52" s="14">
        <v>0.23</v>
      </c>
      <c r="T52" s="14">
        <v>1.161</v>
      </c>
      <c r="U52" s="14">
        <v>1.2</v>
      </c>
      <c r="V52" s="14">
        <v>115.3</v>
      </c>
      <c r="W52" s="14">
        <v>313</v>
      </c>
      <c r="X52" s="16">
        <v>0.70000000000000018</v>
      </c>
      <c r="Y52" s="14">
        <v>0</v>
      </c>
      <c r="Z52" s="17">
        <v>24.794871794871796</v>
      </c>
      <c r="AA52" s="17">
        <v>2</v>
      </c>
      <c r="AB52" s="10">
        <v>1.1117544875506657</v>
      </c>
      <c r="AC52" s="10">
        <v>0.93804284887087452</v>
      </c>
      <c r="AD52" s="10">
        <v>0.78749276201505514</v>
      </c>
      <c r="AE52" s="10">
        <v>12.391430225825131</v>
      </c>
      <c r="AF52" s="10">
        <v>3.3468442385639841</v>
      </c>
      <c r="AG52" s="10">
        <v>57.614360162130865</v>
      </c>
      <c r="AH52" s="10">
        <v>18.6682107701216</v>
      </c>
      <c r="AI52" s="10">
        <v>5.1418645049218306</v>
      </c>
      <c r="AJ52" s="18">
        <v>9.4440496734679957</v>
      </c>
      <c r="AK52" s="18">
        <v>90.555950326531999</v>
      </c>
      <c r="AL52" s="16">
        <v>2.9333333333333336</v>
      </c>
      <c r="AM52" s="16">
        <v>1.5403030303030305</v>
      </c>
      <c r="AN52" s="16">
        <v>78.540000000000006</v>
      </c>
      <c r="AO52" s="16">
        <v>2.12</v>
      </c>
      <c r="AP52" s="16">
        <v>5.17</v>
      </c>
      <c r="AQ52" s="16">
        <v>0.59</v>
      </c>
      <c r="AR52" s="16">
        <v>37</v>
      </c>
      <c r="AS52" s="16">
        <v>47.109752992105932</v>
      </c>
      <c r="AT52" s="16">
        <v>25894</v>
      </c>
      <c r="AU52" s="16">
        <v>700</v>
      </c>
      <c r="AV52" s="16">
        <v>329.69187675070026</v>
      </c>
      <c r="AW52">
        <v>70.010000000000005</v>
      </c>
      <c r="AX52" s="10">
        <v>1.89</v>
      </c>
      <c r="AY52" s="16">
        <v>2.7027027027027026</v>
      </c>
      <c r="AZ52" s="16">
        <v>1.80118</v>
      </c>
      <c r="BA52" s="16">
        <v>0.81974999999999998</v>
      </c>
      <c r="BB52">
        <v>1</v>
      </c>
      <c r="BC52">
        <v>0.15</v>
      </c>
      <c r="BD52">
        <v>0.15</v>
      </c>
      <c r="BE52">
        <v>0.19098548510313215</v>
      </c>
      <c r="BF52">
        <v>1.2732365673542143</v>
      </c>
      <c r="BG52">
        <v>161</v>
      </c>
      <c r="BH52">
        <v>161</v>
      </c>
      <c r="BI52">
        <v>2.0499108734402851</v>
      </c>
      <c r="BJ52">
        <v>1.17</v>
      </c>
      <c r="BK52" s="10">
        <v>1.17</v>
      </c>
      <c r="BL52">
        <v>63.957951360000003</v>
      </c>
      <c r="BM52">
        <v>6.86963904</v>
      </c>
      <c r="BN52">
        <v>1.1737218700000001</v>
      </c>
      <c r="BO52">
        <v>1.1737218700000001</v>
      </c>
      <c r="BP52">
        <v>481.54917123752347</v>
      </c>
      <c r="BQ52">
        <v>9.3102346467114181</v>
      </c>
      <c r="BR52">
        <v>2</v>
      </c>
      <c r="BS52">
        <v>0.19</v>
      </c>
      <c r="BT52">
        <v>0.19</v>
      </c>
      <c r="BU52">
        <v>0.24191494779730072</v>
      </c>
      <c r="BV52">
        <v>2.5464731347084286</v>
      </c>
      <c r="BW52">
        <v>273</v>
      </c>
      <c r="BX52">
        <v>137</v>
      </c>
      <c r="BY52">
        <v>3.475935828877005</v>
      </c>
      <c r="BZ52">
        <v>2.48</v>
      </c>
      <c r="CA52" s="10">
        <v>1.24</v>
      </c>
      <c r="CB52">
        <v>53.016794340000004</v>
      </c>
      <c r="CC52">
        <v>7.5693815200000003</v>
      </c>
      <c r="CD52">
        <v>1.23980069</v>
      </c>
      <c r="CE52">
        <v>1.23980069</v>
      </c>
      <c r="CF52">
        <v>350.18092937583435</v>
      </c>
      <c r="CG52">
        <v>7.1603709995073537</v>
      </c>
      <c r="CH52">
        <v>1</v>
      </c>
      <c r="CI52">
        <v>0.68</v>
      </c>
      <c r="CJ52">
        <v>0.68</v>
      </c>
      <c r="CK52">
        <v>0.86580086580086579</v>
      </c>
      <c r="CL52">
        <v>1.2732365673542143</v>
      </c>
      <c r="CM52">
        <v>1655</v>
      </c>
      <c r="CN52">
        <v>1655</v>
      </c>
      <c r="CO52">
        <v>21.072065189712248</v>
      </c>
      <c r="CP52">
        <v>5.66</v>
      </c>
      <c r="CQ52" s="10">
        <v>5.66</v>
      </c>
      <c r="CR52" s="10">
        <v>653.97831251000002</v>
      </c>
      <c r="CS52" s="10">
        <v>159.10221107999999</v>
      </c>
      <c r="CT52" s="10">
        <v>5.6602950300000003</v>
      </c>
      <c r="CU52" s="10">
        <v>5.6602950300000003</v>
      </c>
      <c r="CV52" s="10">
        <v>334.04979317245704</v>
      </c>
      <c r="CW52" s="10">
        <v>4.1104288122140078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20">
        <v>0</v>
      </c>
      <c r="DY52" s="20">
        <v>0</v>
      </c>
      <c r="DZ52" s="20">
        <v>0</v>
      </c>
      <c r="EA52" s="20">
        <v>0</v>
      </c>
      <c r="EB52" s="20">
        <v>0</v>
      </c>
      <c r="EC52" s="20">
        <v>0</v>
      </c>
      <c r="ED52" s="20">
        <v>0</v>
      </c>
      <c r="EE52" s="20">
        <v>0</v>
      </c>
      <c r="EF52" s="20">
        <v>0</v>
      </c>
      <c r="EG52" s="20">
        <v>0</v>
      </c>
      <c r="EH52" s="20">
        <v>0</v>
      </c>
      <c r="EI52" s="20">
        <v>0</v>
      </c>
      <c r="EJ52" s="20">
        <v>0</v>
      </c>
      <c r="EK52" s="20">
        <v>0</v>
      </c>
      <c r="EL52" s="20">
        <v>0</v>
      </c>
      <c r="EM52" s="20">
        <v>0</v>
      </c>
      <c r="EN52" s="20">
        <v>0</v>
      </c>
      <c r="EO52" s="20">
        <v>0</v>
      </c>
      <c r="EP52" s="20">
        <v>0</v>
      </c>
      <c r="EQ52" s="20">
        <v>0</v>
      </c>
      <c r="ER52" s="20">
        <v>0</v>
      </c>
      <c r="ES52" s="20">
        <v>0</v>
      </c>
      <c r="ET52">
        <v>5</v>
      </c>
      <c r="EU52">
        <v>47.9</v>
      </c>
      <c r="EV52">
        <v>9.58</v>
      </c>
      <c r="EW52">
        <v>60.988031576266863</v>
      </c>
      <c r="EX52">
        <v>6.3661828367710713</v>
      </c>
      <c r="EY52">
        <v>5941</v>
      </c>
      <c r="EZ52">
        <v>1188</v>
      </c>
      <c r="FA52">
        <v>75.642984466513866</v>
      </c>
      <c r="FB52">
        <v>6.72</v>
      </c>
      <c r="FC52" s="10">
        <v>1.34</v>
      </c>
      <c r="FD52">
        <v>473.43499942399995</v>
      </c>
      <c r="FE52">
        <v>9.7267369800000001</v>
      </c>
      <c r="FF52">
        <v>1.343883816</v>
      </c>
      <c r="FG52">
        <v>1.343883816</v>
      </c>
      <c r="FH52">
        <v>393.55456173623878</v>
      </c>
      <c r="FI52">
        <v>55.501071215306226</v>
      </c>
      <c r="FJ52">
        <v>1</v>
      </c>
      <c r="FK52">
        <v>0.56000000000000005</v>
      </c>
      <c r="FL52">
        <v>0.56000000000000005</v>
      </c>
      <c r="FM52">
        <v>0.71301247771836007</v>
      </c>
      <c r="FN52">
        <v>1.2732365673542143</v>
      </c>
      <c r="FO52">
        <v>344</v>
      </c>
      <c r="FP52">
        <v>344</v>
      </c>
      <c r="FQ52">
        <v>4.3799337916984973</v>
      </c>
      <c r="FR52">
        <v>1.3</v>
      </c>
      <c r="FS52" s="10">
        <v>1.3</v>
      </c>
      <c r="FT52" s="10">
        <v>132.82318377999999</v>
      </c>
      <c r="FU52" s="10">
        <v>8.2370817200000008</v>
      </c>
      <c r="FV52" s="10">
        <v>1.3034299199999999</v>
      </c>
      <c r="FW52" s="10">
        <v>1.3034299199999999</v>
      </c>
      <c r="FX52" s="10">
        <v>478.97664288575066</v>
      </c>
      <c r="FY52" s="10">
        <v>16.125029261906352</v>
      </c>
      <c r="FZ52">
        <v>10</v>
      </c>
      <c r="GA52">
        <v>7.87</v>
      </c>
      <c r="GB52">
        <v>0.79</v>
      </c>
      <c r="GC52">
        <v>10.020371785077668</v>
      </c>
      <c r="GD52">
        <v>12.732365673542143</v>
      </c>
      <c r="GE52">
        <v>4543</v>
      </c>
      <c r="GF52">
        <v>454</v>
      </c>
      <c r="GG52">
        <v>57.843137254901954</v>
      </c>
      <c r="GH52">
        <v>16.649999999999999</v>
      </c>
      <c r="GI52" s="10">
        <v>1.66</v>
      </c>
      <c r="GJ52">
        <v>185.61218606899999</v>
      </c>
      <c r="GK52">
        <v>15.215396128</v>
      </c>
      <c r="GL52">
        <v>1.6649952509999999</v>
      </c>
      <c r="GM52">
        <v>1.6649952509999999</v>
      </c>
      <c r="GN52">
        <v>299.91571364282788</v>
      </c>
      <c r="GO52">
        <v>14.119137623437542</v>
      </c>
      <c r="GP52">
        <v>12</v>
      </c>
      <c r="GQ52">
        <v>17.010000000000002</v>
      </c>
      <c r="GR52">
        <v>1.42</v>
      </c>
      <c r="GS52">
        <v>21.657754010695189</v>
      </c>
      <c r="GT52">
        <v>15.278838808250573</v>
      </c>
      <c r="GU52">
        <v>7860</v>
      </c>
      <c r="GV52">
        <v>655</v>
      </c>
      <c r="GW52">
        <v>100.07639419404124</v>
      </c>
      <c r="GX52">
        <v>21.7</v>
      </c>
      <c r="GY52" s="10">
        <v>1.81</v>
      </c>
      <c r="GZ52">
        <v>253.66922343416672</v>
      </c>
      <c r="HA52">
        <v>16.974463893333333</v>
      </c>
      <c r="HB52">
        <v>1.8080565249999998</v>
      </c>
      <c r="HC52">
        <v>1.8080565249999998</v>
      </c>
      <c r="HD52">
        <v>326.48670948469186</v>
      </c>
      <c r="HE52">
        <v>15.580934882367815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20">
        <v>0</v>
      </c>
      <c r="HP52" s="14">
        <v>0</v>
      </c>
      <c r="HQ52" s="14">
        <v>0</v>
      </c>
      <c r="HR52" s="14">
        <v>0</v>
      </c>
      <c r="HS52" s="14">
        <v>0</v>
      </c>
      <c r="HT52" s="14">
        <v>0</v>
      </c>
      <c r="HU52" s="14">
        <v>0</v>
      </c>
      <c r="HV52" s="14">
        <v>0</v>
      </c>
      <c r="HW52" s="14">
        <v>0</v>
      </c>
      <c r="HX52" s="14">
        <v>0</v>
      </c>
      <c r="HY52" s="14">
        <v>0</v>
      </c>
      <c r="HZ52" s="14">
        <v>0</v>
      </c>
      <c r="IA52" s="14">
        <v>0</v>
      </c>
      <c r="IB52" s="14">
        <v>0</v>
      </c>
      <c r="IC52" s="14">
        <v>0</v>
      </c>
      <c r="ID52" s="20">
        <v>0</v>
      </c>
      <c r="IE52" s="20">
        <v>0</v>
      </c>
      <c r="IF52" s="20">
        <v>0</v>
      </c>
      <c r="IG52" s="20">
        <v>0</v>
      </c>
      <c r="IH52" s="20">
        <v>0</v>
      </c>
      <c r="II52" s="20">
        <v>0</v>
      </c>
      <c r="IJ52" s="20">
        <v>0</v>
      </c>
      <c r="IK52" s="20">
        <v>0</v>
      </c>
      <c r="IL52" s="20">
        <v>0</v>
      </c>
      <c r="IM52" s="20">
        <v>0</v>
      </c>
      <c r="IN52" s="20">
        <v>0</v>
      </c>
      <c r="IO52" s="20">
        <v>0</v>
      </c>
      <c r="IP52" s="20">
        <v>0</v>
      </c>
      <c r="IQ52" s="20">
        <v>0</v>
      </c>
      <c r="IR52" s="20">
        <v>0</v>
      </c>
      <c r="IS52" s="20">
        <v>0</v>
      </c>
      <c r="IT52" s="20">
        <v>0</v>
      </c>
      <c r="IU52" s="20">
        <v>0</v>
      </c>
      <c r="IV52" s="20">
        <v>0</v>
      </c>
      <c r="IW52" s="20">
        <v>0</v>
      </c>
      <c r="IX52" s="20">
        <v>0</v>
      </c>
      <c r="IY52" s="20">
        <v>0</v>
      </c>
      <c r="IZ52" s="20">
        <v>0</v>
      </c>
      <c r="JA52" s="20">
        <v>0</v>
      </c>
      <c r="JB52">
        <v>3</v>
      </c>
      <c r="JC52">
        <v>2.0099999999999998</v>
      </c>
      <c r="JD52">
        <v>0.67</v>
      </c>
      <c r="JE52">
        <v>2.5592055003819705</v>
      </c>
      <c r="JF52">
        <v>3.8197097020626432</v>
      </c>
      <c r="JG52">
        <v>1180</v>
      </c>
      <c r="JH52">
        <v>393</v>
      </c>
      <c r="JI52">
        <v>15.024191494779728</v>
      </c>
      <c r="JJ52">
        <v>4.6100000000000003</v>
      </c>
      <c r="JK52" s="10">
        <v>1.54</v>
      </c>
      <c r="JL52">
        <v>150.81064040000001</v>
      </c>
      <c r="JM52">
        <v>11.398024043333335</v>
      </c>
      <c r="JN52">
        <v>1.5366820033333335</v>
      </c>
      <c r="JO52">
        <v>1.5366820033333335</v>
      </c>
      <c r="JP52">
        <v>431.95650736898125</v>
      </c>
      <c r="JQ52">
        <v>14.361404306271908</v>
      </c>
      <c r="JR52" s="20">
        <v>0</v>
      </c>
      <c r="JS52" s="20">
        <v>0</v>
      </c>
      <c r="JT52" s="20">
        <v>0</v>
      </c>
      <c r="JU52" s="20">
        <v>0</v>
      </c>
      <c r="JV52" s="20">
        <v>0</v>
      </c>
      <c r="JW52" s="20">
        <v>0</v>
      </c>
      <c r="JX52" s="20">
        <v>0</v>
      </c>
      <c r="JY52" s="20">
        <v>0</v>
      </c>
      <c r="JZ52" s="20">
        <v>0</v>
      </c>
      <c r="KA52" s="20">
        <v>0</v>
      </c>
      <c r="KB52" s="20">
        <v>0</v>
      </c>
      <c r="KC52" s="20">
        <v>0</v>
      </c>
      <c r="KD52" s="20">
        <v>0</v>
      </c>
      <c r="KE52" s="20">
        <v>0</v>
      </c>
      <c r="KF52" s="20">
        <v>0</v>
      </c>
      <c r="KG52" s="20">
        <v>0</v>
      </c>
      <c r="KH52">
        <v>2</v>
      </c>
      <c r="KI52">
        <v>2.17</v>
      </c>
      <c r="KJ52">
        <v>1.0900000000000001</v>
      </c>
      <c r="KK52">
        <v>2.7629233511586451</v>
      </c>
      <c r="KL52">
        <v>2.5464731347084286</v>
      </c>
      <c r="KM52">
        <v>3937</v>
      </c>
      <c r="KN52">
        <v>1968</v>
      </c>
      <c r="KO52">
        <v>50.12732365673542</v>
      </c>
      <c r="KP52">
        <v>9.7200000000000006</v>
      </c>
      <c r="KQ52" s="10">
        <v>4.8600000000000003</v>
      </c>
      <c r="KR52">
        <v>531.88735731999998</v>
      </c>
      <c r="KS52">
        <v>96.339289489999999</v>
      </c>
      <c r="KT52">
        <v>4.8581537600000004</v>
      </c>
      <c r="KU52">
        <v>4.8581537600000004</v>
      </c>
      <c r="KV52">
        <v>302.56959145055555</v>
      </c>
      <c r="KW52">
        <v>5.528347779639077</v>
      </c>
      <c r="KX52" s="20">
        <v>0</v>
      </c>
      <c r="KY52" s="20">
        <v>0</v>
      </c>
      <c r="KZ52" s="20">
        <v>0</v>
      </c>
      <c r="LA52" s="20">
        <v>0</v>
      </c>
      <c r="LB52" s="20">
        <v>0</v>
      </c>
      <c r="LC52" s="20">
        <v>0</v>
      </c>
      <c r="LD52" s="20">
        <v>0</v>
      </c>
      <c r="LE52" s="20">
        <v>0</v>
      </c>
      <c r="LF52" s="20">
        <v>0</v>
      </c>
      <c r="LG52" s="20">
        <v>0</v>
      </c>
      <c r="LH52" s="20">
        <v>0</v>
      </c>
      <c r="LI52" s="20">
        <v>0</v>
      </c>
      <c r="LJ52" s="20">
        <v>0</v>
      </c>
      <c r="LK52" s="20">
        <v>0</v>
      </c>
      <c r="LL52" s="20">
        <v>0</v>
      </c>
      <c r="LM52" s="20">
        <v>0</v>
      </c>
      <c r="LN52">
        <v>59671.199999999997</v>
      </c>
      <c r="LO52" s="15">
        <f t="shared" si="228"/>
        <v>98.518862177079427</v>
      </c>
      <c r="LP52">
        <v>1344.1</v>
      </c>
      <c r="LQ52" s="15">
        <f t="shared" si="229"/>
        <v>2.2191476399370624</v>
      </c>
      <c r="LR52">
        <v>161.32</v>
      </c>
      <c r="LS52">
        <f t="shared" si="230"/>
        <v>31.912957467853609</v>
      </c>
      <c r="LT52">
        <v>84.78</v>
      </c>
      <c r="LU52">
        <f t="shared" si="231"/>
        <v>16.771513353115726</v>
      </c>
      <c r="LV52">
        <v>1070.7800000000002</v>
      </c>
      <c r="LW52">
        <f t="shared" si="232"/>
        <v>211.82591493570726</v>
      </c>
      <c r="LX52">
        <v>21.64</v>
      </c>
      <c r="LY52">
        <f t="shared" si="233"/>
        <v>4.2809099901088032</v>
      </c>
      <c r="LZ52">
        <v>1.69</v>
      </c>
      <c r="MA52">
        <f t="shared" si="234"/>
        <v>0.33432245301681501</v>
      </c>
      <c r="MB52">
        <v>0</v>
      </c>
      <c r="MC52">
        <f t="shared" si="235"/>
        <v>0</v>
      </c>
      <c r="MD52">
        <v>3.89</v>
      </c>
      <c r="ME52">
        <f t="shared" si="236"/>
        <v>0.7695351137487636</v>
      </c>
      <c r="MF52">
        <v>0</v>
      </c>
      <c r="MG52">
        <f t="shared" si="237"/>
        <v>0</v>
      </c>
      <c r="MH52">
        <v>0</v>
      </c>
      <c r="MI52">
        <f t="shared" si="238"/>
        <v>0</v>
      </c>
      <c r="MJ52">
        <v>21193.449132450001</v>
      </c>
      <c r="MK52">
        <v>9.9902305699999996</v>
      </c>
      <c r="ML52">
        <v>1.6273138</v>
      </c>
      <c r="MM52">
        <v>2.9</v>
      </c>
      <c r="MN52">
        <v>58273</v>
      </c>
      <c r="MO52">
        <v>4.6224500000000002E-4</v>
      </c>
      <c r="MP52">
        <v>2031.74</v>
      </c>
      <c r="MQ52">
        <v>468.245</v>
      </c>
      <c r="MR52">
        <v>635.29100000000005</v>
      </c>
      <c r="MS52">
        <v>90.029899999999998</v>
      </c>
      <c r="MT52">
        <v>14.6334</v>
      </c>
      <c r="MU52">
        <v>302</v>
      </c>
      <c r="MV52">
        <v>0</v>
      </c>
      <c r="MW52">
        <v>2126.06</v>
      </c>
      <c r="MX52">
        <v>781.13499999999999</v>
      </c>
      <c r="MY52">
        <v>548.63</v>
      </c>
      <c r="MZ52">
        <v>702.024</v>
      </c>
      <c r="NA52">
        <v>116.52800000000001</v>
      </c>
      <c r="NB52">
        <v>301</v>
      </c>
      <c r="NC52">
        <v>0</v>
      </c>
      <c r="ND52">
        <v>0</v>
      </c>
      <c r="NE52">
        <v>0</v>
      </c>
      <c r="NF52">
        <v>0</v>
      </c>
      <c r="NG52">
        <v>0</v>
      </c>
      <c r="NH52">
        <v>0</v>
      </c>
      <c r="NI52">
        <v>0</v>
      </c>
      <c r="NJ52">
        <v>14.945600000000001</v>
      </c>
      <c r="NK52">
        <v>1158.8900000000001</v>
      </c>
      <c r="NL52">
        <v>608.34</v>
      </c>
      <c r="NM52">
        <v>254.69499999999999</v>
      </c>
      <c r="NN52">
        <v>661.62400000000002</v>
      </c>
      <c r="NO52">
        <v>768.31</v>
      </c>
      <c r="NP52">
        <v>11</v>
      </c>
      <c r="NQ52">
        <v>5.1329699999999997E-3</v>
      </c>
      <c r="NR52">
        <v>1967.56</v>
      </c>
      <c r="NS52">
        <v>864.87800000000004</v>
      </c>
      <c r="NT52">
        <v>614.00599999999997</v>
      </c>
      <c r="NU52">
        <v>968.16899999999998</v>
      </c>
      <c r="NV52">
        <v>0.72567099999999995</v>
      </c>
      <c r="NW52">
        <v>88</v>
      </c>
      <c r="NX52">
        <v>0</v>
      </c>
      <c r="NY52">
        <v>0</v>
      </c>
      <c r="NZ52">
        <v>0</v>
      </c>
      <c r="OA52">
        <v>0</v>
      </c>
      <c r="OB52">
        <v>0</v>
      </c>
      <c r="OC52">
        <v>0</v>
      </c>
      <c r="OD52">
        <v>0</v>
      </c>
      <c r="OE52">
        <v>0</v>
      </c>
      <c r="OF52">
        <v>0</v>
      </c>
      <c r="OG52">
        <v>0</v>
      </c>
      <c r="OH52">
        <v>0</v>
      </c>
      <c r="OI52">
        <v>0</v>
      </c>
      <c r="OJ52">
        <v>0</v>
      </c>
      <c r="OK52">
        <v>0</v>
      </c>
      <c r="OL52">
        <v>0.16789000000000001</v>
      </c>
      <c r="OM52">
        <v>1585.73</v>
      </c>
      <c r="ON52">
        <v>381.77499999999998</v>
      </c>
      <c r="OO52">
        <v>316.93700000000001</v>
      </c>
      <c r="OP52">
        <v>390.94499999999999</v>
      </c>
      <c r="OQ52">
        <v>186.16900000000001</v>
      </c>
      <c r="OR52">
        <v>5</v>
      </c>
      <c r="OS52">
        <v>56</v>
      </c>
      <c r="OT52">
        <v>15</v>
      </c>
      <c r="OU52">
        <v>143.94642857142856</v>
      </c>
      <c r="OV52">
        <v>25.4</v>
      </c>
      <c r="OW52">
        <v>0</v>
      </c>
      <c r="OX52">
        <v>2</v>
      </c>
      <c r="OY52">
        <v>3</v>
      </c>
      <c r="OZ52">
        <v>0</v>
      </c>
      <c r="PA52">
        <v>5</v>
      </c>
      <c r="PB52">
        <v>5</v>
      </c>
      <c r="PC52">
        <v>4</v>
      </c>
      <c r="PD52">
        <v>0</v>
      </c>
      <c r="PE52">
        <v>0</v>
      </c>
      <c r="PF52">
        <v>2</v>
      </c>
      <c r="PG52">
        <v>0</v>
      </c>
      <c r="PH52">
        <v>11</v>
      </c>
      <c r="PI52">
        <v>6</v>
      </c>
      <c r="PJ52">
        <v>5.5</v>
      </c>
      <c r="PK52">
        <v>5</v>
      </c>
      <c r="PL52">
        <v>0</v>
      </c>
      <c r="PM52">
        <v>16.5</v>
      </c>
      <c r="PN52">
        <v>0</v>
      </c>
      <c r="PO52">
        <v>12</v>
      </c>
      <c r="PP52">
        <v>12</v>
      </c>
      <c r="PQ52">
        <v>1</v>
      </c>
      <c r="PR52">
        <v>0</v>
      </c>
      <c r="PS52">
        <v>7</v>
      </c>
      <c r="PT52">
        <v>8</v>
      </c>
      <c r="PU52">
        <v>0</v>
      </c>
      <c r="PV52">
        <v>16</v>
      </c>
      <c r="PW52">
        <v>1</v>
      </c>
      <c r="PX52">
        <v>0</v>
      </c>
      <c r="PY52">
        <v>0</v>
      </c>
      <c r="PZ52">
        <v>0</v>
      </c>
      <c r="QA52">
        <v>1</v>
      </c>
      <c r="QB52">
        <v>3</v>
      </c>
      <c r="QC52">
        <v>0</v>
      </c>
      <c r="QD52">
        <v>4</v>
      </c>
      <c r="QE52">
        <v>0</v>
      </c>
      <c r="QF52">
        <v>0</v>
      </c>
      <c r="QG52">
        <v>7</v>
      </c>
      <c r="QH52">
        <v>0</v>
      </c>
      <c r="QI52">
        <v>4</v>
      </c>
      <c r="QJ52">
        <v>0</v>
      </c>
      <c r="QK52">
        <v>4</v>
      </c>
      <c r="QL52">
        <v>8</v>
      </c>
      <c r="QM52">
        <v>0</v>
      </c>
      <c r="QN52">
        <v>11</v>
      </c>
      <c r="QO52">
        <v>9</v>
      </c>
      <c r="QP52">
        <v>5</v>
      </c>
      <c r="QQ52">
        <v>4</v>
      </c>
      <c r="QR52">
        <v>1</v>
      </c>
      <c r="QS52">
        <v>38</v>
      </c>
      <c r="QT52">
        <v>0</v>
      </c>
      <c r="QU52">
        <v>2</v>
      </c>
      <c r="QV52">
        <v>3</v>
      </c>
      <c r="QW52">
        <v>4</v>
      </c>
      <c r="QX52">
        <v>0</v>
      </c>
      <c r="QY52">
        <v>9</v>
      </c>
      <c r="QZ52">
        <v>8</v>
      </c>
      <c r="RA52">
        <v>0</v>
      </c>
      <c r="RB52">
        <v>11</v>
      </c>
      <c r="RC52">
        <v>9</v>
      </c>
      <c r="RD52">
        <v>5</v>
      </c>
      <c r="RE52">
        <v>0</v>
      </c>
      <c r="RF52">
        <v>0</v>
      </c>
      <c r="RG52">
        <v>33</v>
      </c>
    </row>
    <row r="53" spans="1:475">
      <c r="A53" s="6" t="s">
        <v>30</v>
      </c>
      <c r="B53" s="2" t="s">
        <v>602</v>
      </c>
      <c r="C53" s="2" t="s">
        <v>51</v>
      </c>
      <c r="D53" s="2" t="s">
        <v>78</v>
      </c>
      <c r="E53" s="2" t="s">
        <v>10</v>
      </c>
      <c r="F53" s="2" t="s">
        <v>606</v>
      </c>
      <c r="G53" s="3"/>
      <c r="H53" s="3">
        <v>1</v>
      </c>
      <c r="I53" s="3"/>
      <c r="J53" s="3">
        <v>1</v>
      </c>
      <c r="K53" s="3">
        <v>1</v>
      </c>
      <c r="L53" s="3" t="s">
        <v>607</v>
      </c>
      <c r="M53" s="7" t="s">
        <v>608</v>
      </c>
      <c r="N53" s="16">
        <v>6.7</v>
      </c>
      <c r="O53" s="14">
        <v>6.55</v>
      </c>
      <c r="P53" s="16">
        <v>10.5</v>
      </c>
      <c r="Q53" s="16">
        <v>176.4</v>
      </c>
      <c r="R53" s="16">
        <v>0.19</v>
      </c>
      <c r="S53" s="16">
        <v>0.26</v>
      </c>
      <c r="T53" s="16">
        <v>1.7509999999999999</v>
      </c>
      <c r="U53" s="14">
        <v>6.5</v>
      </c>
      <c r="V53" s="14">
        <v>95</v>
      </c>
      <c r="W53" s="14">
        <v>189</v>
      </c>
      <c r="X53" s="16">
        <v>2.2000000000000002</v>
      </c>
      <c r="Y53" s="14">
        <v>0</v>
      </c>
      <c r="Z53" s="17">
        <v>21.739130434782609</v>
      </c>
      <c r="AA53" s="17">
        <v>0</v>
      </c>
      <c r="AB53" s="16">
        <v>0</v>
      </c>
      <c r="AC53" s="16">
        <v>0.16293279022403262</v>
      </c>
      <c r="AD53" s="16">
        <v>0.31568228105906315</v>
      </c>
      <c r="AE53" s="16">
        <v>12.026476578411408</v>
      </c>
      <c r="AF53" s="16">
        <v>2.8920570264765786</v>
      </c>
      <c r="AG53" s="16">
        <v>76.537678207739319</v>
      </c>
      <c r="AH53" s="16">
        <v>3.9205702647657845</v>
      </c>
      <c r="AI53" s="16">
        <v>4.1446028513238291</v>
      </c>
      <c r="AJ53" s="16">
        <v>14.763250161691118</v>
      </c>
      <c r="AK53" s="16">
        <v>85.236749838308882</v>
      </c>
      <c r="AL53" s="16">
        <v>2.4066666666666667</v>
      </c>
      <c r="AM53" s="16">
        <v>1.2766666666666664</v>
      </c>
      <c r="AN53" s="16">
        <v>78.540000000000006</v>
      </c>
      <c r="AO53" s="16">
        <v>2.12</v>
      </c>
      <c r="AP53" s="16">
        <v>5.17</v>
      </c>
      <c r="AQ53" s="16">
        <v>0.59</v>
      </c>
      <c r="AR53" s="16">
        <v>37</v>
      </c>
      <c r="AS53" s="16">
        <v>47.109752992105932</v>
      </c>
      <c r="AT53" s="16">
        <v>25894</v>
      </c>
      <c r="AU53" s="16">
        <v>700</v>
      </c>
      <c r="AV53" s="16">
        <v>329.69187675070026</v>
      </c>
      <c r="AW53">
        <v>70.010000000000005</v>
      </c>
      <c r="AX53" s="10">
        <v>1.89</v>
      </c>
      <c r="AY53" s="16">
        <v>2.7027027027027026</v>
      </c>
      <c r="AZ53" s="16">
        <v>1.80118</v>
      </c>
      <c r="BA53" s="16">
        <v>0.81974999999999998</v>
      </c>
      <c r="BB53">
        <v>1</v>
      </c>
      <c r="BC53">
        <v>0.15</v>
      </c>
      <c r="BD53">
        <v>0.15</v>
      </c>
      <c r="BE53">
        <v>0.19098548510313215</v>
      </c>
      <c r="BF53">
        <v>1.2732365673542143</v>
      </c>
      <c r="BG53">
        <v>161</v>
      </c>
      <c r="BH53">
        <v>161</v>
      </c>
      <c r="BI53">
        <v>2.0499108734402851</v>
      </c>
      <c r="BJ53">
        <v>1.17</v>
      </c>
      <c r="BK53" s="10">
        <v>1.17</v>
      </c>
      <c r="BL53">
        <v>63.957951360000003</v>
      </c>
      <c r="BM53">
        <v>6.86963904</v>
      </c>
      <c r="BN53">
        <v>1.1737218700000001</v>
      </c>
      <c r="BO53">
        <v>1.1737218700000001</v>
      </c>
      <c r="BP53">
        <v>481.54917123752347</v>
      </c>
      <c r="BQ53">
        <v>9.3102346467114181</v>
      </c>
      <c r="BR53">
        <v>2</v>
      </c>
      <c r="BS53">
        <v>0.19</v>
      </c>
      <c r="BT53">
        <v>0.19</v>
      </c>
      <c r="BU53">
        <v>0.24191494779730072</v>
      </c>
      <c r="BV53">
        <v>2.5464731347084286</v>
      </c>
      <c r="BW53">
        <v>273</v>
      </c>
      <c r="BX53">
        <v>137</v>
      </c>
      <c r="BY53">
        <v>3.475935828877005</v>
      </c>
      <c r="BZ53">
        <v>2.48</v>
      </c>
      <c r="CA53" s="10">
        <v>1.24</v>
      </c>
      <c r="CB53">
        <v>53.016794340000004</v>
      </c>
      <c r="CC53">
        <v>7.5693815200000003</v>
      </c>
      <c r="CD53">
        <v>1.23980069</v>
      </c>
      <c r="CE53">
        <v>1.23980069</v>
      </c>
      <c r="CF53">
        <v>350.18092937583435</v>
      </c>
      <c r="CG53">
        <v>7.1603709995073537</v>
      </c>
      <c r="CH53">
        <v>1</v>
      </c>
      <c r="CI53">
        <v>0.68</v>
      </c>
      <c r="CJ53">
        <v>0.68</v>
      </c>
      <c r="CK53">
        <v>0.86580086580086579</v>
      </c>
      <c r="CL53">
        <v>1.2732365673542143</v>
      </c>
      <c r="CM53">
        <v>1655</v>
      </c>
      <c r="CN53">
        <v>1655</v>
      </c>
      <c r="CO53">
        <v>21.072065189712248</v>
      </c>
      <c r="CP53">
        <v>5.66</v>
      </c>
      <c r="CQ53" s="10">
        <v>5.66</v>
      </c>
      <c r="CR53" s="10">
        <v>653.97831251000002</v>
      </c>
      <c r="CS53" s="10">
        <v>159.10221107999999</v>
      </c>
      <c r="CT53" s="10">
        <v>5.6602950300000003</v>
      </c>
      <c r="CU53" s="10">
        <v>5.6602950300000003</v>
      </c>
      <c r="CV53" s="10">
        <v>334.04979317245704</v>
      </c>
      <c r="CW53" s="10">
        <v>4.1104288122140078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0</v>
      </c>
      <c r="DZ53" s="20">
        <v>0</v>
      </c>
      <c r="EA53" s="20">
        <v>0</v>
      </c>
      <c r="EB53" s="20">
        <v>0</v>
      </c>
      <c r="EC53" s="20">
        <v>0</v>
      </c>
      <c r="ED53" s="20">
        <v>0</v>
      </c>
      <c r="EE53" s="20">
        <v>0</v>
      </c>
      <c r="EF53" s="20">
        <v>0</v>
      </c>
      <c r="EG53" s="20">
        <v>0</v>
      </c>
      <c r="EH53" s="20">
        <v>0</v>
      </c>
      <c r="EI53" s="20">
        <v>0</v>
      </c>
      <c r="EJ53" s="20">
        <v>0</v>
      </c>
      <c r="EK53" s="20">
        <v>0</v>
      </c>
      <c r="EL53" s="20">
        <v>0</v>
      </c>
      <c r="EM53" s="20">
        <v>0</v>
      </c>
      <c r="EN53" s="20">
        <v>0</v>
      </c>
      <c r="EO53" s="20">
        <v>0</v>
      </c>
      <c r="EP53" s="20">
        <v>0</v>
      </c>
      <c r="EQ53" s="20">
        <v>0</v>
      </c>
      <c r="ER53" s="20">
        <v>0</v>
      </c>
      <c r="ES53" s="20">
        <v>0</v>
      </c>
      <c r="ET53">
        <v>5</v>
      </c>
      <c r="EU53">
        <v>47.9</v>
      </c>
      <c r="EV53">
        <v>9.58</v>
      </c>
      <c r="EW53">
        <v>60.988031576266863</v>
      </c>
      <c r="EX53">
        <v>6.3661828367710713</v>
      </c>
      <c r="EY53">
        <v>5941</v>
      </c>
      <c r="EZ53">
        <v>1188</v>
      </c>
      <c r="FA53">
        <v>75.642984466513866</v>
      </c>
      <c r="FB53">
        <v>6.72</v>
      </c>
      <c r="FC53" s="10">
        <v>1.34</v>
      </c>
      <c r="FD53">
        <v>473.43499942399995</v>
      </c>
      <c r="FE53">
        <v>9.7267369800000001</v>
      </c>
      <c r="FF53">
        <v>1.343883816</v>
      </c>
      <c r="FG53">
        <v>1.343883816</v>
      </c>
      <c r="FH53">
        <v>393.55456173623878</v>
      </c>
      <c r="FI53">
        <v>55.501071215306226</v>
      </c>
      <c r="FJ53">
        <v>1</v>
      </c>
      <c r="FK53">
        <v>0.56000000000000005</v>
      </c>
      <c r="FL53">
        <v>0.56000000000000005</v>
      </c>
      <c r="FM53">
        <v>0.71301247771836007</v>
      </c>
      <c r="FN53">
        <v>1.2732365673542143</v>
      </c>
      <c r="FO53">
        <v>344</v>
      </c>
      <c r="FP53">
        <v>344</v>
      </c>
      <c r="FQ53">
        <v>4.3799337916984973</v>
      </c>
      <c r="FR53">
        <v>1.3</v>
      </c>
      <c r="FS53" s="10">
        <v>1.3</v>
      </c>
      <c r="FT53" s="10">
        <v>132.82318377999999</v>
      </c>
      <c r="FU53" s="10">
        <v>8.2370817200000008</v>
      </c>
      <c r="FV53" s="10">
        <v>1.3034299199999999</v>
      </c>
      <c r="FW53" s="10">
        <v>1.3034299199999999</v>
      </c>
      <c r="FX53" s="10">
        <v>478.97664288575066</v>
      </c>
      <c r="FY53" s="10">
        <v>16.125029261906352</v>
      </c>
      <c r="FZ53">
        <v>10</v>
      </c>
      <c r="GA53">
        <v>7.87</v>
      </c>
      <c r="GB53">
        <v>0.79</v>
      </c>
      <c r="GC53">
        <v>10.020371785077668</v>
      </c>
      <c r="GD53">
        <v>12.732365673542143</v>
      </c>
      <c r="GE53">
        <v>4543</v>
      </c>
      <c r="GF53">
        <v>454</v>
      </c>
      <c r="GG53">
        <v>57.843137254901954</v>
      </c>
      <c r="GH53">
        <v>16.649999999999999</v>
      </c>
      <c r="GI53" s="10">
        <v>1.66</v>
      </c>
      <c r="GJ53">
        <v>185.61218606899999</v>
      </c>
      <c r="GK53">
        <v>15.215396128</v>
      </c>
      <c r="GL53">
        <v>1.6649952509999999</v>
      </c>
      <c r="GM53">
        <v>1.6649952509999999</v>
      </c>
      <c r="GN53">
        <v>299.91571364282788</v>
      </c>
      <c r="GO53">
        <v>14.119137623437542</v>
      </c>
      <c r="GP53">
        <v>12</v>
      </c>
      <c r="GQ53">
        <v>17.010000000000002</v>
      </c>
      <c r="GR53">
        <v>1.42</v>
      </c>
      <c r="GS53">
        <v>21.657754010695189</v>
      </c>
      <c r="GT53">
        <v>15.278838808250573</v>
      </c>
      <c r="GU53">
        <v>7860</v>
      </c>
      <c r="GV53">
        <v>655</v>
      </c>
      <c r="GW53">
        <v>100.07639419404124</v>
      </c>
      <c r="GX53">
        <v>21.7</v>
      </c>
      <c r="GY53" s="10">
        <v>1.81</v>
      </c>
      <c r="GZ53">
        <v>253.66922343416672</v>
      </c>
      <c r="HA53">
        <v>16.974463893333333</v>
      </c>
      <c r="HB53">
        <v>1.8080565249999998</v>
      </c>
      <c r="HC53">
        <v>1.8080565249999998</v>
      </c>
      <c r="HD53">
        <v>326.48670948469186</v>
      </c>
      <c r="HE53">
        <v>15.580934882367815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20">
        <v>0</v>
      </c>
      <c r="HP53" s="14">
        <v>0</v>
      </c>
      <c r="HQ53" s="14">
        <v>0</v>
      </c>
      <c r="HR53" s="14">
        <v>0</v>
      </c>
      <c r="HS53" s="14">
        <v>0</v>
      </c>
      <c r="HT53" s="14">
        <v>0</v>
      </c>
      <c r="HU53" s="14">
        <v>0</v>
      </c>
      <c r="HV53" s="14">
        <v>0</v>
      </c>
      <c r="HW53" s="14">
        <v>0</v>
      </c>
      <c r="HX53" s="14">
        <v>0</v>
      </c>
      <c r="HY53" s="14">
        <v>0</v>
      </c>
      <c r="HZ53" s="14">
        <v>0</v>
      </c>
      <c r="IA53" s="14">
        <v>0</v>
      </c>
      <c r="IB53" s="14">
        <v>0</v>
      </c>
      <c r="IC53" s="14">
        <v>0</v>
      </c>
      <c r="ID53" s="20">
        <v>0</v>
      </c>
      <c r="IE53" s="20">
        <v>0</v>
      </c>
      <c r="IF53" s="20">
        <v>0</v>
      </c>
      <c r="IG53" s="20">
        <v>0</v>
      </c>
      <c r="IH53" s="20">
        <v>0</v>
      </c>
      <c r="II53" s="20">
        <v>0</v>
      </c>
      <c r="IJ53" s="20">
        <v>0</v>
      </c>
      <c r="IK53" s="20">
        <v>0</v>
      </c>
      <c r="IL53" s="20">
        <v>0</v>
      </c>
      <c r="IM53" s="20">
        <v>0</v>
      </c>
      <c r="IN53" s="20">
        <v>0</v>
      </c>
      <c r="IO53" s="20">
        <v>0</v>
      </c>
      <c r="IP53" s="20">
        <v>0</v>
      </c>
      <c r="IQ53" s="20">
        <v>0</v>
      </c>
      <c r="IR53" s="20">
        <v>0</v>
      </c>
      <c r="IS53" s="20">
        <v>0</v>
      </c>
      <c r="IT53" s="20">
        <v>0</v>
      </c>
      <c r="IU53" s="20">
        <v>0</v>
      </c>
      <c r="IV53" s="20">
        <v>0</v>
      </c>
      <c r="IW53" s="20">
        <v>0</v>
      </c>
      <c r="IX53" s="20">
        <v>0</v>
      </c>
      <c r="IY53" s="20">
        <v>0</v>
      </c>
      <c r="IZ53" s="20">
        <v>0</v>
      </c>
      <c r="JA53" s="20">
        <v>0</v>
      </c>
      <c r="JB53">
        <v>3</v>
      </c>
      <c r="JC53">
        <v>2.0099999999999998</v>
      </c>
      <c r="JD53">
        <v>0.67</v>
      </c>
      <c r="JE53">
        <v>2.5592055003819705</v>
      </c>
      <c r="JF53">
        <v>3.8197097020626432</v>
      </c>
      <c r="JG53">
        <v>1180</v>
      </c>
      <c r="JH53">
        <v>393</v>
      </c>
      <c r="JI53">
        <v>15.024191494779728</v>
      </c>
      <c r="JJ53">
        <v>4.6100000000000003</v>
      </c>
      <c r="JK53" s="10">
        <v>1.54</v>
      </c>
      <c r="JL53">
        <v>150.81064040000001</v>
      </c>
      <c r="JM53">
        <v>11.398024043333335</v>
      </c>
      <c r="JN53">
        <v>1.5366820033333335</v>
      </c>
      <c r="JO53">
        <v>1.5366820033333335</v>
      </c>
      <c r="JP53">
        <v>431.95650736898125</v>
      </c>
      <c r="JQ53">
        <v>14.361404306271908</v>
      </c>
      <c r="JR53" s="20">
        <v>0</v>
      </c>
      <c r="JS53" s="20">
        <v>0</v>
      </c>
      <c r="JT53" s="20">
        <v>0</v>
      </c>
      <c r="JU53" s="20">
        <v>0</v>
      </c>
      <c r="JV53" s="20">
        <v>0</v>
      </c>
      <c r="JW53" s="20">
        <v>0</v>
      </c>
      <c r="JX53" s="20">
        <v>0</v>
      </c>
      <c r="JY53" s="20">
        <v>0</v>
      </c>
      <c r="JZ53" s="20">
        <v>0</v>
      </c>
      <c r="KA53" s="20">
        <v>0</v>
      </c>
      <c r="KB53" s="20">
        <v>0</v>
      </c>
      <c r="KC53" s="20">
        <v>0</v>
      </c>
      <c r="KD53" s="20">
        <v>0</v>
      </c>
      <c r="KE53" s="20">
        <v>0</v>
      </c>
      <c r="KF53" s="20">
        <v>0</v>
      </c>
      <c r="KG53" s="20">
        <v>0</v>
      </c>
      <c r="KH53">
        <v>2</v>
      </c>
      <c r="KI53">
        <v>2.17</v>
      </c>
      <c r="KJ53">
        <v>1.0900000000000001</v>
      </c>
      <c r="KK53">
        <v>2.7629233511586451</v>
      </c>
      <c r="KL53">
        <v>2.5464731347084286</v>
      </c>
      <c r="KM53">
        <v>3937</v>
      </c>
      <c r="KN53">
        <v>1968</v>
      </c>
      <c r="KO53">
        <v>50.12732365673542</v>
      </c>
      <c r="KP53">
        <v>9.7200000000000006</v>
      </c>
      <c r="KQ53" s="10">
        <v>4.8600000000000003</v>
      </c>
      <c r="KR53">
        <v>531.88735731999998</v>
      </c>
      <c r="KS53">
        <v>96.339289489999999</v>
      </c>
      <c r="KT53">
        <v>4.8581537600000004</v>
      </c>
      <c r="KU53">
        <v>4.8581537600000004</v>
      </c>
      <c r="KV53">
        <v>302.56959145055555</v>
      </c>
      <c r="KW53">
        <v>5.528347779639077</v>
      </c>
      <c r="KX53" s="20">
        <v>0</v>
      </c>
      <c r="KY53" s="20">
        <v>0</v>
      </c>
      <c r="KZ53" s="20">
        <v>0</v>
      </c>
      <c r="LA53" s="20">
        <v>0</v>
      </c>
      <c r="LB53" s="20">
        <v>0</v>
      </c>
      <c r="LC53" s="20">
        <v>0</v>
      </c>
      <c r="LD53" s="20">
        <v>0</v>
      </c>
      <c r="LE53" s="20">
        <v>0</v>
      </c>
      <c r="LF53" s="20">
        <v>0</v>
      </c>
      <c r="LG53" s="20">
        <v>0</v>
      </c>
      <c r="LH53" s="20">
        <v>0</v>
      </c>
      <c r="LI53" s="20">
        <v>0</v>
      </c>
      <c r="LJ53" s="20">
        <v>0</v>
      </c>
      <c r="LK53" s="20">
        <v>0</v>
      </c>
      <c r="LL53" s="20">
        <v>0</v>
      </c>
      <c r="LM53" s="20">
        <v>0</v>
      </c>
      <c r="LN53">
        <v>59671.199999999997</v>
      </c>
      <c r="LO53" s="15">
        <f t="shared" ref="LO53" si="239">LN53/60568.3*100</f>
        <v>98.518862177079427</v>
      </c>
      <c r="LP53">
        <v>1344.1</v>
      </c>
      <c r="LQ53" s="15">
        <f t="shared" ref="LQ53" si="240">LP53/60568.3*100</f>
        <v>2.2191476399370624</v>
      </c>
      <c r="LR53">
        <v>161.32</v>
      </c>
      <c r="LS53">
        <f t="shared" ref="LS53:LU53" si="241">LR53*100/505.5</f>
        <v>31.912957467853609</v>
      </c>
      <c r="LT53">
        <v>84.78</v>
      </c>
      <c r="LU53">
        <f t="shared" si="241"/>
        <v>16.771513353115726</v>
      </c>
      <c r="LV53">
        <v>1070.7800000000002</v>
      </c>
      <c r="LW53">
        <f t="shared" ref="LW53" si="242">LV53*100/505.5</f>
        <v>211.82591493570726</v>
      </c>
      <c r="LX53">
        <v>21.64</v>
      </c>
      <c r="LY53">
        <f t="shared" ref="LY53" si="243">LX53*100/505.5</f>
        <v>4.2809099901088032</v>
      </c>
      <c r="LZ53">
        <v>1.69</v>
      </c>
      <c r="MA53">
        <f t="shared" ref="MA53" si="244">LZ53*100/505.5</f>
        <v>0.33432245301681501</v>
      </c>
      <c r="MB53">
        <v>0</v>
      </c>
      <c r="MC53">
        <f t="shared" ref="MC53" si="245">MB53*100/505.5</f>
        <v>0</v>
      </c>
      <c r="MD53">
        <v>3.89</v>
      </c>
      <c r="ME53">
        <f t="shared" ref="ME53" si="246">MD53*100/505.5</f>
        <v>0.7695351137487636</v>
      </c>
      <c r="MF53">
        <v>0</v>
      </c>
      <c r="MG53">
        <f t="shared" ref="MG53" si="247">MF53*100/505.5</f>
        <v>0</v>
      </c>
      <c r="MH53">
        <v>0</v>
      </c>
      <c r="MI53">
        <f t="shared" ref="MI53" si="248">MH53*100/505.5</f>
        <v>0</v>
      </c>
      <c r="MJ53">
        <v>21193.449132450001</v>
      </c>
      <c r="MK53">
        <v>9.9902305699999996</v>
      </c>
      <c r="ML53">
        <v>1.6273138</v>
      </c>
      <c r="MM53">
        <v>2.9</v>
      </c>
      <c r="MN53">
        <v>58273</v>
      </c>
      <c r="MO53">
        <v>4.6224500000000002E-4</v>
      </c>
      <c r="MP53">
        <v>2031.74</v>
      </c>
      <c r="MQ53">
        <v>468.245</v>
      </c>
      <c r="MR53">
        <v>635.29100000000005</v>
      </c>
      <c r="MS53">
        <v>90.029899999999998</v>
      </c>
      <c r="MT53">
        <v>14.6334</v>
      </c>
      <c r="MU53">
        <v>302</v>
      </c>
      <c r="MV53">
        <v>0</v>
      </c>
      <c r="MW53">
        <v>2126.06</v>
      </c>
      <c r="MX53">
        <v>781.13499999999999</v>
      </c>
      <c r="MY53">
        <v>548.63</v>
      </c>
      <c r="MZ53">
        <v>702.024</v>
      </c>
      <c r="NA53">
        <v>116.52800000000001</v>
      </c>
      <c r="NB53">
        <v>301</v>
      </c>
      <c r="NC53">
        <v>0</v>
      </c>
      <c r="ND53">
        <v>0</v>
      </c>
      <c r="NE53">
        <v>0</v>
      </c>
      <c r="NF53">
        <v>0</v>
      </c>
      <c r="NG53">
        <v>0</v>
      </c>
      <c r="NH53">
        <v>0</v>
      </c>
      <c r="NI53">
        <v>0</v>
      </c>
      <c r="NJ53">
        <v>14.945600000000001</v>
      </c>
      <c r="NK53">
        <v>1158.8900000000001</v>
      </c>
      <c r="NL53">
        <v>608.34</v>
      </c>
      <c r="NM53">
        <v>254.69499999999999</v>
      </c>
      <c r="NN53">
        <v>661.62400000000002</v>
      </c>
      <c r="NO53">
        <v>768.31</v>
      </c>
      <c r="NP53">
        <v>11</v>
      </c>
      <c r="NQ53">
        <v>5.1329699999999997E-3</v>
      </c>
      <c r="NR53">
        <v>1967.56</v>
      </c>
      <c r="NS53">
        <v>864.87800000000004</v>
      </c>
      <c r="NT53">
        <v>614.00599999999997</v>
      </c>
      <c r="NU53">
        <v>968.16899999999998</v>
      </c>
      <c r="NV53">
        <v>0.72567099999999995</v>
      </c>
      <c r="NW53">
        <v>88</v>
      </c>
      <c r="NX53">
        <v>0</v>
      </c>
      <c r="NY53">
        <v>0</v>
      </c>
      <c r="NZ53">
        <v>0</v>
      </c>
      <c r="OA53">
        <v>0</v>
      </c>
      <c r="OB53">
        <v>0</v>
      </c>
      <c r="OC53">
        <v>0</v>
      </c>
      <c r="OD53">
        <v>0</v>
      </c>
      <c r="OE53">
        <v>0</v>
      </c>
      <c r="OF53">
        <v>0</v>
      </c>
      <c r="OG53">
        <v>0</v>
      </c>
      <c r="OH53">
        <v>0</v>
      </c>
      <c r="OI53">
        <v>0</v>
      </c>
      <c r="OJ53">
        <v>0</v>
      </c>
      <c r="OK53">
        <v>0</v>
      </c>
      <c r="OL53">
        <v>0.16789000000000001</v>
      </c>
      <c r="OM53">
        <v>1585.73</v>
      </c>
      <c r="ON53">
        <v>381.77499999999998</v>
      </c>
      <c r="OO53">
        <v>316.93700000000001</v>
      </c>
      <c r="OP53">
        <v>390.94499999999999</v>
      </c>
      <c r="OQ53">
        <v>186.16900000000001</v>
      </c>
      <c r="OR53">
        <v>5</v>
      </c>
      <c r="OS53">
        <v>56</v>
      </c>
      <c r="OT53">
        <v>15</v>
      </c>
      <c r="OU53">
        <v>143.94642857142856</v>
      </c>
      <c r="OV53">
        <v>25.4</v>
      </c>
      <c r="OW53">
        <v>0</v>
      </c>
      <c r="OX53">
        <v>2</v>
      </c>
      <c r="OY53">
        <v>3</v>
      </c>
      <c r="OZ53">
        <v>0</v>
      </c>
      <c r="PA53">
        <v>5</v>
      </c>
      <c r="PB53">
        <v>5</v>
      </c>
      <c r="PC53">
        <v>4</v>
      </c>
      <c r="PD53">
        <v>0</v>
      </c>
      <c r="PE53">
        <v>0</v>
      </c>
      <c r="PF53">
        <v>2</v>
      </c>
      <c r="PG53">
        <v>0</v>
      </c>
      <c r="PH53">
        <v>11</v>
      </c>
      <c r="PI53">
        <v>6</v>
      </c>
      <c r="PJ53">
        <v>5.5</v>
      </c>
      <c r="PK53">
        <v>5</v>
      </c>
      <c r="PL53">
        <v>0</v>
      </c>
      <c r="PM53">
        <v>16.5</v>
      </c>
      <c r="PN53">
        <v>0</v>
      </c>
      <c r="PO53">
        <v>12</v>
      </c>
      <c r="PP53">
        <v>12</v>
      </c>
      <c r="PQ53">
        <v>1</v>
      </c>
      <c r="PR53">
        <v>0</v>
      </c>
      <c r="PS53">
        <v>7</v>
      </c>
      <c r="PT53">
        <v>8</v>
      </c>
      <c r="PU53">
        <v>0</v>
      </c>
      <c r="PV53">
        <v>16</v>
      </c>
      <c r="PW53">
        <v>1</v>
      </c>
      <c r="PX53">
        <v>0</v>
      </c>
      <c r="PY53">
        <v>0</v>
      </c>
      <c r="PZ53">
        <v>0</v>
      </c>
      <c r="QA53">
        <v>1</v>
      </c>
      <c r="QB53">
        <v>3</v>
      </c>
      <c r="QC53">
        <v>0</v>
      </c>
      <c r="QD53">
        <v>4</v>
      </c>
      <c r="QE53">
        <v>0</v>
      </c>
      <c r="QF53">
        <v>0</v>
      </c>
      <c r="QG53">
        <v>7</v>
      </c>
      <c r="QH53">
        <v>0</v>
      </c>
      <c r="QI53">
        <v>4</v>
      </c>
      <c r="QJ53">
        <v>0</v>
      </c>
      <c r="QK53">
        <v>4</v>
      </c>
      <c r="QL53">
        <v>8</v>
      </c>
      <c r="QM53">
        <v>0</v>
      </c>
      <c r="QN53">
        <v>11</v>
      </c>
      <c r="QO53">
        <v>9</v>
      </c>
      <c r="QP53">
        <v>5</v>
      </c>
      <c r="QQ53">
        <v>4</v>
      </c>
      <c r="QR53">
        <v>1</v>
      </c>
      <c r="QS53">
        <v>38</v>
      </c>
      <c r="QT53">
        <v>0</v>
      </c>
      <c r="QU53">
        <v>2</v>
      </c>
      <c r="QV53">
        <v>3</v>
      </c>
      <c r="QW53">
        <v>4</v>
      </c>
      <c r="QX53">
        <v>0</v>
      </c>
      <c r="QY53">
        <v>9</v>
      </c>
      <c r="QZ53">
        <v>8</v>
      </c>
      <c r="RA53">
        <v>0</v>
      </c>
      <c r="RB53">
        <v>11</v>
      </c>
      <c r="RC53">
        <v>9</v>
      </c>
      <c r="RD53">
        <v>5</v>
      </c>
      <c r="RE53">
        <v>0</v>
      </c>
      <c r="RF53">
        <v>0</v>
      </c>
      <c r="RG53">
        <v>33</v>
      </c>
    </row>
    <row r="54" spans="1:475">
      <c r="A54" s="6" t="s">
        <v>34</v>
      </c>
      <c r="B54" s="2" t="s">
        <v>602</v>
      </c>
      <c r="C54" s="2" t="s">
        <v>51</v>
      </c>
      <c r="D54" s="2" t="s">
        <v>57</v>
      </c>
      <c r="E54" s="2" t="s">
        <v>10</v>
      </c>
      <c r="F54" s="2" t="s">
        <v>606</v>
      </c>
      <c r="G54" s="3"/>
      <c r="H54" s="3"/>
      <c r="I54" s="3">
        <v>1</v>
      </c>
      <c r="J54" s="3">
        <v>0</v>
      </c>
      <c r="K54" s="3">
        <v>1</v>
      </c>
      <c r="L54" s="3" t="s">
        <v>607</v>
      </c>
      <c r="M54" s="3" t="s">
        <v>609</v>
      </c>
      <c r="N54" s="16">
        <v>5.7</v>
      </c>
      <c r="O54" s="14">
        <v>6.55</v>
      </c>
      <c r="P54" s="16">
        <v>10.5</v>
      </c>
      <c r="Q54" s="16">
        <v>176.4</v>
      </c>
      <c r="R54" s="16">
        <v>0.11700000000000001</v>
      </c>
      <c r="S54" s="16">
        <v>1.27</v>
      </c>
      <c r="T54" s="16">
        <v>2.3E-2</v>
      </c>
      <c r="U54" s="14">
        <v>0.61799999999999999</v>
      </c>
      <c r="V54" s="14">
        <v>16.5</v>
      </c>
      <c r="W54" s="14">
        <v>189</v>
      </c>
      <c r="X54" s="16">
        <v>2.2000000000000002</v>
      </c>
      <c r="Y54" s="14">
        <v>0</v>
      </c>
      <c r="Z54" s="17">
        <v>21.739130434782609</v>
      </c>
      <c r="AA54" s="17">
        <v>0</v>
      </c>
      <c r="AB54" s="16">
        <v>0</v>
      </c>
      <c r="AC54" s="16">
        <v>0</v>
      </c>
      <c r="AD54" s="16">
        <v>0.51630434782608703</v>
      </c>
      <c r="AE54" s="16">
        <v>42.527173913043484</v>
      </c>
      <c r="AF54" s="16">
        <v>4.7554347826086962</v>
      </c>
      <c r="AG54" s="16">
        <v>33.288043478260867</v>
      </c>
      <c r="AH54" s="16">
        <v>8.0978260869565215</v>
      </c>
      <c r="AI54" s="16">
        <v>10.815217391304349</v>
      </c>
      <c r="AJ54" s="16">
        <v>35.507220538420398</v>
      </c>
      <c r="AK54" s="16">
        <v>64.492779461579602</v>
      </c>
      <c r="AL54" s="16">
        <v>2.1266666666666665</v>
      </c>
      <c r="AM54" s="16">
        <v>0.93030303030303019</v>
      </c>
      <c r="AN54" s="16">
        <v>78.540000000000006</v>
      </c>
      <c r="AO54" s="16">
        <v>2.12</v>
      </c>
      <c r="AP54" s="16">
        <v>5.17</v>
      </c>
      <c r="AQ54" s="16">
        <v>0.59</v>
      </c>
      <c r="AR54" s="16">
        <v>37</v>
      </c>
      <c r="AS54" s="16">
        <v>47.109752992105932</v>
      </c>
      <c r="AT54" s="16">
        <v>25894</v>
      </c>
      <c r="AU54" s="16">
        <v>700</v>
      </c>
      <c r="AV54" s="16">
        <v>329.69187675070026</v>
      </c>
      <c r="AW54">
        <v>70.010000000000005</v>
      </c>
      <c r="AX54" s="10">
        <v>1.89</v>
      </c>
      <c r="AY54" s="16">
        <v>2.7027027027027026</v>
      </c>
      <c r="AZ54" s="16">
        <v>1.80118</v>
      </c>
      <c r="BA54" s="16">
        <v>0.81974999999999998</v>
      </c>
      <c r="BB54">
        <v>1</v>
      </c>
      <c r="BC54">
        <v>0.15</v>
      </c>
      <c r="BD54">
        <v>0.15</v>
      </c>
      <c r="BE54">
        <v>0.19098548510313215</v>
      </c>
      <c r="BF54">
        <v>1.2732365673542143</v>
      </c>
      <c r="BG54">
        <v>161</v>
      </c>
      <c r="BH54">
        <v>161</v>
      </c>
      <c r="BI54">
        <v>2.0499108734402851</v>
      </c>
      <c r="BJ54">
        <v>1.17</v>
      </c>
      <c r="BK54" s="10">
        <v>1.17</v>
      </c>
      <c r="BL54">
        <v>63.957951360000003</v>
      </c>
      <c r="BM54">
        <v>6.86963904</v>
      </c>
      <c r="BN54">
        <v>1.1737218700000001</v>
      </c>
      <c r="BO54">
        <v>1.1737218700000001</v>
      </c>
      <c r="BP54">
        <v>481.54917123752347</v>
      </c>
      <c r="BQ54">
        <v>9.3102346467114181</v>
      </c>
      <c r="BR54">
        <v>2</v>
      </c>
      <c r="BS54">
        <v>0.19</v>
      </c>
      <c r="BT54">
        <v>0.19</v>
      </c>
      <c r="BU54">
        <v>0.24191494779730072</v>
      </c>
      <c r="BV54">
        <v>2.5464731347084286</v>
      </c>
      <c r="BW54">
        <v>273</v>
      </c>
      <c r="BX54">
        <v>137</v>
      </c>
      <c r="BY54">
        <v>3.475935828877005</v>
      </c>
      <c r="BZ54">
        <v>2.48</v>
      </c>
      <c r="CA54" s="10">
        <v>1.24</v>
      </c>
      <c r="CB54">
        <v>53.016794340000004</v>
      </c>
      <c r="CC54">
        <v>7.5693815200000003</v>
      </c>
      <c r="CD54">
        <v>1.23980069</v>
      </c>
      <c r="CE54">
        <v>1.23980069</v>
      </c>
      <c r="CF54">
        <v>350.18092937583435</v>
      </c>
      <c r="CG54">
        <v>7.1603709995073537</v>
      </c>
      <c r="CH54">
        <v>1</v>
      </c>
      <c r="CI54">
        <v>0.68</v>
      </c>
      <c r="CJ54">
        <v>0.68</v>
      </c>
      <c r="CK54">
        <v>0.86580086580086579</v>
      </c>
      <c r="CL54">
        <v>1.2732365673542143</v>
      </c>
      <c r="CM54">
        <v>1655</v>
      </c>
      <c r="CN54">
        <v>1655</v>
      </c>
      <c r="CO54">
        <v>21.072065189712248</v>
      </c>
      <c r="CP54">
        <v>5.66</v>
      </c>
      <c r="CQ54" s="10">
        <v>5.66</v>
      </c>
      <c r="CR54" s="10">
        <v>653.97831251000002</v>
      </c>
      <c r="CS54" s="10">
        <v>159.10221107999999</v>
      </c>
      <c r="CT54" s="10">
        <v>5.6602950300000003</v>
      </c>
      <c r="CU54" s="10">
        <v>5.6602950300000003</v>
      </c>
      <c r="CV54" s="10">
        <v>334.04979317245704</v>
      </c>
      <c r="CW54" s="10">
        <v>4.1104288122140078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20">
        <v>0</v>
      </c>
      <c r="DY54" s="20">
        <v>0</v>
      </c>
      <c r="DZ54" s="20">
        <v>0</v>
      </c>
      <c r="EA54" s="20">
        <v>0</v>
      </c>
      <c r="EB54" s="20">
        <v>0</v>
      </c>
      <c r="EC54" s="20">
        <v>0</v>
      </c>
      <c r="ED54" s="20">
        <v>0</v>
      </c>
      <c r="EE54" s="20">
        <v>0</v>
      </c>
      <c r="EF54" s="20">
        <v>0</v>
      </c>
      <c r="EG54" s="20">
        <v>0</v>
      </c>
      <c r="EH54" s="20">
        <v>0</v>
      </c>
      <c r="EI54" s="20">
        <v>0</v>
      </c>
      <c r="EJ54" s="20">
        <v>0</v>
      </c>
      <c r="EK54" s="20">
        <v>0</v>
      </c>
      <c r="EL54" s="20">
        <v>0</v>
      </c>
      <c r="EM54" s="20">
        <v>0</v>
      </c>
      <c r="EN54" s="20">
        <v>0</v>
      </c>
      <c r="EO54" s="20">
        <v>0</v>
      </c>
      <c r="EP54" s="20">
        <v>0</v>
      </c>
      <c r="EQ54" s="20">
        <v>0</v>
      </c>
      <c r="ER54" s="20">
        <v>0</v>
      </c>
      <c r="ES54" s="20">
        <v>0</v>
      </c>
      <c r="ET54">
        <v>5</v>
      </c>
      <c r="EU54">
        <v>47.9</v>
      </c>
      <c r="EV54">
        <v>9.58</v>
      </c>
      <c r="EW54">
        <v>60.988031576266863</v>
      </c>
      <c r="EX54">
        <v>6.3661828367710713</v>
      </c>
      <c r="EY54">
        <v>5941</v>
      </c>
      <c r="EZ54">
        <v>1188</v>
      </c>
      <c r="FA54">
        <v>75.642984466513866</v>
      </c>
      <c r="FB54">
        <v>6.72</v>
      </c>
      <c r="FC54" s="10">
        <v>1.34</v>
      </c>
      <c r="FD54">
        <v>473.43499942399995</v>
      </c>
      <c r="FE54">
        <v>9.7267369800000001</v>
      </c>
      <c r="FF54">
        <v>1.343883816</v>
      </c>
      <c r="FG54">
        <v>1.343883816</v>
      </c>
      <c r="FH54">
        <v>393.55456173623878</v>
      </c>
      <c r="FI54">
        <v>55.501071215306226</v>
      </c>
      <c r="FJ54">
        <v>1</v>
      </c>
      <c r="FK54">
        <v>0.56000000000000005</v>
      </c>
      <c r="FL54">
        <v>0.56000000000000005</v>
      </c>
      <c r="FM54">
        <v>0.71301247771836007</v>
      </c>
      <c r="FN54">
        <v>1.2732365673542143</v>
      </c>
      <c r="FO54">
        <v>344</v>
      </c>
      <c r="FP54">
        <v>344</v>
      </c>
      <c r="FQ54">
        <v>4.3799337916984973</v>
      </c>
      <c r="FR54">
        <v>1.3</v>
      </c>
      <c r="FS54" s="10">
        <v>1.3</v>
      </c>
      <c r="FT54" s="10">
        <v>132.82318377999999</v>
      </c>
      <c r="FU54" s="10">
        <v>8.2370817200000008</v>
      </c>
      <c r="FV54" s="10">
        <v>1.3034299199999999</v>
      </c>
      <c r="FW54" s="10">
        <v>1.3034299199999999</v>
      </c>
      <c r="FX54" s="10">
        <v>478.97664288575066</v>
      </c>
      <c r="FY54" s="10">
        <v>16.125029261906352</v>
      </c>
      <c r="FZ54">
        <v>10</v>
      </c>
      <c r="GA54">
        <v>7.87</v>
      </c>
      <c r="GB54">
        <v>0.79</v>
      </c>
      <c r="GC54">
        <v>10.020371785077668</v>
      </c>
      <c r="GD54">
        <v>12.732365673542143</v>
      </c>
      <c r="GE54">
        <v>4543</v>
      </c>
      <c r="GF54">
        <v>454</v>
      </c>
      <c r="GG54">
        <v>57.843137254901954</v>
      </c>
      <c r="GH54">
        <v>16.649999999999999</v>
      </c>
      <c r="GI54" s="10">
        <v>1.66</v>
      </c>
      <c r="GJ54">
        <v>185.61218606899999</v>
      </c>
      <c r="GK54">
        <v>15.215396128</v>
      </c>
      <c r="GL54">
        <v>1.6649952509999999</v>
      </c>
      <c r="GM54">
        <v>1.6649952509999999</v>
      </c>
      <c r="GN54">
        <v>299.91571364282788</v>
      </c>
      <c r="GO54">
        <v>14.119137623437542</v>
      </c>
      <c r="GP54">
        <v>12</v>
      </c>
      <c r="GQ54">
        <v>17.010000000000002</v>
      </c>
      <c r="GR54">
        <v>1.42</v>
      </c>
      <c r="GS54">
        <v>21.657754010695189</v>
      </c>
      <c r="GT54">
        <v>15.278838808250573</v>
      </c>
      <c r="GU54">
        <v>7860</v>
      </c>
      <c r="GV54">
        <v>655</v>
      </c>
      <c r="GW54">
        <v>100.07639419404124</v>
      </c>
      <c r="GX54">
        <v>21.7</v>
      </c>
      <c r="GY54" s="10">
        <v>1.81</v>
      </c>
      <c r="GZ54">
        <v>253.66922343416672</v>
      </c>
      <c r="HA54">
        <v>16.974463893333333</v>
      </c>
      <c r="HB54">
        <v>1.8080565249999998</v>
      </c>
      <c r="HC54">
        <v>1.8080565249999998</v>
      </c>
      <c r="HD54">
        <v>326.48670948469186</v>
      </c>
      <c r="HE54">
        <v>15.580934882367815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20">
        <v>0</v>
      </c>
      <c r="HP54" s="14">
        <v>0</v>
      </c>
      <c r="HQ54" s="14"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14">
        <v>0</v>
      </c>
      <c r="HX54" s="14">
        <v>0</v>
      </c>
      <c r="HY54" s="14">
        <v>0</v>
      </c>
      <c r="HZ54" s="14">
        <v>0</v>
      </c>
      <c r="IA54" s="14">
        <v>0</v>
      </c>
      <c r="IB54" s="14">
        <v>0</v>
      </c>
      <c r="IC54" s="14">
        <v>0</v>
      </c>
      <c r="ID54" s="20">
        <v>0</v>
      </c>
      <c r="IE54" s="20">
        <v>0</v>
      </c>
      <c r="IF54" s="20">
        <v>0</v>
      </c>
      <c r="IG54" s="20">
        <v>0</v>
      </c>
      <c r="IH54" s="20">
        <v>0</v>
      </c>
      <c r="II54" s="20">
        <v>0</v>
      </c>
      <c r="IJ54" s="20">
        <v>0</v>
      </c>
      <c r="IK54" s="20">
        <v>0</v>
      </c>
      <c r="IL54" s="20">
        <v>0</v>
      </c>
      <c r="IM54" s="20">
        <v>0</v>
      </c>
      <c r="IN54" s="20">
        <v>0</v>
      </c>
      <c r="IO54" s="20">
        <v>0</v>
      </c>
      <c r="IP54" s="20">
        <v>0</v>
      </c>
      <c r="IQ54" s="20">
        <v>0</v>
      </c>
      <c r="IR54" s="20">
        <v>0</v>
      </c>
      <c r="IS54" s="20">
        <v>0</v>
      </c>
      <c r="IT54" s="20">
        <v>0</v>
      </c>
      <c r="IU54" s="20">
        <v>0</v>
      </c>
      <c r="IV54" s="20">
        <v>0</v>
      </c>
      <c r="IW54" s="20">
        <v>0</v>
      </c>
      <c r="IX54" s="20">
        <v>0</v>
      </c>
      <c r="IY54" s="20">
        <v>0</v>
      </c>
      <c r="IZ54" s="20">
        <v>0</v>
      </c>
      <c r="JA54" s="20">
        <v>0</v>
      </c>
      <c r="JB54">
        <v>3</v>
      </c>
      <c r="JC54">
        <v>2.0099999999999998</v>
      </c>
      <c r="JD54">
        <v>0.67</v>
      </c>
      <c r="JE54">
        <v>2.5592055003819705</v>
      </c>
      <c r="JF54">
        <v>3.8197097020626432</v>
      </c>
      <c r="JG54">
        <v>1180</v>
      </c>
      <c r="JH54">
        <v>393</v>
      </c>
      <c r="JI54">
        <v>15.024191494779728</v>
      </c>
      <c r="JJ54">
        <v>4.6100000000000003</v>
      </c>
      <c r="JK54" s="10">
        <v>1.54</v>
      </c>
      <c r="JL54">
        <v>150.81064040000001</v>
      </c>
      <c r="JM54">
        <v>11.398024043333335</v>
      </c>
      <c r="JN54">
        <v>1.5366820033333335</v>
      </c>
      <c r="JO54">
        <v>1.5366820033333335</v>
      </c>
      <c r="JP54">
        <v>431.95650736898125</v>
      </c>
      <c r="JQ54">
        <v>14.361404306271908</v>
      </c>
      <c r="JR54" s="20">
        <v>0</v>
      </c>
      <c r="JS54" s="20">
        <v>0</v>
      </c>
      <c r="JT54" s="20">
        <v>0</v>
      </c>
      <c r="JU54" s="20">
        <v>0</v>
      </c>
      <c r="JV54" s="20">
        <v>0</v>
      </c>
      <c r="JW54" s="20">
        <v>0</v>
      </c>
      <c r="JX54" s="20">
        <v>0</v>
      </c>
      <c r="JY54" s="20">
        <v>0</v>
      </c>
      <c r="JZ54" s="20">
        <v>0</v>
      </c>
      <c r="KA54" s="20">
        <v>0</v>
      </c>
      <c r="KB54" s="20">
        <v>0</v>
      </c>
      <c r="KC54" s="20">
        <v>0</v>
      </c>
      <c r="KD54" s="20">
        <v>0</v>
      </c>
      <c r="KE54" s="20">
        <v>0</v>
      </c>
      <c r="KF54" s="20">
        <v>0</v>
      </c>
      <c r="KG54" s="20">
        <v>0</v>
      </c>
      <c r="KH54">
        <v>2</v>
      </c>
      <c r="KI54">
        <v>2.17</v>
      </c>
      <c r="KJ54">
        <v>1.0900000000000001</v>
      </c>
      <c r="KK54">
        <v>2.7629233511586451</v>
      </c>
      <c r="KL54">
        <v>2.5464731347084286</v>
      </c>
      <c r="KM54">
        <v>3937</v>
      </c>
      <c r="KN54">
        <v>1968</v>
      </c>
      <c r="KO54">
        <v>50.12732365673542</v>
      </c>
      <c r="KP54">
        <v>9.7200000000000006</v>
      </c>
      <c r="KQ54" s="10">
        <v>4.8600000000000003</v>
      </c>
      <c r="KR54">
        <v>531.88735731999998</v>
      </c>
      <c r="KS54">
        <v>96.339289489999999</v>
      </c>
      <c r="KT54">
        <v>4.8581537600000004</v>
      </c>
      <c r="KU54">
        <v>4.8581537600000004</v>
      </c>
      <c r="KV54">
        <v>302.56959145055555</v>
      </c>
      <c r="KW54">
        <v>5.528347779639077</v>
      </c>
      <c r="KX54" s="20">
        <v>0</v>
      </c>
      <c r="KY54" s="20">
        <v>0</v>
      </c>
      <c r="KZ54" s="20">
        <v>0</v>
      </c>
      <c r="LA54" s="20">
        <v>0</v>
      </c>
      <c r="LB54" s="20">
        <v>0</v>
      </c>
      <c r="LC54" s="20">
        <v>0</v>
      </c>
      <c r="LD54" s="20">
        <v>0</v>
      </c>
      <c r="LE54" s="20">
        <v>0</v>
      </c>
      <c r="LF54" s="20">
        <v>0</v>
      </c>
      <c r="LG54" s="20">
        <v>0</v>
      </c>
      <c r="LH54" s="20">
        <v>0</v>
      </c>
      <c r="LI54" s="20">
        <v>0</v>
      </c>
      <c r="LJ54" s="20">
        <v>0</v>
      </c>
      <c r="LK54" s="20">
        <v>0</v>
      </c>
      <c r="LL54" s="20">
        <v>0</v>
      </c>
      <c r="LM54" s="20">
        <v>0</v>
      </c>
      <c r="LN54">
        <v>59671.199999999997</v>
      </c>
      <c r="LO54" s="15">
        <f t="shared" ref="LO54:LO55" si="249">LN54/60568.3*100</f>
        <v>98.518862177079427</v>
      </c>
      <c r="LP54">
        <v>1344.1</v>
      </c>
      <c r="LQ54" s="15">
        <f t="shared" ref="LQ54:LQ55" si="250">LP54/60568.3*100</f>
        <v>2.2191476399370624</v>
      </c>
      <c r="LR54">
        <v>161.32</v>
      </c>
      <c r="LS54">
        <f t="shared" ref="LS54:LU55" si="251">LR54*100/505.5</f>
        <v>31.912957467853609</v>
      </c>
      <c r="LT54">
        <v>84.78</v>
      </c>
      <c r="LU54">
        <f t="shared" si="251"/>
        <v>16.771513353115726</v>
      </c>
      <c r="LV54">
        <v>1070.7800000000002</v>
      </c>
      <c r="LW54">
        <f t="shared" ref="LW54:LW55" si="252">LV54*100/505.5</f>
        <v>211.82591493570726</v>
      </c>
      <c r="LX54">
        <v>21.64</v>
      </c>
      <c r="LY54">
        <f t="shared" ref="LY54:LY55" si="253">LX54*100/505.5</f>
        <v>4.2809099901088032</v>
      </c>
      <c r="LZ54">
        <v>1.69</v>
      </c>
      <c r="MA54">
        <f t="shared" ref="MA54:MA55" si="254">LZ54*100/505.5</f>
        <v>0.33432245301681501</v>
      </c>
      <c r="MB54">
        <v>0</v>
      </c>
      <c r="MC54">
        <f t="shared" ref="MC54:MC55" si="255">MB54*100/505.5</f>
        <v>0</v>
      </c>
      <c r="MD54">
        <v>3.89</v>
      </c>
      <c r="ME54">
        <f t="shared" ref="ME54:ME55" si="256">MD54*100/505.5</f>
        <v>0.7695351137487636</v>
      </c>
      <c r="MF54">
        <v>0</v>
      </c>
      <c r="MG54">
        <f t="shared" ref="MG54:MG55" si="257">MF54*100/505.5</f>
        <v>0</v>
      </c>
      <c r="MH54">
        <v>0</v>
      </c>
      <c r="MI54">
        <f t="shared" ref="MI54:MI55" si="258">MH54*100/505.5</f>
        <v>0</v>
      </c>
      <c r="MJ54">
        <v>21193.449132450001</v>
      </c>
      <c r="MK54">
        <v>9.9902305699999996</v>
      </c>
      <c r="ML54">
        <v>1.6273138</v>
      </c>
      <c r="MM54">
        <v>2.9</v>
      </c>
      <c r="MN54">
        <v>58273</v>
      </c>
      <c r="MO54">
        <v>4.6224500000000002E-4</v>
      </c>
      <c r="MP54">
        <v>2031.74</v>
      </c>
      <c r="MQ54">
        <v>468.245</v>
      </c>
      <c r="MR54">
        <v>635.29100000000005</v>
      </c>
      <c r="MS54">
        <v>90.029899999999998</v>
      </c>
      <c r="MT54">
        <v>14.6334</v>
      </c>
      <c r="MU54">
        <v>302</v>
      </c>
      <c r="MV54">
        <v>0</v>
      </c>
      <c r="MW54">
        <v>2126.06</v>
      </c>
      <c r="MX54">
        <v>781.13499999999999</v>
      </c>
      <c r="MY54">
        <v>548.63</v>
      </c>
      <c r="MZ54">
        <v>702.024</v>
      </c>
      <c r="NA54">
        <v>116.52800000000001</v>
      </c>
      <c r="NB54">
        <v>301</v>
      </c>
      <c r="NC54">
        <v>0</v>
      </c>
      <c r="ND54">
        <v>0</v>
      </c>
      <c r="NE54">
        <v>0</v>
      </c>
      <c r="NF54">
        <v>0</v>
      </c>
      <c r="NG54">
        <v>0</v>
      </c>
      <c r="NH54">
        <v>0</v>
      </c>
      <c r="NI54">
        <v>0</v>
      </c>
      <c r="NJ54">
        <v>14.945600000000001</v>
      </c>
      <c r="NK54">
        <v>1158.8900000000001</v>
      </c>
      <c r="NL54">
        <v>608.34</v>
      </c>
      <c r="NM54">
        <v>254.69499999999999</v>
      </c>
      <c r="NN54">
        <v>661.62400000000002</v>
      </c>
      <c r="NO54">
        <v>768.31</v>
      </c>
      <c r="NP54">
        <v>11</v>
      </c>
      <c r="NQ54">
        <v>5.1329699999999997E-3</v>
      </c>
      <c r="NR54">
        <v>1967.56</v>
      </c>
      <c r="NS54">
        <v>864.87800000000004</v>
      </c>
      <c r="NT54">
        <v>614.00599999999997</v>
      </c>
      <c r="NU54">
        <v>968.16899999999998</v>
      </c>
      <c r="NV54">
        <v>0.72567099999999995</v>
      </c>
      <c r="NW54">
        <v>88</v>
      </c>
      <c r="NX54">
        <v>0</v>
      </c>
      <c r="NY54">
        <v>0</v>
      </c>
      <c r="NZ54">
        <v>0</v>
      </c>
      <c r="OA54">
        <v>0</v>
      </c>
      <c r="OB54">
        <v>0</v>
      </c>
      <c r="OC54">
        <v>0</v>
      </c>
      <c r="OD54">
        <v>0</v>
      </c>
      <c r="OE54">
        <v>0</v>
      </c>
      <c r="OF54">
        <v>0</v>
      </c>
      <c r="OG54">
        <v>0</v>
      </c>
      <c r="OH54">
        <v>0</v>
      </c>
      <c r="OI54">
        <v>0</v>
      </c>
      <c r="OJ54">
        <v>0</v>
      </c>
      <c r="OK54">
        <v>0</v>
      </c>
      <c r="OL54">
        <v>0.16789000000000001</v>
      </c>
      <c r="OM54">
        <v>1585.73</v>
      </c>
      <c r="ON54">
        <v>381.77499999999998</v>
      </c>
      <c r="OO54">
        <v>316.93700000000001</v>
      </c>
      <c r="OP54">
        <v>390.94499999999999</v>
      </c>
      <c r="OQ54">
        <v>186.16900000000001</v>
      </c>
      <c r="OR54">
        <v>5</v>
      </c>
      <c r="OS54">
        <v>56</v>
      </c>
      <c r="OT54">
        <v>15</v>
      </c>
      <c r="OU54">
        <v>143.94642857142856</v>
      </c>
      <c r="OV54">
        <v>25.4</v>
      </c>
      <c r="OW54">
        <v>0</v>
      </c>
      <c r="OX54">
        <v>2</v>
      </c>
      <c r="OY54">
        <v>3</v>
      </c>
      <c r="OZ54">
        <v>0</v>
      </c>
      <c r="PA54">
        <v>5</v>
      </c>
      <c r="PB54">
        <v>5</v>
      </c>
      <c r="PC54">
        <v>4</v>
      </c>
      <c r="PD54">
        <v>0</v>
      </c>
      <c r="PE54">
        <v>0</v>
      </c>
      <c r="PF54">
        <v>2</v>
      </c>
      <c r="PG54">
        <v>0</v>
      </c>
      <c r="PH54">
        <v>11</v>
      </c>
      <c r="PI54">
        <v>6</v>
      </c>
      <c r="PJ54">
        <v>5.5</v>
      </c>
      <c r="PK54">
        <v>5</v>
      </c>
      <c r="PL54">
        <v>0</v>
      </c>
      <c r="PM54">
        <v>16.5</v>
      </c>
      <c r="PN54">
        <v>0</v>
      </c>
      <c r="PO54">
        <v>12</v>
      </c>
      <c r="PP54">
        <v>12</v>
      </c>
      <c r="PQ54">
        <v>1</v>
      </c>
      <c r="PR54">
        <v>0</v>
      </c>
      <c r="PS54">
        <v>7</v>
      </c>
      <c r="PT54">
        <v>8</v>
      </c>
      <c r="PU54">
        <v>0</v>
      </c>
      <c r="PV54">
        <v>16</v>
      </c>
      <c r="PW54">
        <v>1</v>
      </c>
      <c r="PX54">
        <v>0</v>
      </c>
      <c r="PY54">
        <v>0</v>
      </c>
      <c r="PZ54">
        <v>0</v>
      </c>
      <c r="QA54">
        <v>1</v>
      </c>
      <c r="QB54">
        <v>3</v>
      </c>
      <c r="QC54">
        <v>0</v>
      </c>
      <c r="QD54">
        <v>4</v>
      </c>
      <c r="QE54">
        <v>0</v>
      </c>
      <c r="QF54">
        <v>0</v>
      </c>
      <c r="QG54">
        <v>7</v>
      </c>
      <c r="QH54">
        <v>0</v>
      </c>
      <c r="QI54">
        <v>4</v>
      </c>
      <c r="QJ54">
        <v>0</v>
      </c>
      <c r="QK54">
        <v>4</v>
      </c>
      <c r="QL54">
        <v>8</v>
      </c>
      <c r="QM54">
        <v>0</v>
      </c>
      <c r="QN54">
        <v>11</v>
      </c>
      <c r="QO54">
        <v>9</v>
      </c>
      <c r="QP54">
        <v>5</v>
      </c>
      <c r="QQ54">
        <v>4</v>
      </c>
      <c r="QR54">
        <v>1</v>
      </c>
      <c r="QS54">
        <v>38</v>
      </c>
      <c r="QT54">
        <v>0</v>
      </c>
      <c r="QU54">
        <v>2</v>
      </c>
      <c r="QV54">
        <v>3</v>
      </c>
      <c r="QW54">
        <v>4</v>
      </c>
      <c r="QX54">
        <v>0</v>
      </c>
      <c r="QY54">
        <v>9</v>
      </c>
      <c r="QZ54">
        <v>8</v>
      </c>
      <c r="RA54">
        <v>0</v>
      </c>
      <c r="RB54">
        <v>11</v>
      </c>
      <c r="RC54">
        <v>9</v>
      </c>
      <c r="RD54">
        <v>5</v>
      </c>
      <c r="RE54">
        <v>0</v>
      </c>
      <c r="RF54">
        <v>0</v>
      </c>
      <c r="RG54">
        <v>33</v>
      </c>
    </row>
    <row r="55" spans="1:475">
      <c r="A55" s="6" t="s">
        <v>42</v>
      </c>
      <c r="B55" s="2" t="s">
        <v>602</v>
      </c>
      <c r="C55" s="2" t="s">
        <v>51</v>
      </c>
      <c r="D55" s="2" t="s">
        <v>60</v>
      </c>
      <c r="E55" s="2" t="s">
        <v>21</v>
      </c>
      <c r="F55" s="2" t="s">
        <v>604</v>
      </c>
      <c r="G55" s="3"/>
      <c r="H55" s="3">
        <v>1</v>
      </c>
      <c r="I55" s="3"/>
      <c r="J55" s="3">
        <v>1</v>
      </c>
      <c r="K55" s="3">
        <v>1</v>
      </c>
      <c r="L55" s="3" t="s">
        <v>607</v>
      </c>
      <c r="M55" s="7" t="s">
        <v>608</v>
      </c>
      <c r="N55" s="16">
        <v>0.4</v>
      </c>
      <c r="O55" s="16">
        <v>7.6</v>
      </c>
      <c r="P55" s="16">
        <v>24</v>
      </c>
      <c r="Q55" s="16">
        <v>245</v>
      </c>
      <c r="R55" s="14">
        <v>1.6319999999999999</v>
      </c>
      <c r="S55" s="14">
        <v>0.57999999999999996</v>
      </c>
      <c r="T55" s="14">
        <v>0.66100000000000003</v>
      </c>
      <c r="U55" s="14">
        <v>1.45</v>
      </c>
      <c r="V55" s="14">
        <v>102</v>
      </c>
      <c r="W55" s="14">
        <v>211</v>
      </c>
      <c r="X55" s="16">
        <v>4.4000000000000004</v>
      </c>
      <c r="Y55" s="16">
        <v>0</v>
      </c>
      <c r="Z55" s="17">
        <v>47.8</v>
      </c>
      <c r="AA55" s="17">
        <v>5</v>
      </c>
      <c r="AB55" s="10">
        <v>11.431391905231983</v>
      </c>
      <c r="AC55" s="10">
        <v>4.9950641658440267</v>
      </c>
      <c r="AD55" s="10">
        <v>5.8637709772951627</v>
      </c>
      <c r="AE55" s="10">
        <v>47.719644619940766</v>
      </c>
      <c r="AF55" s="10">
        <v>4.8371174728529125</v>
      </c>
      <c r="AG55" s="10">
        <v>17.611056268509376</v>
      </c>
      <c r="AH55" s="10">
        <v>4.1855873642645607</v>
      </c>
      <c r="AI55" s="10">
        <v>3.3563672260612041</v>
      </c>
      <c r="AJ55" s="18">
        <v>39.100870239227703</v>
      </c>
      <c r="AK55" s="18">
        <v>60.899129760772297</v>
      </c>
      <c r="AL55" s="16">
        <v>0.99333333333333329</v>
      </c>
      <c r="AM55" s="16">
        <v>1.8753030303030302</v>
      </c>
      <c r="AN55" s="16">
        <v>78.540000000000006</v>
      </c>
      <c r="AO55" s="16">
        <v>2.12</v>
      </c>
      <c r="AP55" s="16">
        <v>5.17</v>
      </c>
      <c r="AQ55" s="16">
        <v>0.59</v>
      </c>
      <c r="AR55" s="16">
        <v>37</v>
      </c>
      <c r="AS55" s="16">
        <v>47.109752992105932</v>
      </c>
      <c r="AT55" s="16">
        <v>25894</v>
      </c>
      <c r="AU55" s="16">
        <v>700</v>
      </c>
      <c r="AV55" s="16">
        <v>329.69187675070026</v>
      </c>
      <c r="AW55">
        <v>70.010000000000005</v>
      </c>
      <c r="AX55" s="10">
        <v>1.89</v>
      </c>
      <c r="AY55" s="16">
        <v>2.7027027027027026</v>
      </c>
      <c r="AZ55" s="16">
        <v>1.80118</v>
      </c>
      <c r="BA55" s="16">
        <v>0.81974999999999998</v>
      </c>
      <c r="BB55">
        <v>1</v>
      </c>
      <c r="BC55">
        <v>0.15</v>
      </c>
      <c r="BD55">
        <v>0.15</v>
      </c>
      <c r="BE55">
        <v>0.19098548510313215</v>
      </c>
      <c r="BF55">
        <v>1.2732365673542143</v>
      </c>
      <c r="BG55">
        <v>161</v>
      </c>
      <c r="BH55">
        <v>161</v>
      </c>
      <c r="BI55">
        <v>2.0499108734402851</v>
      </c>
      <c r="BJ55">
        <v>1.17</v>
      </c>
      <c r="BK55" s="10">
        <v>1.17</v>
      </c>
      <c r="BL55">
        <v>63.957951360000003</v>
      </c>
      <c r="BM55">
        <v>6.86963904</v>
      </c>
      <c r="BN55">
        <v>1.1737218700000001</v>
      </c>
      <c r="BO55">
        <v>1.1737218700000001</v>
      </c>
      <c r="BP55">
        <v>481.54917123752347</v>
      </c>
      <c r="BQ55">
        <v>9.3102346467114181</v>
      </c>
      <c r="BR55">
        <v>2</v>
      </c>
      <c r="BS55">
        <v>0.19</v>
      </c>
      <c r="BT55">
        <v>0.19</v>
      </c>
      <c r="BU55">
        <v>0.24191494779730072</v>
      </c>
      <c r="BV55">
        <v>2.5464731347084286</v>
      </c>
      <c r="BW55">
        <v>273</v>
      </c>
      <c r="BX55">
        <v>137</v>
      </c>
      <c r="BY55">
        <v>3.475935828877005</v>
      </c>
      <c r="BZ55">
        <v>2.48</v>
      </c>
      <c r="CA55" s="10">
        <v>1.24</v>
      </c>
      <c r="CB55">
        <v>53.016794340000004</v>
      </c>
      <c r="CC55">
        <v>7.5693815200000003</v>
      </c>
      <c r="CD55">
        <v>1.23980069</v>
      </c>
      <c r="CE55">
        <v>1.23980069</v>
      </c>
      <c r="CF55">
        <v>350.18092937583435</v>
      </c>
      <c r="CG55">
        <v>7.1603709995073537</v>
      </c>
      <c r="CH55">
        <v>1</v>
      </c>
      <c r="CI55">
        <v>0.68</v>
      </c>
      <c r="CJ55">
        <v>0.68</v>
      </c>
      <c r="CK55">
        <v>0.86580086580086579</v>
      </c>
      <c r="CL55">
        <v>1.2732365673542143</v>
      </c>
      <c r="CM55">
        <v>1655</v>
      </c>
      <c r="CN55">
        <v>1655</v>
      </c>
      <c r="CO55">
        <v>21.072065189712248</v>
      </c>
      <c r="CP55">
        <v>5.66</v>
      </c>
      <c r="CQ55" s="10">
        <v>5.66</v>
      </c>
      <c r="CR55" s="10">
        <v>653.97831251000002</v>
      </c>
      <c r="CS55" s="10">
        <v>159.10221107999999</v>
      </c>
      <c r="CT55" s="10">
        <v>5.6602950300000003</v>
      </c>
      <c r="CU55" s="10">
        <v>5.6602950300000003</v>
      </c>
      <c r="CV55" s="10">
        <v>334.04979317245704</v>
      </c>
      <c r="CW55" s="10">
        <v>4.1104288122140078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20">
        <v>0</v>
      </c>
      <c r="DY55" s="20">
        <v>0</v>
      </c>
      <c r="DZ55" s="20">
        <v>0</v>
      </c>
      <c r="EA55" s="20">
        <v>0</v>
      </c>
      <c r="EB55" s="20">
        <v>0</v>
      </c>
      <c r="EC55" s="20">
        <v>0</v>
      </c>
      <c r="ED55" s="20">
        <v>0</v>
      </c>
      <c r="EE55" s="20">
        <v>0</v>
      </c>
      <c r="EF55" s="20">
        <v>0</v>
      </c>
      <c r="EG55" s="20">
        <v>0</v>
      </c>
      <c r="EH55" s="20">
        <v>0</v>
      </c>
      <c r="EI55" s="20">
        <v>0</v>
      </c>
      <c r="EJ55" s="20">
        <v>0</v>
      </c>
      <c r="EK55" s="20">
        <v>0</v>
      </c>
      <c r="EL55" s="20">
        <v>0</v>
      </c>
      <c r="EM55" s="20">
        <v>0</v>
      </c>
      <c r="EN55" s="20">
        <v>0</v>
      </c>
      <c r="EO55" s="20">
        <v>0</v>
      </c>
      <c r="EP55" s="20">
        <v>0</v>
      </c>
      <c r="EQ55" s="20">
        <v>0</v>
      </c>
      <c r="ER55" s="20">
        <v>0</v>
      </c>
      <c r="ES55" s="20">
        <v>0</v>
      </c>
      <c r="ET55">
        <v>5</v>
      </c>
      <c r="EU55">
        <v>47.9</v>
      </c>
      <c r="EV55">
        <v>9.58</v>
      </c>
      <c r="EW55">
        <v>60.988031576266863</v>
      </c>
      <c r="EX55">
        <v>6.3661828367710713</v>
      </c>
      <c r="EY55">
        <v>5941</v>
      </c>
      <c r="EZ55">
        <v>1188</v>
      </c>
      <c r="FA55">
        <v>75.642984466513866</v>
      </c>
      <c r="FB55">
        <v>6.72</v>
      </c>
      <c r="FC55" s="10">
        <v>1.34</v>
      </c>
      <c r="FD55">
        <v>473.43499942399995</v>
      </c>
      <c r="FE55">
        <v>9.7267369800000001</v>
      </c>
      <c r="FF55">
        <v>1.343883816</v>
      </c>
      <c r="FG55">
        <v>1.343883816</v>
      </c>
      <c r="FH55">
        <v>393.55456173623878</v>
      </c>
      <c r="FI55">
        <v>55.501071215306226</v>
      </c>
      <c r="FJ55">
        <v>1</v>
      </c>
      <c r="FK55">
        <v>0.56000000000000005</v>
      </c>
      <c r="FL55">
        <v>0.56000000000000005</v>
      </c>
      <c r="FM55">
        <v>0.71301247771836007</v>
      </c>
      <c r="FN55">
        <v>1.2732365673542143</v>
      </c>
      <c r="FO55">
        <v>344</v>
      </c>
      <c r="FP55">
        <v>344</v>
      </c>
      <c r="FQ55">
        <v>4.3799337916984973</v>
      </c>
      <c r="FR55">
        <v>1.3</v>
      </c>
      <c r="FS55" s="10">
        <v>1.3</v>
      </c>
      <c r="FT55" s="10">
        <v>132.82318377999999</v>
      </c>
      <c r="FU55" s="10">
        <v>8.2370817200000008</v>
      </c>
      <c r="FV55" s="10">
        <v>1.3034299199999999</v>
      </c>
      <c r="FW55" s="10">
        <v>1.3034299199999999</v>
      </c>
      <c r="FX55" s="10">
        <v>478.97664288575066</v>
      </c>
      <c r="FY55" s="10">
        <v>16.125029261906352</v>
      </c>
      <c r="FZ55">
        <v>10</v>
      </c>
      <c r="GA55">
        <v>7.87</v>
      </c>
      <c r="GB55">
        <v>0.79</v>
      </c>
      <c r="GC55">
        <v>10.020371785077668</v>
      </c>
      <c r="GD55">
        <v>12.732365673542143</v>
      </c>
      <c r="GE55">
        <v>4543</v>
      </c>
      <c r="GF55">
        <v>454</v>
      </c>
      <c r="GG55">
        <v>57.843137254901954</v>
      </c>
      <c r="GH55">
        <v>16.649999999999999</v>
      </c>
      <c r="GI55" s="10">
        <v>1.66</v>
      </c>
      <c r="GJ55">
        <v>185.61218606899999</v>
      </c>
      <c r="GK55">
        <v>15.215396128</v>
      </c>
      <c r="GL55">
        <v>1.6649952509999999</v>
      </c>
      <c r="GM55">
        <v>1.6649952509999999</v>
      </c>
      <c r="GN55">
        <v>299.91571364282788</v>
      </c>
      <c r="GO55">
        <v>14.119137623437542</v>
      </c>
      <c r="GP55">
        <v>12</v>
      </c>
      <c r="GQ55">
        <v>17.010000000000002</v>
      </c>
      <c r="GR55">
        <v>1.42</v>
      </c>
      <c r="GS55">
        <v>21.657754010695189</v>
      </c>
      <c r="GT55">
        <v>15.278838808250573</v>
      </c>
      <c r="GU55">
        <v>7860</v>
      </c>
      <c r="GV55">
        <v>655</v>
      </c>
      <c r="GW55">
        <v>100.07639419404124</v>
      </c>
      <c r="GX55">
        <v>21.7</v>
      </c>
      <c r="GY55" s="10">
        <v>1.81</v>
      </c>
      <c r="GZ55">
        <v>253.66922343416672</v>
      </c>
      <c r="HA55">
        <v>16.974463893333333</v>
      </c>
      <c r="HB55">
        <v>1.8080565249999998</v>
      </c>
      <c r="HC55">
        <v>1.8080565249999998</v>
      </c>
      <c r="HD55">
        <v>326.48670948469186</v>
      </c>
      <c r="HE55">
        <v>15.580934882367815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20">
        <v>0</v>
      </c>
      <c r="HP55" s="14">
        <v>0</v>
      </c>
      <c r="HQ55" s="14">
        <v>0</v>
      </c>
      <c r="HR55" s="14">
        <v>0</v>
      </c>
      <c r="HS55" s="14">
        <v>0</v>
      </c>
      <c r="HT55" s="14">
        <v>0</v>
      </c>
      <c r="HU55" s="14">
        <v>0</v>
      </c>
      <c r="HV55" s="14">
        <v>0</v>
      </c>
      <c r="HW55" s="14">
        <v>0</v>
      </c>
      <c r="HX55" s="14">
        <v>0</v>
      </c>
      <c r="HY55" s="14">
        <v>0</v>
      </c>
      <c r="HZ55" s="14">
        <v>0</v>
      </c>
      <c r="IA55" s="14">
        <v>0</v>
      </c>
      <c r="IB55" s="14">
        <v>0</v>
      </c>
      <c r="IC55" s="14">
        <v>0</v>
      </c>
      <c r="ID55" s="20">
        <v>0</v>
      </c>
      <c r="IE55" s="20">
        <v>0</v>
      </c>
      <c r="IF55" s="20">
        <v>0</v>
      </c>
      <c r="IG55" s="20">
        <v>0</v>
      </c>
      <c r="IH55" s="20">
        <v>0</v>
      </c>
      <c r="II55" s="20">
        <v>0</v>
      </c>
      <c r="IJ55" s="20">
        <v>0</v>
      </c>
      <c r="IK55" s="20">
        <v>0</v>
      </c>
      <c r="IL55" s="20">
        <v>0</v>
      </c>
      <c r="IM55" s="20">
        <v>0</v>
      </c>
      <c r="IN55" s="20">
        <v>0</v>
      </c>
      <c r="IO55" s="20">
        <v>0</v>
      </c>
      <c r="IP55" s="20">
        <v>0</v>
      </c>
      <c r="IQ55" s="20">
        <v>0</v>
      </c>
      <c r="IR55" s="20">
        <v>0</v>
      </c>
      <c r="IS55" s="20">
        <v>0</v>
      </c>
      <c r="IT55" s="20">
        <v>0</v>
      </c>
      <c r="IU55" s="20">
        <v>0</v>
      </c>
      <c r="IV55" s="20">
        <v>0</v>
      </c>
      <c r="IW55" s="20">
        <v>0</v>
      </c>
      <c r="IX55" s="20">
        <v>0</v>
      </c>
      <c r="IY55" s="20">
        <v>0</v>
      </c>
      <c r="IZ55" s="20">
        <v>0</v>
      </c>
      <c r="JA55" s="20">
        <v>0</v>
      </c>
      <c r="JB55">
        <v>3</v>
      </c>
      <c r="JC55">
        <v>2.0099999999999998</v>
      </c>
      <c r="JD55">
        <v>0.67</v>
      </c>
      <c r="JE55">
        <v>2.5592055003819705</v>
      </c>
      <c r="JF55">
        <v>3.8197097020626432</v>
      </c>
      <c r="JG55">
        <v>1180</v>
      </c>
      <c r="JH55">
        <v>393</v>
      </c>
      <c r="JI55">
        <v>15.024191494779728</v>
      </c>
      <c r="JJ55">
        <v>4.6100000000000003</v>
      </c>
      <c r="JK55" s="10">
        <v>1.54</v>
      </c>
      <c r="JL55">
        <v>150.81064040000001</v>
      </c>
      <c r="JM55">
        <v>11.398024043333335</v>
      </c>
      <c r="JN55">
        <v>1.5366820033333335</v>
      </c>
      <c r="JO55">
        <v>1.5366820033333335</v>
      </c>
      <c r="JP55">
        <v>431.95650736898125</v>
      </c>
      <c r="JQ55">
        <v>14.361404306271908</v>
      </c>
      <c r="JR55" s="20">
        <v>0</v>
      </c>
      <c r="JS55" s="20">
        <v>0</v>
      </c>
      <c r="JT55" s="20">
        <v>0</v>
      </c>
      <c r="JU55" s="20">
        <v>0</v>
      </c>
      <c r="JV55" s="20">
        <v>0</v>
      </c>
      <c r="JW55" s="20">
        <v>0</v>
      </c>
      <c r="JX55" s="20">
        <v>0</v>
      </c>
      <c r="JY55" s="20">
        <v>0</v>
      </c>
      <c r="JZ55" s="20">
        <v>0</v>
      </c>
      <c r="KA55" s="20">
        <v>0</v>
      </c>
      <c r="KB55" s="20">
        <v>0</v>
      </c>
      <c r="KC55" s="20">
        <v>0</v>
      </c>
      <c r="KD55" s="20">
        <v>0</v>
      </c>
      <c r="KE55" s="20">
        <v>0</v>
      </c>
      <c r="KF55" s="20">
        <v>0</v>
      </c>
      <c r="KG55" s="20">
        <v>0</v>
      </c>
      <c r="KH55">
        <v>2</v>
      </c>
      <c r="KI55">
        <v>2.17</v>
      </c>
      <c r="KJ55">
        <v>1.0900000000000001</v>
      </c>
      <c r="KK55">
        <v>2.7629233511586451</v>
      </c>
      <c r="KL55">
        <v>2.5464731347084286</v>
      </c>
      <c r="KM55">
        <v>3937</v>
      </c>
      <c r="KN55">
        <v>1968</v>
      </c>
      <c r="KO55">
        <v>50.12732365673542</v>
      </c>
      <c r="KP55">
        <v>9.7200000000000006</v>
      </c>
      <c r="KQ55" s="10">
        <v>4.8600000000000003</v>
      </c>
      <c r="KR55">
        <v>531.88735731999998</v>
      </c>
      <c r="KS55">
        <v>96.339289489999999</v>
      </c>
      <c r="KT55">
        <v>4.8581537600000004</v>
      </c>
      <c r="KU55">
        <v>4.8581537600000004</v>
      </c>
      <c r="KV55">
        <v>302.56959145055555</v>
      </c>
      <c r="KW55">
        <v>5.528347779639077</v>
      </c>
      <c r="KX55" s="20">
        <v>0</v>
      </c>
      <c r="KY55" s="20">
        <v>0</v>
      </c>
      <c r="KZ55" s="20">
        <v>0</v>
      </c>
      <c r="LA55" s="20">
        <v>0</v>
      </c>
      <c r="LB55" s="20">
        <v>0</v>
      </c>
      <c r="LC55" s="20">
        <v>0</v>
      </c>
      <c r="LD55" s="20">
        <v>0</v>
      </c>
      <c r="LE55" s="20">
        <v>0</v>
      </c>
      <c r="LF55" s="20">
        <v>0</v>
      </c>
      <c r="LG55" s="20">
        <v>0</v>
      </c>
      <c r="LH55" s="20">
        <v>0</v>
      </c>
      <c r="LI55" s="20">
        <v>0</v>
      </c>
      <c r="LJ55" s="20">
        <v>0</v>
      </c>
      <c r="LK55" s="20">
        <v>0</v>
      </c>
      <c r="LL55" s="20">
        <v>0</v>
      </c>
      <c r="LM55" s="20">
        <v>0</v>
      </c>
      <c r="LN55">
        <v>59671.199999999997</v>
      </c>
      <c r="LO55" s="15">
        <f t="shared" si="249"/>
        <v>98.518862177079427</v>
      </c>
      <c r="LP55">
        <v>1344.1</v>
      </c>
      <c r="LQ55" s="15">
        <f t="shared" si="250"/>
        <v>2.2191476399370624</v>
      </c>
      <c r="LR55">
        <v>161.32</v>
      </c>
      <c r="LS55">
        <f t="shared" si="251"/>
        <v>31.912957467853609</v>
      </c>
      <c r="LT55">
        <v>84.78</v>
      </c>
      <c r="LU55">
        <f t="shared" si="251"/>
        <v>16.771513353115726</v>
      </c>
      <c r="LV55">
        <v>1070.7800000000002</v>
      </c>
      <c r="LW55">
        <f t="shared" si="252"/>
        <v>211.82591493570726</v>
      </c>
      <c r="LX55">
        <v>21.64</v>
      </c>
      <c r="LY55">
        <f t="shared" si="253"/>
        <v>4.2809099901088032</v>
      </c>
      <c r="LZ55">
        <v>1.69</v>
      </c>
      <c r="MA55">
        <f t="shared" si="254"/>
        <v>0.33432245301681501</v>
      </c>
      <c r="MB55">
        <v>0</v>
      </c>
      <c r="MC55">
        <f t="shared" si="255"/>
        <v>0</v>
      </c>
      <c r="MD55">
        <v>3.89</v>
      </c>
      <c r="ME55">
        <f t="shared" si="256"/>
        <v>0.7695351137487636</v>
      </c>
      <c r="MF55">
        <v>0</v>
      </c>
      <c r="MG55">
        <f t="shared" si="257"/>
        <v>0</v>
      </c>
      <c r="MH55">
        <v>0</v>
      </c>
      <c r="MI55">
        <f t="shared" si="258"/>
        <v>0</v>
      </c>
      <c r="MJ55">
        <v>21193.449132450001</v>
      </c>
      <c r="MK55">
        <v>9.9902305699999996</v>
      </c>
      <c r="ML55">
        <v>1.6273138</v>
      </c>
      <c r="MM55">
        <v>2.9</v>
      </c>
      <c r="MN55">
        <v>58273</v>
      </c>
      <c r="MO55">
        <v>4.6224500000000002E-4</v>
      </c>
      <c r="MP55">
        <v>2031.74</v>
      </c>
      <c r="MQ55">
        <v>468.245</v>
      </c>
      <c r="MR55">
        <v>635.29100000000005</v>
      </c>
      <c r="MS55">
        <v>90.029899999999998</v>
      </c>
      <c r="MT55">
        <v>14.6334</v>
      </c>
      <c r="MU55">
        <v>302</v>
      </c>
      <c r="MV55">
        <v>0</v>
      </c>
      <c r="MW55">
        <v>2126.06</v>
      </c>
      <c r="MX55">
        <v>781.13499999999999</v>
      </c>
      <c r="MY55">
        <v>548.63</v>
      </c>
      <c r="MZ55">
        <v>702.024</v>
      </c>
      <c r="NA55">
        <v>116.52800000000001</v>
      </c>
      <c r="NB55">
        <v>301</v>
      </c>
      <c r="NC55">
        <v>0</v>
      </c>
      <c r="ND55">
        <v>0</v>
      </c>
      <c r="NE55">
        <v>0</v>
      </c>
      <c r="NF55">
        <v>0</v>
      </c>
      <c r="NG55">
        <v>0</v>
      </c>
      <c r="NH55">
        <v>0</v>
      </c>
      <c r="NI55">
        <v>0</v>
      </c>
      <c r="NJ55">
        <v>14.945600000000001</v>
      </c>
      <c r="NK55">
        <v>1158.8900000000001</v>
      </c>
      <c r="NL55">
        <v>608.34</v>
      </c>
      <c r="NM55">
        <v>254.69499999999999</v>
      </c>
      <c r="NN55">
        <v>661.62400000000002</v>
      </c>
      <c r="NO55">
        <v>768.31</v>
      </c>
      <c r="NP55">
        <v>11</v>
      </c>
      <c r="NQ55">
        <v>5.1329699999999997E-3</v>
      </c>
      <c r="NR55">
        <v>1967.56</v>
      </c>
      <c r="NS55">
        <v>864.87800000000004</v>
      </c>
      <c r="NT55">
        <v>614.00599999999997</v>
      </c>
      <c r="NU55">
        <v>968.16899999999998</v>
      </c>
      <c r="NV55">
        <v>0.72567099999999995</v>
      </c>
      <c r="NW55">
        <v>88</v>
      </c>
      <c r="NX55">
        <v>0</v>
      </c>
      <c r="NY55">
        <v>0</v>
      </c>
      <c r="NZ55">
        <v>0</v>
      </c>
      <c r="OA55">
        <v>0</v>
      </c>
      <c r="OB55">
        <v>0</v>
      </c>
      <c r="OC55">
        <v>0</v>
      </c>
      <c r="OD55">
        <v>0</v>
      </c>
      <c r="OE55">
        <v>0</v>
      </c>
      <c r="OF55">
        <v>0</v>
      </c>
      <c r="OG55">
        <v>0</v>
      </c>
      <c r="OH55">
        <v>0</v>
      </c>
      <c r="OI55">
        <v>0</v>
      </c>
      <c r="OJ55">
        <v>0</v>
      </c>
      <c r="OK55">
        <v>0</v>
      </c>
      <c r="OL55">
        <v>0.16789000000000001</v>
      </c>
      <c r="OM55">
        <v>1585.73</v>
      </c>
      <c r="ON55">
        <v>381.77499999999998</v>
      </c>
      <c r="OO55">
        <v>316.93700000000001</v>
      </c>
      <c r="OP55">
        <v>390.94499999999999</v>
      </c>
      <c r="OQ55">
        <v>186.16900000000001</v>
      </c>
      <c r="OR55">
        <v>5</v>
      </c>
      <c r="OS55">
        <v>56</v>
      </c>
      <c r="OT55">
        <v>15</v>
      </c>
      <c r="OU55">
        <v>143.94642857142856</v>
      </c>
      <c r="OV55">
        <v>25.4</v>
      </c>
      <c r="OW55">
        <v>0</v>
      </c>
      <c r="OX55">
        <v>2</v>
      </c>
      <c r="OY55">
        <v>3</v>
      </c>
      <c r="OZ55">
        <v>0</v>
      </c>
      <c r="PA55">
        <v>5</v>
      </c>
      <c r="PB55">
        <v>5</v>
      </c>
      <c r="PC55">
        <v>4</v>
      </c>
      <c r="PD55">
        <v>0</v>
      </c>
      <c r="PE55">
        <v>0</v>
      </c>
      <c r="PF55">
        <v>2</v>
      </c>
      <c r="PG55">
        <v>0</v>
      </c>
      <c r="PH55">
        <v>11</v>
      </c>
      <c r="PI55">
        <v>6</v>
      </c>
      <c r="PJ55">
        <v>5.5</v>
      </c>
      <c r="PK55">
        <v>5</v>
      </c>
      <c r="PL55">
        <v>0</v>
      </c>
      <c r="PM55">
        <v>16.5</v>
      </c>
      <c r="PN55">
        <v>0</v>
      </c>
      <c r="PO55">
        <v>12</v>
      </c>
      <c r="PP55">
        <v>12</v>
      </c>
      <c r="PQ55">
        <v>1</v>
      </c>
      <c r="PR55">
        <v>0</v>
      </c>
      <c r="PS55">
        <v>7</v>
      </c>
      <c r="PT55">
        <v>8</v>
      </c>
      <c r="PU55">
        <v>0</v>
      </c>
      <c r="PV55">
        <v>16</v>
      </c>
      <c r="PW55">
        <v>1</v>
      </c>
      <c r="PX55">
        <v>0</v>
      </c>
      <c r="PY55">
        <v>0</v>
      </c>
      <c r="PZ55">
        <v>0</v>
      </c>
      <c r="QA55">
        <v>1</v>
      </c>
      <c r="QB55">
        <v>3</v>
      </c>
      <c r="QC55">
        <v>0</v>
      </c>
      <c r="QD55">
        <v>4</v>
      </c>
      <c r="QE55">
        <v>0</v>
      </c>
      <c r="QF55">
        <v>0</v>
      </c>
      <c r="QG55">
        <v>7</v>
      </c>
      <c r="QH55">
        <v>0</v>
      </c>
      <c r="QI55">
        <v>4</v>
      </c>
      <c r="QJ55">
        <v>0</v>
      </c>
      <c r="QK55">
        <v>4</v>
      </c>
      <c r="QL55">
        <v>8</v>
      </c>
      <c r="QM55">
        <v>0</v>
      </c>
      <c r="QN55">
        <v>11</v>
      </c>
      <c r="QO55">
        <v>9</v>
      </c>
      <c r="QP55">
        <v>5</v>
      </c>
      <c r="QQ55">
        <v>4</v>
      </c>
      <c r="QR55">
        <v>1</v>
      </c>
      <c r="QS55">
        <v>38</v>
      </c>
      <c r="QT55">
        <v>0</v>
      </c>
      <c r="QU55">
        <v>2</v>
      </c>
      <c r="QV55">
        <v>3</v>
      </c>
      <c r="QW55">
        <v>4</v>
      </c>
      <c r="QX55">
        <v>0</v>
      </c>
      <c r="QY55">
        <v>9</v>
      </c>
      <c r="QZ55">
        <v>8</v>
      </c>
      <c r="RA55">
        <v>0</v>
      </c>
      <c r="RB55">
        <v>11</v>
      </c>
      <c r="RC55">
        <v>9</v>
      </c>
      <c r="RD55">
        <v>5</v>
      </c>
      <c r="RE55">
        <v>0</v>
      </c>
      <c r="RF55">
        <v>0</v>
      </c>
      <c r="RG55">
        <v>33</v>
      </c>
    </row>
    <row r="56" spans="1:475">
      <c r="A56" s="6" t="s">
        <v>43</v>
      </c>
      <c r="B56" s="2" t="s">
        <v>602</v>
      </c>
      <c r="C56" s="2" t="s">
        <v>7</v>
      </c>
      <c r="D56" s="2" t="s">
        <v>16</v>
      </c>
      <c r="E56" s="2" t="s">
        <v>18</v>
      </c>
      <c r="F56" s="2" t="s">
        <v>603</v>
      </c>
      <c r="G56" s="3"/>
      <c r="H56" s="3">
        <v>2</v>
      </c>
      <c r="I56" s="3"/>
      <c r="J56" s="3">
        <v>2</v>
      </c>
      <c r="K56" s="3">
        <v>2</v>
      </c>
      <c r="L56" s="3" t="s">
        <v>607</v>
      </c>
      <c r="M56" s="3" t="s">
        <v>609</v>
      </c>
      <c r="N56" s="16">
        <v>0.3</v>
      </c>
      <c r="O56" s="16">
        <v>7.11</v>
      </c>
      <c r="P56" s="16">
        <v>18.3</v>
      </c>
      <c r="Q56" s="14">
        <v>211</v>
      </c>
      <c r="R56" s="14">
        <v>0.26400000000000001</v>
      </c>
      <c r="S56" s="14">
        <v>9.5500000000000007</v>
      </c>
      <c r="T56" s="14">
        <v>9.2999999999999999E-2</v>
      </c>
      <c r="U56" s="16">
        <v>0.02</v>
      </c>
      <c r="V56" s="16">
        <v>11.35</v>
      </c>
      <c r="W56" s="16">
        <v>263</v>
      </c>
      <c r="X56" s="16">
        <v>0.3</v>
      </c>
      <c r="Y56" s="14">
        <v>0</v>
      </c>
      <c r="Z56" s="17">
        <v>31.833333333333332</v>
      </c>
      <c r="AA56" s="17">
        <v>3</v>
      </c>
      <c r="AB56" s="10">
        <v>2.7960022073701638</v>
      </c>
      <c r="AC56" s="10">
        <v>0.96879023851860946</v>
      </c>
      <c r="AD56" s="10">
        <v>0.81550064381629794</v>
      </c>
      <c r="AE56" s="10">
        <v>5.8556625176283044</v>
      </c>
      <c r="AF56" s="10">
        <v>2.1521859096204552</v>
      </c>
      <c r="AG56" s="10">
        <v>60.868232264393896</v>
      </c>
      <c r="AH56" s="10">
        <v>16.493960389968731</v>
      </c>
      <c r="AI56" s="10">
        <v>10.049665828683549</v>
      </c>
      <c r="AJ56" s="18">
        <v>0.85977072780591257</v>
      </c>
      <c r="AK56" s="18">
        <v>99.140229272194091</v>
      </c>
      <c r="AL56" s="16">
        <v>3.0733333333333328</v>
      </c>
      <c r="AM56" s="16">
        <v>1.5716666666666668</v>
      </c>
      <c r="AN56" s="16">
        <v>78.489999999999995</v>
      </c>
      <c r="AO56" s="16">
        <v>3.92</v>
      </c>
      <c r="AP56" s="16">
        <v>7.77</v>
      </c>
      <c r="AQ56" s="16">
        <v>1.06</v>
      </c>
      <c r="AR56" s="16">
        <v>20</v>
      </c>
      <c r="AS56" s="16">
        <v>25.480952987641743</v>
      </c>
      <c r="AT56" s="16">
        <v>19413</v>
      </c>
      <c r="AU56" s="16">
        <v>971</v>
      </c>
      <c r="AV56" s="16">
        <v>247.33087017454454</v>
      </c>
      <c r="AW56">
        <v>39.51</v>
      </c>
      <c r="AX56" s="10">
        <v>1.98</v>
      </c>
      <c r="AY56" s="16">
        <v>5</v>
      </c>
      <c r="AZ56" s="16">
        <v>1.7616000000000001</v>
      </c>
      <c r="BA56" s="16">
        <v>0.90527999999999997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>
        <v>1</v>
      </c>
      <c r="BS56">
        <v>0.31</v>
      </c>
      <c r="BT56">
        <v>0.31</v>
      </c>
      <c r="BU56">
        <v>0.39495477130844692</v>
      </c>
      <c r="BV56">
        <v>1.2740476493820869</v>
      </c>
      <c r="BW56">
        <v>249</v>
      </c>
      <c r="BX56">
        <v>249</v>
      </c>
      <c r="BY56">
        <v>3.1723786469613966</v>
      </c>
      <c r="BZ56">
        <v>1.27</v>
      </c>
      <c r="CA56" s="10">
        <v>1.27</v>
      </c>
      <c r="CB56" s="10">
        <v>88.899808030000003</v>
      </c>
      <c r="CC56" s="10">
        <v>7.2480344499999996</v>
      </c>
      <c r="CD56" s="10">
        <v>1.2718307600000001</v>
      </c>
      <c r="CE56" s="10">
        <v>1.2718307600000001</v>
      </c>
      <c r="CF56" s="10">
        <v>1.798640309835281</v>
      </c>
      <c r="CG56" s="10">
        <v>3.2258064516129035</v>
      </c>
      <c r="CH56">
        <v>1</v>
      </c>
      <c r="CI56">
        <v>1.18</v>
      </c>
      <c r="CJ56">
        <v>1.18</v>
      </c>
      <c r="CK56">
        <v>1.5033762262708625</v>
      </c>
      <c r="CL56">
        <v>1.2740476493820869</v>
      </c>
      <c r="CM56">
        <v>2091</v>
      </c>
      <c r="CN56">
        <v>2091</v>
      </c>
      <c r="CO56">
        <v>26.640336348579439</v>
      </c>
      <c r="CP56">
        <v>5.44</v>
      </c>
      <c r="CQ56" s="10">
        <v>5.44</v>
      </c>
      <c r="CR56">
        <v>1000.8386963200001</v>
      </c>
      <c r="CS56">
        <v>177.98967144</v>
      </c>
      <c r="CT56">
        <v>5.4395958999999996</v>
      </c>
      <c r="CU56">
        <v>5.4395958999999996</v>
      </c>
      <c r="CV56">
        <v>108.17099676771598</v>
      </c>
      <c r="CW56">
        <v>5.6230155841050191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20">
        <v>0</v>
      </c>
      <c r="DY56" s="20">
        <v>0</v>
      </c>
      <c r="DZ56" s="20">
        <v>0</v>
      </c>
      <c r="EA56" s="20">
        <v>0</v>
      </c>
      <c r="EB56" s="20">
        <v>0</v>
      </c>
      <c r="EC56" s="20">
        <v>0</v>
      </c>
      <c r="ED56" s="20">
        <v>0</v>
      </c>
      <c r="EE56" s="20">
        <v>0</v>
      </c>
      <c r="EF56" s="20">
        <v>0</v>
      </c>
      <c r="EG56" s="20">
        <v>0</v>
      </c>
      <c r="EH56" s="20">
        <v>0</v>
      </c>
      <c r="EI56" s="20">
        <v>0</v>
      </c>
      <c r="EJ56" s="20">
        <v>0</v>
      </c>
      <c r="EK56" s="20">
        <v>0</v>
      </c>
      <c r="EL56" s="20">
        <v>0</v>
      </c>
      <c r="EM56" s="20">
        <v>0</v>
      </c>
      <c r="EN56" s="20">
        <v>0</v>
      </c>
      <c r="EO56" s="20">
        <v>0</v>
      </c>
      <c r="EP56" s="20">
        <v>0</v>
      </c>
      <c r="EQ56" s="20">
        <v>0</v>
      </c>
      <c r="ER56" s="20">
        <v>0</v>
      </c>
      <c r="ES56" s="20">
        <v>0</v>
      </c>
      <c r="ET56">
        <v>4</v>
      </c>
      <c r="EU56">
        <v>58.59</v>
      </c>
      <c r="EV56">
        <v>14.65</v>
      </c>
      <c r="EW56">
        <v>74.646451777296491</v>
      </c>
      <c r="EX56">
        <v>5.0961905975283477</v>
      </c>
      <c r="EY56">
        <v>5896</v>
      </c>
      <c r="EZ56">
        <v>1474</v>
      </c>
      <c r="FA56">
        <v>75.117849407567846</v>
      </c>
      <c r="FB56">
        <v>4.84</v>
      </c>
      <c r="FC56" s="10">
        <v>1.21</v>
      </c>
      <c r="FD56">
        <v>562.49619336499995</v>
      </c>
      <c r="FE56">
        <v>7.0594185925000001</v>
      </c>
      <c r="FF56">
        <v>1.21067367</v>
      </c>
      <c r="FG56">
        <v>1.21067367</v>
      </c>
      <c r="FH56">
        <v>356.21813738672245</v>
      </c>
      <c r="FI56">
        <v>78.898154732208553</v>
      </c>
      <c r="FJ56" s="20">
        <v>0</v>
      </c>
      <c r="FK56" s="20">
        <v>0</v>
      </c>
      <c r="FL56" s="20">
        <v>0</v>
      </c>
      <c r="FM56" s="20">
        <v>0</v>
      </c>
      <c r="FN56" s="20">
        <v>0</v>
      </c>
      <c r="FO56" s="20">
        <v>0</v>
      </c>
      <c r="FP56" s="20">
        <v>0</v>
      </c>
      <c r="FQ56" s="20">
        <v>0</v>
      </c>
      <c r="FR56" s="20">
        <v>0</v>
      </c>
      <c r="FS56" s="20">
        <v>0</v>
      </c>
      <c r="FT56" s="20">
        <v>0</v>
      </c>
      <c r="FU56" s="20">
        <v>0</v>
      </c>
      <c r="FV56" s="20">
        <v>0</v>
      </c>
      <c r="FW56" s="20">
        <v>0</v>
      </c>
      <c r="FX56" s="20">
        <v>0</v>
      </c>
      <c r="FY56" s="20">
        <v>0</v>
      </c>
      <c r="FZ56">
        <v>4</v>
      </c>
      <c r="GA56">
        <v>8.06</v>
      </c>
      <c r="GB56">
        <v>2.0099999999999998</v>
      </c>
      <c r="GC56">
        <v>10.268824054019623</v>
      </c>
      <c r="GD56">
        <v>5.0961905975283477</v>
      </c>
      <c r="GE56">
        <v>3688</v>
      </c>
      <c r="GF56">
        <v>922</v>
      </c>
      <c r="GG56">
        <v>46.986877309211366</v>
      </c>
      <c r="GH56">
        <v>7.14</v>
      </c>
      <c r="GI56" s="10">
        <v>1.78</v>
      </c>
      <c r="GJ56">
        <v>266.95992953500001</v>
      </c>
      <c r="GK56">
        <v>12.944192954999998</v>
      </c>
      <c r="GL56">
        <v>1.782944675</v>
      </c>
      <c r="GM56">
        <v>1.782944675</v>
      </c>
      <c r="GN56">
        <v>262.43969003110107</v>
      </c>
      <c r="GO56">
        <v>19.968744231831359</v>
      </c>
      <c r="GP56">
        <v>5</v>
      </c>
      <c r="GQ56">
        <v>5.58</v>
      </c>
      <c r="GR56">
        <v>1.1200000000000001</v>
      </c>
      <c r="GS56">
        <v>7.1091858835520449</v>
      </c>
      <c r="GT56">
        <v>6.3702382469104357</v>
      </c>
      <c r="GU56">
        <v>3130</v>
      </c>
      <c r="GV56">
        <v>626</v>
      </c>
      <c r="GW56">
        <v>39.877691425659322</v>
      </c>
      <c r="GX56">
        <v>8.69</v>
      </c>
      <c r="GY56" s="10">
        <v>1.74</v>
      </c>
      <c r="GZ56">
        <v>259.99379669000001</v>
      </c>
      <c r="HA56">
        <v>16.114331768</v>
      </c>
      <c r="HB56">
        <v>1.738076994</v>
      </c>
      <c r="HC56">
        <v>1.738076994</v>
      </c>
      <c r="HD56">
        <v>400.1305542221051</v>
      </c>
      <c r="HE56">
        <v>15.798443706359913</v>
      </c>
      <c r="HF56" s="16">
        <v>0</v>
      </c>
      <c r="HG56" s="14">
        <v>0</v>
      </c>
      <c r="HH56" s="14">
        <v>0</v>
      </c>
      <c r="HI56" s="14">
        <v>0</v>
      </c>
      <c r="HJ56" s="14">
        <v>0</v>
      </c>
      <c r="HK56" s="14">
        <v>0</v>
      </c>
      <c r="HL56" s="14">
        <v>0</v>
      </c>
      <c r="HM56" s="14">
        <v>0</v>
      </c>
      <c r="HN56" s="14">
        <v>0</v>
      </c>
      <c r="HO56" s="19">
        <v>0</v>
      </c>
      <c r="HP56" s="14">
        <v>0</v>
      </c>
      <c r="HQ56" s="14">
        <v>0</v>
      </c>
      <c r="HR56" s="14">
        <v>0</v>
      </c>
      <c r="HS56" s="14">
        <v>0</v>
      </c>
      <c r="HT56" s="14">
        <v>0</v>
      </c>
      <c r="HU56" s="14">
        <v>0</v>
      </c>
      <c r="HV56" s="14">
        <v>0</v>
      </c>
      <c r="HW56" s="14">
        <v>0</v>
      </c>
      <c r="HX56" s="14">
        <v>0</v>
      </c>
      <c r="HY56" s="14">
        <v>0</v>
      </c>
      <c r="HZ56" s="14">
        <v>0</v>
      </c>
      <c r="IA56" s="14">
        <v>0</v>
      </c>
      <c r="IB56" s="14">
        <v>0</v>
      </c>
      <c r="IC56" s="14">
        <v>0</v>
      </c>
      <c r="ID56" s="19">
        <v>0</v>
      </c>
      <c r="IE56" s="19">
        <v>0</v>
      </c>
      <c r="IF56" s="19">
        <v>0</v>
      </c>
      <c r="IG56" s="19">
        <v>0</v>
      </c>
      <c r="IH56" s="19">
        <v>0</v>
      </c>
      <c r="II56" s="19">
        <v>0</v>
      </c>
      <c r="IJ56" s="19">
        <v>0</v>
      </c>
      <c r="IK56" s="20">
        <v>0</v>
      </c>
      <c r="IL56" s="20">
        <v>0</v>
      </c>
      <c r="IM56" s="20">
        <v>0</v>
      </c>
      <c r="IN56" s="20">
        <v>0</v>
      </c>
      <c r="IO56" s="20">
        <v>0</v>
      </c>
      <c r="IP56" s="20">
        <v>0</v>
      </c>
      <c r="IQ56" s="20">
        <v>0</v>
      </c>
      <c r="IR56" s="20">
        <v>0</v>
      </c>
      <c r="IS56" s="20">
        <v>0</v>
      </c>
      <c r="IT56" s="20">
        <v>0</v>
      </c>
      <c r="IU56" s="20">
        <v>0</v>
      </c>
      <c r="IV56" s="20">
        <v>0</v>
      </c>
      <c r="IW56" s="20">
        <v>0</v>
      </c>
      <c r="IX56" s="20">
        <v>0</v>
      </c>
      <c r="IY56" s="20">
        <v>0</v>
      </c>
      <c r="IZ56" s="20">
        <v>0</v>
      </c>
      <c r="JA56" s="20">
        <v>0</v>
      </c>
      <c r="JB56">
        <v>4</v>
      </c>
      <c r="JC56">
        <v>3.34</v>
      </c>
      <c r="JD56">
        <v>0.83</v>
      </c>
      <c r="JE56">
        <v>4.2553191489361701</v>
      </c>
      <c r="JF56">
        <v>5.0961905975283477</v>
      </c>
      <c r="JG56">
        <v>2035</v>
      </c>
      <c r="JH56">
        <v>509</v>
      </c>
      <c r="JI56">
        <v>25.926869664925469</v>
      </c>
      <c r="JJ56">
        <v>6.65</v>
      </c>
      <c r="JK56" s="10">
        <v>1.66</v>
      </c>
      <c r="JL56">
        <v>191.82241838250002</v>
      </c>
      <c r="JM56">
        <v>13.901065577499999</v>
      </c>
      <c r="JN56">
        <v>1.6632630074999999</v>
      </c>
      <c r="JO56">
        <v>1.6632630074999999</v>
      </c>
      <c r="JP56">
        <v>232.37528610288135</v>
      </c>
      <c r="JQ56">
        <v>13.99040986231542</v>
      </c>
      <c r="JR56" s="20">
        <v>0</v>
      </c>
      <c r="JS56" s="20">
        <v>0</v>
      </c>
      <c r="JT56" s="20">
        <v>0</v>
      </c>
      <c r="JU56" s="20">
        <v>0</v>
      </c>
      <c r="JV56" s="20">
        <v>0</v>
      </c>
      <c r="JW56" s="20">
        <v>0</v>
      </c>
      <c r="JX56" s="20">
        <v>0</v>
      </c>
      <c r="JY56" s="20">
        <v>0</v>
      </c>
      <c r="JZ56" s="20">
        <v>0</v>
      </c>
      <c r="KA56" s="20">
        <v>0</v>
      </c>
      <c r="KB56" s="20">
        <v>0</v>
      </c>
      <c r="KC56" s="20">
        <v>0</v>
      </c>
      <c r="KD56" s="20">
        <v>0</v>
      </c>
      <c r="KE56" s="20">
        <v>0</v>
      </c>
      <c r="KF56" s="20">
        <v>0</v>
      </c>
      <c r="KG56" s="20">
        <v>0</v>
      </c>
      <c r="KH56">
        <v>1</v>
      </c>
      <c r="KI56">
        <v>1.43</v>
      </c>
      <c r="KJ56">
        <v>1.43</v>
      </c>
      <c r="KK56">
        <v>1.8218881386163843</v>
      </c>
      <c r="KL56">
        <v>1.2740476493820869</v>
      </c>
      <c r="KM56">
        <v>2324</v>
      </c>
      <c r="KN56">
        <v>2324</v>
      </c>
      <c r="KO56">
        <v>29.6088673716397</v>
      </c>
      <c r="KP56">
        <v>5.48</v>
      </c>
      <c r="KQ56" s="10">
        <v>5.48</v>
      </c>
      <c r="KR56" s="10">
        <v>749.05751907000001</v>
      </c>
      <c r="KS56" s="10">
        <v>121.55988291</v>
      </c>
      <c r="KT56" s="10">
        <v>5.4785489700000003</v>
      </c>
      <c r="KU56" s="10">
        <v>5.4785489700000003</v>
      </c>
      <c r="KV56" s="10">
        <v>152.08801110919887</v>
      </c>
      <c r="KW56" s="10">
        <v>6.1620454143391399</v>
      </c>
      <c r="KX56" s="20">
        <v>0</v>
      </c>
      <c r="KY56" s="20">
        <v>0</v>
      </c>
      <c r="KZ56" s="20">
        <v>0</v>
      </c>
      <c r="LA56" s="20">
        <v>0</v>
      </c>
      <c r="LB56" s="20">
        <v>0</v>
      </c>
      <c r="LC56" s="20">
        <v>0</v>
      </c>
      <c r="LD56" s="20">
        <v>0</v>
      </c>
      <c r="LE56" s="20">
        <v>0</v>
      </c>
      <c r="LF56" s="20">
        <v>0</v>
      </c>
      <c r="LG56" s="20">
        <v>0</v>
      </c>
      <c r="LH56" s="20">
        <v>0</v>
      </c>
      <c r="LI56" s="20">
        <v>0</v>
      </c>
      <c r="LJ56" s="20">
        <v>0</v>
      </c>
      <c r="LK56" s="20">
        <v>0</v>
      </c>
      <c r="LL56" s="20">
        <v>0</v>
      </c>
      <c r="LM56" s="20">
        <v>0</v>
      </c>
      <c r="LN56">
        <v>47219.1</v>
      </c>
      <c r="LO56" s="15">
        <f t="shared" ref="LO56" si="259">LN56/60568.3*100</f>
        <v>77.960088032848859</v>
      </c>
      <c r="LP56">
        <v>30256.799999999999</v>
      </c>
      <c r="LQ56" s="15">
        <f t="shared" ref="LQ56" si="260">LP56/60568.3*100</f>
        <v>49.954844365782094</v>
      </c>
      <c r="LR56">
        <v>6903.74</v>
      </c>
      <c r="LS56">
        <f t="shared" ref="LS56" si="261">LR56*100/505.5</f>
        <v>1365.7250247279921</v>
      </c>
      <c r="LT56">
        <v>7590.02</v>
      </c>
      <c r="LU56">
        <f t="shared" ref="LU56" si="262">LT56*100/505.5</f>
        <v>1501.4876360039564</v>
      </c>
      <c r="LV56">
        <v>14459.560000000001</v>
      </c>
      <c r="LW56">
        <f t="shared" ref="LW56" si="263">LV56*100/505.5</f>
        <v>2860.4470820969341</v>
      </c>
      <c r="LX56">
        <v>518.99</v>
      </c>
      <c r="LY56">
        <f t="shared" ref="LY56" si="264">LX56*100/505.5</f>
        <v>102.66864490603363</v>
      </c>
      <c r="LZ56">
        <v>577.42999999999995</v>
      </c>
      <c r="MA56">
        <f t="shared" ref="MA56" si="265">LZ56*100/505.5</f>
        <v>114.22947576656775</v>
      </c>
      <c r="MB56">
        <v>39.9</v>
      </c>
      <c r="MC56">
        <f t="shared" ref="MC56" si="266">MB56*100/505.5</f>
        <v>7.8931750741839766</v>
      </c>
      <c r="MD56">
        <v>15.139999999999999</v>
      </c>
      <c r="ME56">
        <f t="shared" ref="ME56" si="267">MD56*100/505.5</f>
        <v>2.9950544015825908</v>
      </c>
      <c r="MF56">
        <v>152.01999999999998</v>
      </c>
      <c r="MG56">
        <f t="shared" ref="MG56" si="268">MF56*100/505.5</f>
        <v>30.073194856577643</v>
      </c>
      <c r="MI56">
        <f t="shared" ref="MI56" si="269">MH56*100/505.5</f>
        <v>0</v>
      </c>
      <c r="MJ56">
        <v>138798.61396317999</v>
      </c>
      <c r="MK56">
        <v>15.160222510000001</v>
      </c>
      <c r="ML56">
        <v>2.2503298300000001</v>
      </c>
      <c r="MM56">
        <v>0.4</v>
      </c>
      <c r="MN56">
        <v>47031</v>
      </c>
      <c r="MO56">
        <v>0</v>
      </c>
      <c r="MP56">
        <v>2243</v>
      </c>
      <c r="MQ56">
        <v>492.803</v>
      </c>
      <c r="MR56">
        <v>400.512</v>
      </c>
      <c r="MS56">
        <v>393.45600000000002</v>
      </c>
      <c r="MT56">
        <v>0.27380399999999999</v>
      </c>
      <c r="MU56">
        <v>3613</v>
      </c>
      <c r="MV56">
        <v>0</v>
      </c>
      <c r="MW56">
        <v>2657.39</v>
      </c>
      <c r="MX56">
        <v>646.02200000000005</v>
      </c>
      <c r="MY56">
        <v>444.18200000000002</v>
      </c>
      <c r="MZ56">
        <v>556.327</v>
      </c>
      <c r="NA56">
        <v>391.53699999999998</v>
      </c>
      <c r="NB56">
        <v>4132</v>
      </c>
      <c r="NC56">
        <v>1.48206E-2</v>
      </c>
      <c r="ND56">
        <v>1520.06</v>
      </c>
      <c r="NE56">
        <v>594.673</v>
      </c>
      <c r="NF56">
        <v>474.54</v>
      </c>
      <c r="NG56">
        <v>533.48</v>
      </c>
      <c r="NH56">
        <v>551.66399999999999</v>
      </c>
      <c r="NI56">
        <v>20</v>
      </c>
      <c r="NJ56">
        <v>0</v>
      </c>
      <c r="NK56">
        <v>2232.02</v>
      </c>
      <c r="NL56">
        <v>560.72400000000005</v>
      </c>
      <c r="NM56">
        <v>528.18799999999999</v>
      </c>
      <c r="NN56">
        <v>321.23399999999998</v>
      </c>
      <c r="NO56">
        <v>115.252</v>
      </c>
      <c r="NP56">
        <v>245</v>
      </c>
      <c r="NQ56">
        <v>0</v>
      </c>
      <c r="NR56">
        <v>2504.2199999999998</v>
      </c>
      <c r="NS56">
        <v>439.86200000000002</v>
      </c>
      <c r="NT56">
        <v>430.702</v>
      </c>
      <c r="NU56">
        <v>293.76799999999997</v>
      </c>
      <c r="NV56">
        <v>0.30569000000000002</v>
      </c>
      <c r="NW56">
        <v>5551</v>
      </c>
      <c r="NX56">
        <v>8.1823799999999995E-3</v>
      </c>
      <c r="NY56">
        <v>1566.62</v>
      </c>
      <c r="NZ56">
        <v>572.39400000000001</v>
      </c>
      <c r="OA56">
        <v>393.25299999999999</v>
      </c>
      <c r="OB56">
        <v>518.83399999999995</v>
      </c>
      <c r="OC56">
        <v>488.61900000000003</v>
      </c>
      <c r="OD56">
        <v>100</v>
      </c>
      <c r="OE56">
        <v>69.011700000000005</v>
      </c>
      <c r="OF56">
        <v>1644.44</v>
      </c>
      <c r="OG56">
        <v>440.714</v>
      </c>
      <c r="OH56">
        <v>358.32100000000003</v>
      </c>
      <c r="OI56">
        <v>333.44200000000001</v>
      </c>
      <c r="OJ56">
        <v>197.28399999999999</v>
      </c>
      <c r="OK56">
        <v>19</v>
      </c>
      <c r="OL56">
        <v>0</v>
      </c>
      <c r="OM56">
        <v>2488.83</v>
      </c>
      <c r="ON56">
        <v>432.37799999999999</v>
      </c>
      <c r="OO56">
        <v>365.45800000000003</v>
      </c>
      <c r="OP56">
        <v>318.09199999999998</v>
      </c>
      <c r="OQ56">
        <v>87.194199999999995</v>
      </c>
      <c r="OR56">
        <v>262</v>
      </c>
      <c r="OS56">
        <v>47</v>
      </c>
      <c r="OT56">
        <v>13</v>
      </c>
      <c r="OU56">
        <v>137.875</v>
      </c>
      <c r="OV56">
        <v>5.8</v>
      </c>
      <c r="OW56">
        <v>0</v>
      </c>
      <c r="OX56">
        <v>0</v>
      </c>
      <c r="OY56">
        <v>3</v>
      </c>
      <c r="OZ56">
        <v>4</v>
      </c>
      <c r="PA56">
        <v>7</v>
      </c>
      <c r="PB56">
        <v>0</v>
      </c>
      <c r="PC56">
        <v>0</v>
      </c>
      <c r="PD56">
        <v>0</v>
      </c>
      <c r="PE56">
        <v>0</v>
      </c>
      <c r="PF56">
        <v>2</v>
      </c>
      <c r="PG56">
        <v>0</v>
      </c>
      <c r="PH56">
        <v>2</v>
      </c>
      <c r="PI56">
        <v>0</v>
      </c>
      <c r="PJ56">
        <v>0</v>
      </c>
      <c r="PK56">
        <v>0</v>
      </c>
      <c r="PL56">
        <v>9</v>
      </c>
      <c r="PM56">
        <v>9</v>
      </c>
      <c r="PN56">
        <v>0</v>
      </c>
      <c r="PO56">
        <v>2</v>
      </c>
      <c r="PP56">
        <v>2</v>
      </c>
      <c r="PQ56">
        <v>0</v>
      </c>
      <c r="PR56">
        <v>1</v>
      </c>
      <c r="PS56">
        <v>7</v>
      </c>
      <c r="PT56">
        <v>0</v>
      </c>
      <c r="PU56">
        <v>0</v>
      </c>
      <c r="PV56">
        <v>8</v>
      </c>
      <c r="PW56">
        <v>0.5</v>
      </c>
      <c r="PX56">
        <v>0</v>
      </c>
      <c r="PY56">
        <v>0</v>
      </c>
      <c r="PZ56">
        <v>3</v>
      </c>
      <c r="QA56">
        <v>3.5</v>
      </c>
      <c r="QB56">
        <v>0</v>
      </c>
      <c r="QC56">
        <v>4</v>
      </c>
      <c r="QD56">
        <v>8</v>
      </c>
      <c r="QE56">
        <v>3</v>
      </c>
      <c r="QF56">
        <v>0</v>
      </c>
      <c r="QG56">
        <v>15</v>
      </c>
      <c r="QH56">
        <v>2</v>
      </c>
      <c r="QI56">
        <v>4</v>
      </c>
      <c r="QJ56">
        <v>0</v>
      </c>
      <c r="QK56">
        <v>6</v>
      </c>
      <c r="QL56">
        <v>16</v>
      </c>
      <c r="QM56">
        <v>0</v>
      </c>
      <c r="QN56">
        <v>11</v>
      </c>
      <c r="QO56">
        <v>9</v>
      </c>
      <c r="QP56">
        <v>10</v>
      </c>
      <c r="QQ56">
        <v>0</v>
      </c>
      <c r="QR56">
        <v>0</v>
      </c>
      <c r="QS56">
        <v>46</v>
      </c>
      <c r="QT56">
        <v>0</v>
      </c>
      <c r="QU56">
        <v>0</v>
      </c>
      <c r="QV56">
        <v>0</v>
      </c>
      <c r="QW56">
        <v>8</v>
      </c>
      <c r="QX56">
        <v>0</v>
      </c>
      <c r="QY56">
        <v>8</v>
      </c>
      <c r="QZ56">
        <v>16</v>
      </c>
      <c r="RA56">
        <v>0</v>
      </c>
      <c r="RB56">
        <v>11</v>
      </c>
      <c r="RC56">
        <v>4.5</v>
      </c>
      <c r="RD56">
        <v>10</v>
      </c>
      <c r="RE56">
        <v>0</v>
      </c>
      <c r="RF56">
        <v>0</v>
      </c>
      <c r="RG56">
        <v>41.5</v>
      </c>
    </row>
    <row r="57" spans="1:475">
      <c r="A57" s="6" t="s">
        <v>37</v>
      </c>
      <c r="B57" s="2" t="s">
        <v>602</v>
      </c>
      <c r="C57" s="2" t="s">
        <v>2</v>
      </c>
      <c r="D57" s="2" t="s">
        <v>36</v>
      </c>
      <c r="E57" s="2" t="s">
        <v>0</v>
      </c>
      <c r="F57" s="2" t="s">
        <v>604</v>
      </c>
      <c r="G57" s="3"/>
      <c r="H57" s="3">
        <v>1</v>
      </c>
      <c r="I57" s="3"/>
      <c r="J57" s="3">
        <v>1</v>
      </c>
      <c r="K57" s="3">
        <v>1</v>
      </c>
      <c r="L57" s="3" t="s">
        <v>607</v>
      </c>
      <c r="M57" s="3" t="s">
        <v>610</v>
      </c>
      <c r="N57" s="14">
        <v>4.5</v>
      </c>
      <c r="O57" s="14">
        <v>6.96</v>
      </c>
      <c r="P57" s="14">
        <v>20.5</v>
      </c>
      <c r="Q57" s="14">
        <v>171.5</v>
      </c>
      <c r="R57" s="14">
        <v>0.72399999999999998</v>
      </c>
      <c r="S57" s="14">
        <v>1.26</v>
      </c>
      <c r="T57" s="14">
        <v>0.29899999999999999</v>
      </c>
      <c r="U57" s="16">
        <v>0.02</v>
      </c>
      <c r="V57" s="14">
        <v>14.06</v>
      </c>
      <c r="W57" s="14">
        <v>298</v>
      </c>
      <c r="X57" s="16">
        <v>2.2999999999999998</v>
      </c>
      <c r="Y57" s="14">
        <v>8.3999999999999995E-3</v>
      </c>
      <c r="Z57" s="17">
        <v>4.9206349206349209</v>
      </c>
      <c r="AA57" s="17">
        <v>0</v>
      </c>
      <c r="AB57" s="10">
        <v>0</v>
      </c>
      <c r="AC57" s="10">
        <v>0</v>
      </c>
      <c r="AD57" s="10">
        <v>0.81108482595471443</v>
      </c>
      <c r="AE57" s="10">
        <v>36.566407570125051</v>
      </c>
      <c r="AF57" s="10">
        <v>11.456573166610342</v>
      </c>
      <c r="AG57" s="10">
        <v>40.621831699898621</v>
      </c>
      <c r="AH57" s="10">
        <v>5.5762081784386623</v>
      </c>
      <c r="AI57" s="10">
        <v>4.9678945589726267</v>
      </c>
      <c r="AJ57" s="18">
        <v>35.474038259407195</v>
      </c>
      <c r="AK57" s="18">
        <v>64.525961740592805</v>
      </c>
      <c r="AL57" s="16">
        <v>2.1266666666666665</v>
      </c>
      <c r="AM57" s="16">
        <v>0.93030303030303019</v>
      </c>
      <c r="AN57" s="16">
        <v>78.489999999999995</v>
      </c>
      <c r="AO57" s="16">
        <v>3.42</v>
      </c>
      <c r="AP57" s="16">
        <v>4.9400000000000004</v>
      </c>
      <c r="AQ57" s="16">
        <v>1.25</v>
      </c>
      <c r="AR57" s="16">
        <v>23</v>
      </c>
      <c r="AS57" s="16">
        <v>29.303095935787997</v>
      </c>
      <c r="AT57" s="16">
        <v>28969</v>
      </c>
      <c r="AU57" s="16">
        <v>1260</v>
      </c>
      <c r="AV57" s="16">
        <v>369.07886354949676</v>
      </c>
      <c r="AW57" s="16">
        <v>60.33</v>
      </c>
      <c r="AX57" s="10">
        <v>2.62</v>
      </c>
      <c r="AY57" s="16">
        <v>4.3478260869565215</v>
      </c>
      <c r="AZ57" s="16">
        <v>1.73024</v>
      </c>
      <c r="BA57" s="16">
        <v>0.88917000000000002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>
        <v>1</v>
      </c>
      <c r="CI57">
        <v>0.51</v>
      </c>
      <c r="CJ57">
        <v>0.51</v>
      </c>
      <c r="CK57">
        <v>0.64976430118486439</v>
      </c>
      <c r="CL57">
        <v>1.2740476493820869</v>
      </c>
      <c r="CM57">
        <v>1286</v>
      </c>
      <c r="CN57">
        <v>1286</v>
      </c>
      <c r="CO57">
        <v>16.384252771053639</v>
      </c>
      <c r="CP57">
        <v>5.08</v>
      </c>
      <c r="CQ57" s="10">
        <v>5.08</v>
      </c>
      <c r="CR57" s="10">
        <v>515.64829542999996</v>
      </c>
      <c r="CS57" s="10">
        <v>130.27016356999999</v>
      </c>
      <c r="CT57" s="10">
        <v>5.0846575100000004</v>
      </c>
      <c r="CU57" s="10">
        <v>5.0846575100000004</v>
      </c>
      <c r="CV57" s="10">
        <v>266.69934751723292</v>
      </c>
      <c r="CW57" s="10">
        <v>3.9582992858417949</v>
      </c>
      <c r="CX57" s="19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20">
        <v>0</v>
      </c>
      <c r="DY57" s="20">
        <v>0</v>
      </c>
      <c r="DZ57" s="20">
        <v>0</v>
      </c>
      <c r="EA57" s="20">
        <v>0</v>
      </c>
      <c r="EB57" s="20">
        <v>0</v>
      </c>
      <c r="EC57" s="20">
        <v>0</v>
      </c>
      <c r="ED57" s="20">
        <v>0</v>
      </c>
      <c r="EE57" s="20">
        <v>0</v>
      </c>
      <c r="EF57" s="20">
        <v>0</v>
      </c>
      <c r="EG57" s="20">
        <v>0</v>
      </c>
      <c r="EH57" s="20">
        <v>0</v>
      </c>
      <c r="EI57" s="20">
        <v>0</v>
      </c>
      <c r="EJ57" s="20">
        <v>0</v>
      </c>
      <c r="EK57" s="20">
        <v>0</v>
      </c>
      <c r="EL57" s="20">
        <v>0</v>
      </c>
      <c r="EM57" s="20">
        <v>0</v>
      </c>
      <c r="EN57" s="20">
        <v>0</v>
      </c>
      <c r="EO57" s="20">
        <v>0</v>
      </c>
      <c r="EP57" s="20">
        <v>0</v>
      </c>
      <c r="EQ57" s="20">
        <v>0</v>
      </c>
      <c r="ER57" s="20">
        <v>0</v>
      </c>
      <c r="ES57" s="20">
        <v>0</v>
      </c>
      <c r="ET57">
        <v>2</v>
      </c>
      <c r="EU57">
        <v>32.31</v>
      </c>
      <c r="EV57">
        <v>16.16</v>
      </c>
      <c r="EW57">
        <v>41.16447955153523</v>
      </c>
      <c r="EX57">
        <v>2.5480952987641738</v>
      </c>
      <c r="EY57">
        <v>4262</v>
      </c>
      <c r="EZ57">
        <v>2131</v>
      </c>
      <c r="FA57">
        <v>54.29991081666455</v>
      </c>
      <c r="FB57">
        <v>2.95</v>
      </c>
      <c r="FC57" s="10">
        <v>1.47</v>
      </c>
      <c r="FD57">
        <v>683.0137125</v>
      </c>
      <c r="FE57">
        <v>8.9725478649999992</v>
      </c>
      <c r="FF57">
        <v>1.473681875</v>
      </c>
      <c r="FG57">
        <v>1.473681875</v>
      </c>
      <c r="FH57">
        <v>371.45371855656072</v>
      </c>
      <c r="FI57">
        <v>77.804866035446196</v>
      </c>
      <c r="FJ57" s="16">
        <v>0</v>
      </c>
      <c r="FK57" s="14">
        <v>0</v>
      </c>
      <c r="FL57" s="14">
        <v>0</v>
      </c>
      <c r="FM57" s="14">
        <v>0</v>
      </c>
      <c r="FN57" s="14">
        <v>0</v>
      </c>
      <c r="FO57" s="14">
        <v>0</v>
      </c>
      <c r="FP57" s="14">
        <v>0</v>
      </c>
      <c r="FQ57" s="14">
        <v>0</v>
      </c>
      <c r="FR57" s="14">
        <v>0</v>
      </c>
      <c r="FS57" s="14">
        <v>0</v>
      </c>
      <c r="FT57" s="14">
        <v>0</v>
      </c>
      <c r="FU57" s="14">
        <v>0</v>
      </c>
      <c r="FV57" s="14">
        <v>0</v>
      </c>
      <c r="FW57" s="14">
        <v>0</v>
      </c>
      <c r="FX57" s="14">
        <v>0</v>
      </c>
      <c r="FY57" s="14">
        <v>0</v>
      </c>
      <c r="FZ57">
        <v>5</v>
      </c>
      <c r="GA57">
        <v>9.6199999999999992</v>
      </c>
      <c r="GB57">
        <v>1.92</v>
      </c>
      <c r="GC57">
        <v>12.256338387055676</v>
      </c>
      <c r="GD57">
        <v>6.3702382469104357</v>
      </c>
      <c r="GE57">
        <v>5076</v>
      </c>
      <c r="GF57">
        <v>1015</v>
      </c>
      <c r="GG57">
        <v>64.670658682634738</v>
      </c>
      <c r="GH57">
        <v>9.4700000000000006</v>
      </c>
      <c r="GI57" s="10">
        <v>1.89</v>
      </c>
      <c r="GJ57">
        <v>295.11946180000001</v>
      </c>
      <c r="GK57">
        <v>16.284104845999998</v>
      </c>
      <c r="GL57">
        <v>1.8932107999999999</v>
      </c>
      <c r="GM57">
        <v>1.8932107999999999</v>
      </c>
      <c r="GN57">
        <v>275.71775316677395</v>
      </c>
      <c r="GO57">
        <v>18.492235461436067</v>
      </c>
      <c r="GP57">
        <v>6</v>
      </c>
      <c r="GQ57">
        <v>20.45</v>
      </c>
      <c r="GR57">
        <v>3.41</v>
      </c>
      <c r="GS57">
        <v>26.054274429863678</v>
      </c>
      <c r="GT57">
        <v>7.6442858962925211</v>
      </c>
      <c r="GU57">
        <v>5891</v>
      </c>
      <c r="GV57">
        <v>982</v>
      </c>
      <c r="GW57">
        <v>75.054147025098743</v>
      </c>
      <c r="GX57">
        <v>9.5500000000000007</v>
      </c>
      <c r="GY57" s="10">
        <v>1.59</v>
      </c>
      <c r="GZ57">
        <v>361.99883483499997</v>
      </c>
      <c r="HA57">
        <v>12.500531114999999</v>
      </c>
      <c r="HB57">
        <v>1.5921796266666666</v>
      </c>
      <c r="HC57">
        <v>1.5921796266666666</v>
      </c>
      <c r="HD57">
        <v>300.36508701313829</v>
      </c>
      <c r="HE57">
        <v>27.334413134016387</v>
      </c>
      <c r="HF57">
        <v>1</v>
      </c>
      <c r="HG57">
        <v>8.56</v>
      </c>
      <c r="HH57">
        <v>8.56</v>
      </c>
      <c r="HI57">
        <v>10.905847878710667</v>
      </c>
      <c r="HJ57">
        <v>1.2740476493820869</v>
      </c>
      <c r="HK57">
        <v>2166</v>
      </c>
      <c r="HL57">
        <v>2166</v>
      </c>
      <c r="HM57">
        <v>27.595872085616005</v>
      </c>
      <c r="HN57">
        <v>2.09</v>
      </c>
      <c r="HO57" s="10">
        <v>2.09</v>
      </c>
      <c r="HP57" s="10">
        <v>861.43182607999995</v>
      </c>
      <c r="HQ57" s="10">
        <v>21.79689544</v>
      </c>
      <c r="HR57" s="10">
        <v>2.0881783500000002</v>
      </c>
      <c r="HS57" s="10">
        <v>2.0881783500000002</v>
      </c>
      <c r="HT57" s="10">
        <v>427.75326735794494</v>
      </c>
      <c r="HU57" s="10">
        <v>39.520849592054759</v>
      </c>
      <c r="HV57" s="19">
        <v>0</v>
      </c>
      <c r="HW57" s="20">
        <v>0</v>
      </c>
      <c r="HX57" s="20">
        <v>0</v>
      </c>
      <c r="HY57" s="20">
        <v>0</v>
      </c>
      <c r="HZ57" s="20">
        <v>0</v>
      </c>
      <c r="IA57" s="20">
        <v>0</v>
      </c>
      <c r="IB57" s="20">
        <v>0</v>
      </c>
      <c r="IC57" s="20">
        <v>0</v>
      </c>
      <c r="ID57" s="20">
        <v>0</v>
      </c>
      <c r="IE57" s="20">
        <v>0</v>
      </c>
      <c r="IF57" s="20">
        <v>0</v>
      </c>
      <c r="IG57" s="20">
        <v>0</v>
      </c>
      <c r="IH57" s="20">
        <v>0</v>
      </c>
      <c r="II57" s="20">
        <v>0</v>
      </c>
      <c r="IJ57" s="20">
        <v>0</v>
      </c>
      <c r="IK57" s="20">
        <v>0</v>
      </c>
      <c r="IL57" s="20">
        <v>0</v>
      </c>
      <c r="IM57" s="20">
        <v>0</v>
      </c>
      <c r="IN57" s="20">
        <v>0</v>
      </c>
      <c r="IO57" s="20">
        <v>0</v>
      </c>
      <c r="IP57" s="20">
        <v>0</v>
      </c>
      <c r="IQ57" s="20">
        <v>0</v>
      </c>
      <c r="IR57" s="20">
        <v>0</v>
      </c>
      <c r="IS57" s="20">
        <v>0</v>
      </c>
      <c r="IT57" s="20">
        <v>0</v>
      </c>
      <c r="IU57" s="20">
        <v>0</v>
      </c>
      <c r="IV57" s="20">
        <v>0</v>
      </c>
      <c r="IW57" s="20">
        <v>0</v>
      </c>
      <c r="IX57" s="20">
        <v>0</v>
      </c>
      <c r="IY57" s="20">
        <v>0</v>
      </c>
      <c r="IZ57" s="20">
        <v>0</v>
      </c>
      <c r="JA57" s="20">
        <v>0</v>
      </c>
      <c r="JB57">
        <v>6</v>
      </c>
      <c r="JC57">
        <v>5.62</v>
      </c>
      <c r="JD57">
        <v>0.94</v>
      </c>
      <c r="JE57">
        <v>7.1601477895273282</v>
      </c>
      <c r="JF57">
        <v>7.6442858962925211</v>
      </c>
      <c r="JG57">
        <v>4515</v>
      </c>
      <c r="JH57">
        <v>753</v>
      </c>
      <c r="JI57">
        <v>57.523251369601226</v>
      </c>
      <c r="JJ57">
        <v>12.83</v>
      </c>
      <c r="JK57" s="10">
        <v>2.14</v>
      </c>
      <c r="JL57">
        <v>289.57064730166672</v>
      </c>
      <c r="JM57">
        <v>24.91861213</v>
      </c>
      <c r="JN57">
        <v>2.1375489066666664</v>
      </c>
      <c r="JO57">
        <v>2.1375489066666664</v>
      </c>
      <c r="JP57">
        <v>279.78059513746598</v>
      </c>
      <c r="JQ57">
        <v>12.71543470577741</v>
      </c>
      <c r="JR57" s="16">
        <v>0</v>
      </c>
      <c r="JS57" s="14">
        <v>0</v>
      </c>
      <c r="JT57" s="14">
        <v>0</v>
      </c>
      <c r="JU57" s="14">
        <v>0</v>
      </c>
      <c r="JV57" s="14">
        <v>0</v>
      </c>
      <c r="JW57" s="14">
        <v>0</v>
      </c>
      <c r="JX57" s="14">
        <v>0</v>
      </c>
      <c r="JY57" s="14">
        <v>0</v>
      </c>
      <c r="JZ57" s="14">
        <v>0</v>
      </c>
      <c r="KA57" s="14">
        <v>0</v>
      </c>
      <c r="KB57" s="14">
        <v>0</v>
      </c>
      <c r="KC57" s="14">
        <v>0</v>
      </c>
      <c r="KD57" s="14">
        <v>0</v>
      </c>
      <c r="KE57" s="14">
        <v>0</v>
      </c>
      <c r="KF57" s="14">
        <v>0</v>
      </c>
      <c r="KG57" s="14">
        <v>0</v>
      </c>
      <c r="KH57">
        <v>2</v>
      </c>
      <c r="KI57">
        <v>1.42</v>
      </c>
      <c r="KJ57">
        <v>0.71</v>
      </c>
      <c r="KK57">
        <v>1.8091476621225635</v>
      </c>
      <c r="KL57">
        <v>2.5480952987641738</v>
      </c>
      <c r="KM57">
        <v>5773</v>
      </c>
      <c r="KN57">
        <v>2887</v>
      </c>
      <c r="KO57">
        <v>73.550770798827884</v>
      </c>
      <c r="KP57">
        <v>18.36</v>
      </c>
      <c r="KQ57" s="10">
        <v>9.18</v>
      </c>
      <c r="KR57">
        <v>603.56579095999996</v>
      </c>
      <c r="KS57">
        <v>257.99237368500002</v>
      </c>
      <c r="KT57">
        <v>9.1813071700000002</v>
      </c>
      <c r="KU57">
        <v>9.1813071700000002</v>
      </c>
      <c r="KV57">
        <v>326.94116602646466</v>
      </c>
      <c r="KW57">
        <v>2.1198960045686897</v>
      </c>
      <c r="KX57" s="16">
        <v>0</v>
      </c>
      <c r="KY57" s="14">
        <v>0</v>
      </c>
      <c r="KZ57" s="14">
        <v>0</v>
      </c>
      <c r="LA57" s="14">
        <v>0</v>
      </c>
      <c r="LB57" s="14">
        <v>0</v>
      </c>
      <c r="LC57" s="14">
        <v>0</v>
      </c>
      <c r="LD57" s="14">
        <v>0</v>
      </c>
      <c r="LE57" s="14">
        <v>0</v>
      </c>
      <c r="LF57" s="14">
        <v>0</v>
      </c>
      <c r="LG57" s="14">
        <v>0</v>
      </c>
      <c r="LH57" s="14">
        <v>0</v>
      </c>
      <c r="LI57" s="14">
        <v>0</v>
      </c>
      <c r="LJ57" s="14">
        <v>0</v>
      </c>
      <c r="LK57" s="14">
        <v>0</v>
      </c>
      <c r="LL57" s="14">
        <v>0</v>
      </c>
      <c r="LM57" s="14">
        <v>0</v>
      </c>
      <c r="LN57">
        <v>12837.9</v>
      </c>
      <c r="LO57" s="15">
        <f t="shared" ref="LO57:LO62" si="270">LN57/60568.3*100</f>
        <v>21.195741006434059</v>
      </c>
      <c r="LP57">
        <v>11069.1</v>
      </c>
      <c r="LQ57" s="15">
        <f t="shared" ref="LQ57:LQ62" si="271">LP57/60568.3*100</f>
        <v>18.275401488897657</v>
      </c>
      <c r="LR57">
        <v>3820.51</v>
      </c>
      <c r="LS57">
        <f t="shared" ref="LS57:LU62" si="272">LR57*100/505.5</f>
        <v>755.78832838773496</v>
      </c>
      <c r="LT57">
        <v>1952.39</v>
      </c>
      <c r="LU57">
        <f t="shared" ref="LU57:LU59" si="273">LT57*100/505.5</f>
        <v>386.22947576656776</v>
      </c>
      <c r="LV57">
        <v>4803.2</v>
      </c>
      <c r="LW57">
        <f t="shared" ref="LW57:LW62" si="274">LV57*100/505.5</f>
        <v>950.18793273986148</v>
      </c>
      <c r="LX57">
        <v>226.88</v>
      </c>
      <c r="LY57">
        <f t="shared" ref="LY57:LY62" si="275">LX57*100/505.5</f>
        <v>44.882294757665676</v>
      </c>
      <c r="LZ57">
        <v>82.72</v>
      </c>
      <c r="MA57">
        <f t="shared" ref="MA57:MA62" si="276">LZ57*100/505.5</f>
        <v>16.363996043521265</v>
      </c>
      <c r="MB57">
        <v>33.89</v>
      </c>
      <c r="MC57">
        <f t="shared" ref="MC57:MC62" si="277">MB57*100/505.5</f>
        <v>6.7042532146389711</v>
      </c>
      <c r="MD57">
        <v>1.34</v>
      </c>
      <c r="ME57">
        <f t="shared" ref="ME57:ME62" si="278">MD57*100/505.5</f>
        <v>0.26508407517309596</v>
      </c>
      <c r="MF57">
        <v>34.83</v>
      </c>
      <c r="MG57">
        <f t="shared" ref="MG57:MG62" si="279">MF57*100/505.5</f>
        <v>6.8902077151335313</v>
      </c>
      <c r="MH57">
        <v>113.34</v>
      </c>
      <c r="MI57">
        <f t="shared" ref="MI57:MI62" si="280">MH57*100/505.5</f>
        <v>22.421364985163205</v>
      </c>
      <c r="MJ57">
        <v>83958.911950420006</v>
      </c>
      <c r="MK57">
        <v>12.91507169</v>
      </c>
      <c r="ML57">
        <v>2.1038267300000002</v>
      </c>
      <c r="MM57">
        <v>0.5</v>
      </c>
      <c r="MN57">
        <v>18769</v>
      </c>
      <c r="MO57">
        <v>0</v>
      </c>
      <c r="MP57">
        <v>2617.59</v>
      </c>
      <c r="MQ57">
        <v>457.53100000000001</v>
      </c>
      <c r="MR57">
        <v>430.36099999999999</v>
      </c>
      <c r="MS57">
        <v>349.24599999999998</v>
      </c>
      <c r="MT57">
        <v>38.6631</v>
      </c>
      <c r="MU57">
        <v>1816</v>
      </c>
      <c r="MV57">
        <v>0</v>
      </c>
      <c r="MW57">
        <v>3132.64</v>
      </c>
      <c r="MX57">
        <v>743.20399999999995</v>
      </c>
      <c r="MY57">
        <v>503.22699999999998</v>
      </c>
      <c r="MZ57">
        <v>661.173</v>
      </c>
      <c r="NA57">
        <v>328.483</v>
      </c>
      <c r="NB57">
        <v>1434</v>
      </c>
      <c r="NC57">
        <v>338.99099999999999</v>
      </c>
      <c r="ND57">
        <v>2205.84</v>
      </c>
      <c r="NE57">
        <v>1132.5</v>
      </c>
      <c r="NF57">
        <v>611.02099999999996</v>
      </c>
      <c r="NG57">
        <v>919.42</v>
      </c>
      <c r="NH57">
        <v>463.64499999999998</v>
      </c>
      <c r="NI57">
        <v>24</v>
      </c>
      <c r="NJ57">
        <v>0</v>
      </c>
      <c r="NK57">
        <v>2251.84</v>
      </c>
      <c r="NL57">
        <v>427.649</v>
      </c>
      <c r="NM57">
        <v>316.46199999999999</v>
      </c>
      <c r="NN57">
        <v>359.27199999999999</v>
      </c>
      <c r="NO57">
        <v>238.87299999999999</v>
      </c>
      <c r="NP57">
        <v>113</v>
      </c>
      <c r="NQ57">
        <v>0</v>
      </c>
      <c r="NR57">
        <v>2754.75</v>
      </c>
      <c r="NS57">
        <v>433.04300000000001</v>
      </c>
      <c r="NT57">
        <v>421.39499999999998</v>
      </c>
      <c r="NU57">
        <v>317.77800000000002</v>
      </c>
      <c r="NV57">
        <v>0.33627299999999999</v>
      </c>
      <c r="NW57">
        <v>1744</v>
      </c>
      <c r="NX57">
        <v>1.17789E-3</v>
      </c>
      <c r="NY57">
        <v>919.83799999999997</v>
      </c>
      <c r="NZ57">
        <v>377.32</v>
      </c>
      <c r="OA57">
        <v>225.08799999999999</v>
      </c>
      <c r="OB57">
        <v>368.18299999999999</v>
      </c>
      <c r="OC57">
        <v>6.1768400000000003</v>
      </c>
      <c r="OD57">
        <v>30</v>
      </c>
      <c r="OE57">
        <v>1.5285999999999999E-2</v>
      </c>
      <c r="OF57">
        <v>1100.0999999999999</v>
      </c>
      <c r="OG57">
        <v>349.62799999999999</v>
      </c>
      <c r="OH57">
        <v>221.83600000000001</v>
      </c>
      <c r="OI57">
        <v>334.524</v>
      </c>
      <c r="OJ57">
        <v>561.73800000000006</v>
      </c>
      <c r="OK57">
        <v>38</v>
      </c>
      <c r="OL57">
        <v>0.123599</v>
      </c>
      <c r="OM57">
        <v>2608.5300000000002</v>
      </c>
      <c r="ON57">
        <v>711.65899999999999</v>
      </c>
      <c r="OO57">
        <v>587.07100000000003</v>
      </c>
      <c r="OP57">
        <v>529</v>
      </c>
      <c r="OQ57">
        <v>502.25400000000002</v>
      </c>
      <c r="OR57">
        <v>50</v>
      </c>
      <c r="OS57">
        <v>22</v>
      </c>
      <c r="OT57">
        <v>34</v>
      </c>
      <c r="OU57">
        <v>86.3125</v>
      </c>
      <c r="OV57">
        <v>35.200000000000003</v>
      </c>
      <c r="OW57">
        <v>0</v>
      </c>
      <c r="OX57">
        <v>0</v>
      </c>
      <c r="OY57">
        <v>0</v>
      </c>
      <c r="OZ57">
        <v>0</v>
      </c>
      <c r="PA57">
        <v>0</v>
      </c>
      <c r="PB57">
        <v>0</v>
      </c>
      <c r="PC57">
        <v>0</v>
      </c>
      <c r="PD57">
        <v>0</v>
      </c>
      <c r="PE57">
        <v>3</v>
      </c>
      <c r="PF57">
        <v>0</v>
      </c>
      <c r="PG57">
        <v>1</v>
      </c>
      <c r="PH57">
        <v>4</v>
      </c>
      <c r="PI57">
        <v>0</v>
      </c>
      <c r="PJ57">
        <v>0</v>
      </c>
      <c r="PK57">
        <v>0</v>
      </c>
      <c r="PL57">
        <v>9</v>
      </c>
      <c r="PM57">
        <v>9</v>
      </c>
      <c r="PN57">
        <v>0</v>
      </c>
      <c r="PO57">
        <v>0</v>
      </c>
      <c r="PP57">
        <v>0</v>
      </c>
      <c r="PQ57">
        <v>0</v>
      </c>
      <c r="PR57">
        <v>0</v>
      </c>
      <c r="PS57">
        <v>0</v>
      </c>
      <c r="PT57">
        <v>0</v>
      </c>
      <c r="PU57">
        <v>0</v>
      </c>
      <c r="PV57">
        <v>0</v>
      </c>
      <c r="PW57">
        <v>0</v>
      </c>
      <c r="PX57">
        <v>0</v>
      </c>
      <c r="PY57">
        <v>0</v>
      </c>
      <c r="PZ57">
        <v>0</v>
      </c>
      <c r="QA57">
        <v>0</v>
      </c>
      <c r="QB57">
        <v>0</v>
      </c>
      <c r="QC57">
        <v>0</v>
      </c>
      <c r="QD57">
        <v>8</v>
      </c>
      <c r="QE57">
        <v>3</v>
      </c>
      <c r="QF57">
        <v>0</v>
      </c>
      <c r="QG57">
        <v>13</v>
      </c>
      <c r="QH57">
        <v>2</v>
      </c>
      <c r="QI57">
        <v>0</v>
      </c>
      <c r="QJ57">
        <v>0</v>
      </c>
      <c r="QK57">
        <v>2</v>
      </c>
      <c r="QL57">
        <v>8</v>
      </c>
      <c r="QM57">
        <v>0</v>
      </c>
      <c r="QN57">
        <v>5.5</v>
      </c>
      <c r="QO57">
        <v>4.5</v>
      </c>
      <c r="QP57">
        <v>10</v>
      </c>
      <c r="QQ57">
        <v>8</v>
      </c>
      <c r="QR57">
        <v>1</v>
      </c>
      <c r="QS57">
        <v>37</v>
      </c>
      <c r="QT57">
        <v>1</v>
      </c>
      <c r="QU57">
        <v>4</v>
      </c>
      <c r="QV57">
        <v>0</v>
      </c>
      <c r="QW57">
        <v>0</v>
      </c>
      <c r="QX57">
        <v>0</v>
      </c>
      <c r="QY57">
        <v>5</v>
      </c>
      <c r="QZ57">
        <v>0</v>
      </c>
      <c r="RA57">
        <v>0</v>
      </c>
      <c r="RB57">
        <v>5.5</v>
      </c>
      <c r="RC57">
        <v>4.5</v>
      </c>
      <c r="RD57">
        <v>5</v>
      </c>
      <c r="RE57">
        <v>8</v>
      </c>
      <c r="RF57">
        <v>0</v>
      </c>
      <c r="RG57">
        <v>23</v>
      </c>
    </row>
    <row r="58" spans="1:475">
      <c r="A58" s="6" t="s">
        <v>44</v>
      </c>
      <c r="B58" s="2" t="s">
        <v>602</v>
      </c>
      <c r="C58" s="2" t="s">
        <v>2</v>
      </c>
      <c r="D58" s="2" t="s">
        <v>36</v>
      </c>
      <c r="E58" s="2" t="s">
        <v>0</v>
      </c>
      <c r="F58" s="2" t="s">
        <v>604</v>
      </c>
      <c r="G58" s="3"/>
      <c r="H58" s="3">
        <v>1</v>
      </c>
      <c r="I58" s="3"/>
      <c r="J58" s="3">
        <v>1</v>
      </c>
      <c r="K58" s="3">
        <v>1</v>
      </c>
      <c r="L58" s="3" t="s">
        <v>607</v>
      </c>
      <c r="M58" s="3" t="s">
        <v>610</v>
      </c>
      <c r="N58" s="14">
        <v>4.5</v>
      </c>
      <c r="O58" s="14">
        <v>6.96</v>
      </c>
      <c r="P58" s="14">
        <v>20.5</v>
      </c>
      <c r="Q58" s="14">
        <v>171.5</v>
      </c>
      <c r="R58" s="14">
        <v>0.72399999999999998</v>
      </c>
      <c r="S58" s="14">
        <v>1.26</v>
      </c>
      <c r="T58" s="14">
        <v>0.29899999999999999</v>
      </c>
      <c r="U58" s="16">
        <v>0.02</v>
      </c>
      <c r="V58" s="14">
        <v>14.06</v>
      </c>
      <c r="W58" s="14">
        <v>298</v>
      </c>
      <c r="X58" s="16">
        <v>2.2999999999999998</v>
      </c>
      <c r="Y58" s="14">
        <v>8.3999999999999995E-3</v>
      </c>
      <c r="Z58" s="17">
        <v>4.9206349206349209</v>
      </c>
      <c r="AA58" s="17">
        <v>0</v>
      </c>
      <c r="AB58" s="10">
        <v>0</v>
      </c>
      <c r="AC58" s="10">
        <v>0</v>
      </c>
      <c r="AD58" s="10">
        <v>0.81108482595471443</v>
      </c>
      <c r="AE58" s="10">
        <v>36.566407570125051</v>
      </c>
      <c r="AF58" s="10">
        <v>11.456573166610342</v>
      </c>
      <c r="AG58" s="10">
        <v>40.621831699898621</v>
      </c>
      <c r="AH58" s="10">
        <v>5.5762081784386623</v>
      </c>
      <c r="AI58" s="10">
        <v>4.9678945589726267</v>
      </c>
      <c r="AJ58" s="18">
        <v>35.474038259407195</v>
      </c>
      <c r="AK58" s="18">
        <v>64.525961740592805</v>
      </c>
      <c r="AL58" s="16">
        <v>2.1266666666666665</v>
      </c>
      <c r="AM58" s="16">
        <v>0.93030303030303019</v>
      </c>
      <c r="AN58" s="16">
        <v>78.489999999999995</v>
      </c>
      <c r="AO58" s="16">
        <v>3.42</v>
      </c>
      <c r="AP58" s="16">
        <v>4.9400000000000004</v>
      </c>
      <c r="AQ58" s="16">
        <v>1.25</v>
      </c>
      <c r="AR58" s="16">
        <v>23</v>
      </c>
      <c r="AS58" s="16">
        <v>29.303095935787997</v>
      </c>
      <c r="AT58" s="16">
        <v>28969</v>
      </c>
      <c r="AU58" s="16">
        <v>1260</v>
      </c>
      <c r="AV58" s="16">
        <v>369.07886354949676</v>
      </c>
      <c r="AW58" s="16">
        <v>60.33</v>
      </c>
      <c r="AX58" s="10">
        <v>2.62</v>
      </c>
      <c r="AY58" s="16">
        <v>4.3478260869565215</v>
      </c>
      <c r="AZ58" s="16">
        <v>1.73024</v>
      </c>
      <c r="BA58" s="16">
        <v>0.88917000000000002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>
        <v>1</v>
      </c>
      <c r="CI58">
        <v>0.51</v>
      </c>
      <c r="CJ58">
        <v>0.51</v>
      </c>
      <c r="CK58">
        <v>0.64976430118486439</v>
      </c>
      <c r="CL58">
        <v>1.2740476493820869</v>
      </c>
      <c r="CM58">
        <v>1286</v>
      </c>
      <c r="CN58">
        <v>1286</v>
      </c>
      <c r="CO58">
        <v>16.384252771053639</v>
      </c>
      <c r="CP58">
        <v>5.08</v>
      </c>
      <c r="CQ58" s="10">
        <v>5.08</v>
      </c>
      <c r="CR58" s="10">
        <v>515.64829542999996</v>
      </c>
      <c r="CS58" s="10">
        <v>130.27016356999999</v>
      </c>
      <c r="CT58" s="10">
        <v>5.0846575100000004</v>
      </c>
      <c r="CU58" s="10">
        <v>5.0846575100000004</v>
      </c>
      <c r="CV58" s="10">
        <v>266.69934751723292</v>
      </c>
      <c r="CW58" s="10">
        <v>3.9582992858417949</v>
      </c>
      <c r="CX58" s="19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20">
        <v>0</v>
      </c>
      <c r="DY58" s="20">
        <v>0</v>
      </c>
      <c r="DZ58" s="20">
        <v>0</v>
      </c>
      <c r="EA58" s="20">
        <v>0</v>
      </c>
      <c r="EB58" s="20">
        <v>0</v>
      </c>
      <c r="EC58" s="20">
        <v>0</v>
      </c>
      <c r="ED58" s="20">
        <v>0</v>
      </c>
      <c r="EE58" s="20">
        <v>0</v>
      </c>
      <c r="EF58" s="20">
        <v>0</v>
      </c>
      <c r="EG58" s="20">
        <v>0</v>
      </c>
      <c r="EH58" s="20">
        <v>0</v>
      </c>
      <c r="EI58" s="20">
        <v>0</v>
      </c>
      <c r="EJ58" s="20">
        <v>0</v>
      </c>
      <c r="EK58" s="20">
        <v>0</v>
      </c>
      <c r="EL58" s="20">
        <v>0</v>
      </c>
      <c r="EM58" s="20">
        <v>0</v>
      </c>
      <c r="EN58" s="20">
        <v>0</v>
      </c>
      <c r="EO58" s="20">
        <v>0</v>
      </c>
      <c r="EP58" s="20">
        <v>0</v>
      </c>
      <c r="EQ58" s="20">
        <v>0</v>
      </c>
      <c r="ER58" s="20">
        <v>0</v>
      </c>
      <c r="ES58" s="20">
        <v>0</v>
      </c>
      <c r="ET58">
        <v>2</v>
      </c>
      <c r="EU58">
        <v>32.31</v>
      </c>
      <c r="EV58">
        <v>16.16</v>
      </c>
      <c r="EW58">
        <v>41.16447955153523</v>
      </c>
      <c r="EX58">
        <v>2.5480952987641738</v>
      </c>
      <c r="EY58">
        <v>4262</v>
      </c>
      <c r="EZ58">
        <v>2131</v>
      </c>
      <c r="FA58">
        <v>54.29991081666455</v>
      </c>
      <c r="FB58">
        <v>2.95</v>
      </c>
      <c r="FC58" s="10">
        <v>1.47</v>
      </c>
      <c r="FD58">
        <v>683.0137125</v>
      </c>
      <c r="FE58">
        <v>8.9725478649999992</v>
      </c>
      <c r="FF58">
        <v>1.473681875</v>
      </c>
      <c r="FG58">
        <v>1.473681875</v>
      </c>
      <c r="FH58">
        <v>371.45371855656072</v>
      </c>
      <c r="FI58">
        <v>77.804866035446196</v>
      </c>
      <c r="FJ58" s="16">
        <v>0</v>
      </c>
      <c r="FK58" s="14">
        <v>0</v>
      </c>
      <c r="FL58" s="14">
        <v>0</v>
      </c>
      <c r="FM58" s="14">
        <v>0</v>
      </c>
      <c r="FN58" s="14">
        <v>0</v>
      </c>
      <c r="FO58" s="14">
        <v>0</v>
      </c>
      <c r="FP58" s="14">
        <v>0</v>
      </c>
      <c r="FQ58" s="14">
        <v>0</v>
      </c>
      <c r="FR58" s="14">
        <v>0</v>
      </c>
      <c r="FS58" s="14">
        <v>0</v>
      </c>
      <c r="FT58" s="14">
        <v>0</v>
      </c>
      <c r="FU58" s="14">
        <v>0</v>
      </c>
      <c r="FV58" s="14">
        <v>0</v>
      </c>
      <c r="FW58" s="14">
        <v>0</v>
      </c>
      <c r="FX58" s="14">
        <v>0</v>
      </c>
      <c r="FY58" s="14">
        <v>0</v>
      </c>
      <c r="FZ58">
        <v>5</v>
      </c>
      <c r="GA58">
        <v>9.6199999999999992</v>
      </c>
      <c r="GB58">
        <v>1.92</v>
      </c>
      <c r="GC58">
        <v>12.256338387055676</v>
      </c>
      <c r="GD58">
        <v>6.3702382469104357</v>
      </c>
      <c r="GE58">
        <v>5076</v>
      </c>
      <c r="GF58">
        <v>1015</v>
      </c>
      <c r="GG58">
        <v>64.670658682634738</v>
      </c>
      <c r="GH58">
        <v>9.4700000000000006</v>
      </c>
      <c r="GI58" s="10">
        <v>1.89</v>
      </c>
      <c r="GJ58">
        <v>295.11946180000001</v>
      </c>
      <c r="GK58">
        <v>16.284104845999998</v>
      </c>
      <c r="GL58">
        <v>1.8932107999999999</v>
      </c>
      <c r="GM58">
        <v>1.8932107999999999</v>
      </c>
      <c r="GN58">
        <v>275.71775316677395</v>
      </c>
      <c r="GO58">
        <v>18.492235461436067</v>
      </c>
      <c r="GP58">
        <v>6</v>
      </c>
      <c r="GQ58">
        <v>20.45</v>
      </c>
      <c r="GR58">
        <v>3.41</v>
      </c>
      <c r="GS58">
        <v>26.054274429863678</v>
      </c>
      <c r="GT58">
        <v>7.6442858962925211</v>
      </c>
      <c r="GU58">
        <v>5891</v>
      </c>
      <c r="GV58">
        <v>982</v>
      </c>
      <c r="GW58">
        <v>75.054147025098743</v>
      </c>
      <c r="GX58">
        <v>9.5500000000000007</v>
      </c>
      <c r="GY58" s="10">
        <v>1.59</v>
      </c>
      <c r="GZ58">
        <v>361.99883483499997</v>
      </c>
      <c r="HA58">
        <v>12.500531114999999</v>
      </c>
      <c r="HB58">
        <v>1.5921796266666666</v>
      </c>
      <c r="HC58">
        <v>1.5921796266666666</v>
      </c>
      <c r="HD58">
        <v>300.36508701313829</v>
      </c>
      <c r="HE58">
        <v>27.334413134016387</v>
      </c>
      <c r="HF58">
        <v>1</v>
      </c>
      <c r="HG58">
        <v>8.56</v>
      </c>
      <c r="HH58">
        <v>8.56</v>
      </c>
      <c r="HI58">
        <v>10.905847878710667</v>
      </c>
      <c r="HJ58">
        <v>1.2740476493820869</v>
      </c>
      <c r="HK58">
        <v>2166</v>
      </c>
      <c r="HL58">
        <v>2166</v>
      </c>
      <c r="HM58">
        <v>27.595872085616005</v>
      </c>
      <c r="HN58">
        <v>2.09</v>
      </c>
      <c r="HO58" s="10">
        <v>2.09</v>
      </c>
      <c r="HP58" s="10">
        <v>861.43182607999995</v>
      </c>
      <c r="HQ58" s="10">
        <v>21.79689544</v>
      </c>
      <c r="HR58" s="10">
        <v>2.0881783500000002</v>
      </c>
      <c r="HS58" s="10">
        <v>2.0881783500000002</v>
      </c>
      <c r="HT58" s="10">
        <v>427.75326735794494</v>
      </c>
      <c r="HU58" s="10">
        <v>39.520849592054759</v>
      </c>
      <c r="HV58" s="19">
        <v>0</v>
      </c>
      <c r="HW58" s="20">
        <v>0</v>
      </c>
      <c r="HX58" s="20">
        <v>0</v>
      </c>
      <c r="HY58" s="20">
        <v>0</v>
      </c>
      <c r="HZ58" s="20">
        <v>0</v>
      </c>
      <c r="IA58" s="20">
        <v>0</v>
      </c>
      <c r="IB58" s="20">
        <v>0</v>
      </c>
      <c r="IC58" s="20">
        <v>0</v>
      </c>
      <c r="ID58" s="20">
        <v>0</v>
      </c>
      <c r="IE58" s="20">
        <v>0</v>
      </c>
      <c r="IF58" s="20">
        <v>0</v>
      </c>
      <c r="IG58" s="20">
        <v>0</v>
      </c>
      <c r="IH58" s="20">
        <v>0</v>
      </c>
      <c r="II58" s="20">
        <v>0</v>
      </c>
      <c r="IJ58" s="20">
        <v>0</v>
      </c>
      <c r="IK58" s="20">
        <v>0</v>
      </c>
      <c r="IL58" s="20">
        <v>0</v>
      </c>
      <c r="IM58" s="20">
        <v>0</v>
      </c>
      <c r="IN58" s="20">
        <v>0</v>
      </c>
      <c r="IO58" s="20">
        <v>0</v>
      </c>
      <c r="IP58" s="20">
        <v>0</v>
      </c>
      <c r="IQ58" s="20">
        <v>0</v>
      </c>
      <c r="IR58" s="20">
        <v>0</v>
      </c>
      <c r="IS58" s="20">
        <v>0</v>
      </c>
      <c r="IT58" s="20">
        <v>0</v>
      </c>
      <c r="IU58" s="20">
        <v>0</v>
      </c>
      <c r="IV58" s="20">
        <v>0</v>
      </c>
      <c r="IW58" s="20">
        <v>0</v>
      </c>
      <c r="IX58" s="20">
        <v>0</v>
      </c>
      <c r="IY58" s="20">
        <v>0</v>
      </c>
      <c r="IZ58" s="20">
        <v>0</v>
      </c>
      <c r="JA58" s="20">
        <v>0</v>
      </c>
      <c r="JB58">
        <v>6</v>
      </c>
      <c r="JC58">
        <v>5.62</v>
      </c>
      <c r="JD58">
        <v>0.94</v>
      </c>
      <c r="JE58">
        <v>7.1601477895273282</v>
      </c>
      <c r="JF58">
        <v>7.6442858962925211</v>
      </c>
      <c r="JG58">
        <v>4515</v>
      </c>
      <c r="JH58">
        <v>753</v>
      </c>
      <c r="JI58">
        <v>57.523251369601226</v>
      </c>
      <c r="JJ58">
        <v>12.83</v>
      </c>
      <c r="JK58" s="10">
        <v>2.14</v>
      </c>
      <c r="JL58">
        <v>289.57064730166672</v>
      </c>
      <c r="JM58">
        <v>24.91861213</v>
      </c>
      <c r="JN58">
        <v>2.1375489066666664</v>
      </c>
      <c r="JO58">
        <v>2.1375489066666664</v>
      </c>
      <c r="JP58">
        <v>279.78059513746598</v>
      </c>
      <c r="JQ58">
        <v>12.71543470577741</v>
      </c>
      <c r="JR58" s="16">
        <v>0</v>
      </c>
      <c r="JS58" s="14">
        <v>0</v>
      </c>
      <c r="JT58" s="14">
        <v>0</v>
      </c>
      <c r="JU58" s="14">
        <v>0</v>
      </c>
      <c r="JV58" s="14">
        <v>0</v>
      </c>
      <c r="JW58" s="14">
        <v>0</v>
      </c>
      <c r="JX58" s="14">
        <v>0</v>
      </c>
      <c r="JY58" s="14">
        <v>0</v>
      </c>
      <c r="JZ58" s="14">
        <v>0</v>
      </c>
      <c r="KA58" s="14">
        <v>0</v>
      </c>
      <c r="KB58" s="14">
        <v>0</v>
      </c>
      <c r="KC58" s="14">
        <v>0</v>
      </c>
      <c r="KD58" s="14">
        <v>0</v>
      </c>
      <c r="KE58" s="14">
        <v>0</v>
      </c>
      <c r="KF58" s="14">
        <v>0</v>
      </c>
      <c r="KG58" s="14">
        <v>0</v>
      </c>
      <c r="KH58">
        <v>2</v>
      </c>
      <c r="KI58">
        <v>1.42</v>
      </c>
      <c r="KJ58">
        <v>0.71</v>
      </c>
      <c r="KK58">
        <v>1.8091476621225635</v>
      </c>
      <c r="KL58">
        <v>2.5480952987641738</v>
      </c>
      <c r="KM58">
        <v>5773</v>
      </c>
      <c r="KN58">
        <v>2887</v>
      </c>
      <c r="KO58">
        <v>73.550770798827884</v>
      </c>
      <c r="KP58">
        <v>18.36</v>
      </c>
      <c r="KQ58" s="10">
        <v>9.18</v>
      </c>
      <c r="KR58">
        <v>603.56579095999996</v>
      </c>
      <c r="KS58">
        <v>257.99237368500002</v>
      </c>
      <c r="KT58">
        <v>9.1813071700000002</v>
      </c>
      <c r="KU58">
        <v>9.1813071700000002</v>
      </c>
      <c r="KV58">
        <v>326.94116602646466</v>
      </c>
      <c r="KW58">
        <v>2.1198960045686897</v>
      </c>
      <c r="KX58" s="16">
        <v>0</v>
      </c>
      <c r="KY58" s="14">
        <v>0</v>
      </c>
      <c r="KZ58" s="14">
        <v>0</v>
      </c>
      <c r="LA58" s="14">
        <v>0</v>
      </c>
      <c r="LB58" s="14">
        <v>0</v>
      </c>
      <c r="LC58" s="14">
        <v>0</v>
      </c>
      <c r="LD58" s="14">
        <v>0</v>
      </c>
      <c r="LE58" s="14">
        <v>0</v>
      </c>
      <c r="LF58" s="14">
        <v>0</v>
      </c>
      <c r="LG58" s="14">
        <v>0</v>
      </c>
      <c r="LH58" s="14">
        <v>0</v>
      </c>
      <c r="LI58" s="14">
        <v>0</v>
      </c>
      <c r="LJ58" s="14">
        <v>0</v>
      </c>
      <c r="LK58" s="14">
        <v>0</v>
      </c>
      <c r="LL58" s="14">
        <v>0</v>
      </c>
      <c r="LM58" s="14">
        <v>0</v>
      </c>
      <c r="LN58">
        <v>12837.9</v>
      </c>
      <c r="LO58" s="15">
        <f t="shared" si="270"/>
        <v>21.195741006434059</v>
      </c>
      <c r="LP58">
        <v>11069.1</v>
      </c>
      <c r="LQ58" s="15">
        <f t="shared" si="271"/>
        <v>18.275401488897657</v>
      </c>
      <c r="LR58">
        <v>3820.51</v>
      </c>
      <c r="LS58">
        <f t="shared" si="272"/>
        <v>755.78832838773496</v>
      </c>
      <c r="LT58">
        <v>1952.39</v>
      </c>
      <c r="LU58">
        <f t="shared" si="273"/>
        <v>386.22947576656776</v>
      </c>
      <c r="LV58">
        <v>4803.2</v>
      </c>
      <c r="LW58">
        <f t="shared" si="274"/>
        <v>950.18793273986148</v>
      </c>
      <c r="LX58">
        <v>226.88</v>
      </c>
      <c r="LY58">
        <f t="shared" si="275"/>
        <v>44.882294757665676</v>
      </c>
      <c r="LZ58">
        <v>82.72</v>
      </c>
      <c r="MA58">
        <f t="shared" si="276"/>
        <v>16.363996043521265</v>
      </c>
      <c r="MB58">
        <v>33.89</v>
      </c>
      <c r="MC58">
        <f t="shared" si="277"/>
        <v>6.7042532146389711</v>
      </c>
      <c r="MD58">
        <v>1.34</v>
      </c>
      <c r="ME58">
        <f t="shared" si="278"/>
        <v>0.26508407517309596</v>
      </c>
      <c r="MF58">
        <v>34.83</v>
      </c>
      <c r="MG58">
        <f t="shared" si="279"/>
        <v>6.8902077151335313</v>
      </c>
      <c r="MH58">
        <v>113.34</v>
      </c>
      <c r="MI58">
        <f t="shared" si="280"/>
        <v>22.421364985163205</v>
      </c>
      <c r="MJ58">
        <v>83958.911950420006</v>
      </c>
      <c r="MK58">
        <v>12.91507169</v>
      </c>
      <c r="ML58">
        <v>2.1038267300000002</v>
      </c>
      <c r="MM58">
        <v>0.5</v>
      </c>
      <c r="MN58">
        <v>18769</v>
      </c>
      <c r="MO58">
        <v>0</v>
      </c>
      <c r="MP58">
        <v>2617.59</v>
      </c>
      <c r="MQ58">
        <v>457.53100000000001</v>
      </c>
      <c r="MR58">
        <v>430.36099999999999</v>
      </c>
      <c r="MS58">
        <v>349.24599999999998</v>
      </c>
      <c r="MT58">
        <v>38.6631</v>
      </c>
      <c r="MU58">
        <v>1816</v>
      </c>
      <c r="MV58">
        <v>0</v>
      </c>
      <c r="MW58">
        <v>3132.64</v>
      </c>
      <c r="MX58">
        <v>743.20399999999995</v>
      </c>
      <c r="MY58">
        <v>503.22699999999998</v>
      </c>
      <c r="MZ58">
        <v>661.173</v>
      </c>
      <c r="NA58">
        <v>328.483</v>
      </c>
      <c r="NB58">
        <v>1434</v>
      </c>
      <c r="NC58">
        <v>338.99099999999999</v>
      </c>
      <c r="ND58">
        <v>2205.84</v>
      </c>
      <c r="NE58">
        <v>1132.5</v>
      </c>
      <c r="NF58">
        <v>611.02099999999996</v>
      </c>
      <c r="NG58">
        <v>919.42</v>
      </c>
      <c r="NH58">
        <v>463.64499999999998</v>
      </c>
      <c r="NI58">
        <v>24</v>
      </c>
      <c r="NJ58">
        <v>0</v>
      </c>
      <c r="NK58">
        <v>2251.84</v>
      </c>
      <c r="NL58">
        <v>427.649</v>
      </c>
      <c r="NM58">
        <v>316.46199999999999</v>
      </c>
      <c r="NN58">
        <v>359.27199999999999</v>
      </c>
      <c r="NO58">
        <v>238.87299999999999</v>
      </c>
      <c r="NP58">
        <v>113</v>
      </c>
      <c r="NQ58">
        <v>0</v>
      </c>
      <c r="NR58">
        <v>2754.75</v>
      </c>
      <c r="NS58">
        <v>433.04300000000001</v>
      </c>
      <c r="NT58">
        <v>421.39499999999998</v>
      </c>
      <c r="NU58">
        <v>317.77800000000002</v>
      </c>
      <c r="NV58">
        <v>0.33627299999999999</v>
      </c>
      <c r="NW58">
        <v>1744</v>
      </c>
      <c r="NX58">
        <v>1.17789E-3</v>
      </c>
      <c r="NY58">
        <v>919.83799999999997</v>
      </c>
      <c r="NZ58">
        <v>377.32</v>
      </c>
      <c r="OA58">
        <v>225.08799999999999</v>
      </c>
      <c r="OB58">
        <v>368.18299999999999</v>
      </c>
      <c r="OC58">
        <v>6.1768400000000003</v>
      </c>
      <c r="OD58">
        <v>30</v>
      </c>
      <c r="OE58">
        <v>1.5285999999999999E-2</v>
      </c>
      <c r="OF58">
        <v>1100.0999999999999</v>
      </c>
      <c r="OG58">
        <v>349.62799999999999</v>
      </c>
      <c r="OH58">
        <v>221.83600000000001</v>
      </c>
      <c r="OI58">
        <v>334.524</v>
      </c>
      <c r="OJ58">
        <v>561.73800000000006</v>
      </c>
      <c r="OK58">
        <v>38</v>
      </c>
      <c r="OL58">
        <v>0.123599</v>
      </c>
      <c r="OM58">
        <v>2608.5300000000002</v>
      </c>
      <c r="ON58">
        <v>711.65899999999999</v>
      </c>
      <c r="OO58">
        <v>587.07100000000003</v>
      </c>
      <c r="OP58">
        <v>529</v>
      </c>
      <c r="OQ58">
        <v>502.25400000000002</v>
      </c>
      <c r="OR58">
        <v>50</v>
      </c>
      <c r="OS58">
        <v>22</v>
      </c>
      <c r="OT58">
        <v>34</v>
      </c>
      <c r="OU58">
        <v>86.3125</v>
      </c>
      <c r="OV58">
        <v>35.200000000000003</v>
      </c>
      <c r="OW58">
        <v>0</v>
      </c>
      <c r="OX58">
        <v>0</v>
      </c>
      <c r="OY58">
        <v>0</v>
      </c>
      <c r="OZ58">
        <v>0</v>
      </c>
      <c r="PA58">
        <v>0</v>
      </c>
      <c r="PB58">
        <v>0</v>
      </c>
      <c r="PC58">
        <v>0</v>
      </c>
      <c r="PD58">
        <v>0</v>
      </c>
      <c r="PE58">
        <v>3</v>
      </c>
      <c r="PF58">
        <v>0</v>
      </c>
      <c r="PG58">
        <v>1</v>
      </c>
      <c r="PH58">
        <v>4</v>
      </c>
      <c r="PI58">
        <v>0</v>
      </c>
      <c r="PJ58">
        <v>0</v>
      </c>
      <c r="PK58">
        <v>0</v>
      </c>
      <c r="PL58">
        <v>9</v>
      </c>
      <c r="PM58">
        <v>9</v>
      </c>
      <c r="PN58">
        <v>0</v>
      </c>
      <c r="PO58">
        <v>0</v>
      </c>
      <c r="PP58">
        <v>0</v>
      </c>
      <c r="PQ58">
        <v>0</v>
      </c>
      <c r="PR58">
        <v>0</v>
      </c>
      <c r="PS58">
        <v>0</v>
      </c>
      <c r="PT58">
        <v>0</v>
      </c>
      <c r="PU58">
        <v>0</v>
      </c>
      <c r="PV58">
        <v>0</v>
      </c>
      <c r="PW58">
        <v>0</v>
      </c>
      <c r="PX58">
        <v>0</v>
      </c>
      <c r="PY58">
        <v>0</v>
      </c>
      <c r="PZ58">
        <v>0</v>
      </c>
      <c r="QA58">
        <v>0</v>
      </c>
      <c r="QB58">
        <v>0</v>
      </c>
      <c r="QC58">
        <v>0</v>
      </c>
      <c r="QD58">
        <v>8</v>
      </c>
      <c r="QE58">
        <v>3</v>
      </c>
      <c r="QF58">
        <v>0</v>
      </c>
      <c r="QG58">
        <v>13</v>
      </c>
      <c r="QH58">
        <v>2</v>
      </c>
      <c r="QI58">
        <v>0</v>
      </c>
      <c r="QJ58">
        <v>0</v>
      </c>
      <c r="QK58">
        <v>2</v>
      </c>
      <c r="QL58">
        <v>8</v>
      </c>
      <c r="QM58">
        <v>0</v>
      </c>
      <c r="QN58">
        <v>5.5</v>
      </c>
      <c r="QO58">
        <v>4.5</v>
      </c>
      <c r="QP58">
        <v>10</v>
      </c>
      <c r="QQ58">
        <v>8</v>
      </c>
      <c r="QR58">
        <v>1</v>
      </c>
      <c r="QS58">
        <v>37</v>
      </c>
      <c r="QT58">
        <v>1</v>
      </c>
      <c r="QU58">
        <v>4</v>
      </c>
      <c r="QV58">
        <v>0</v>
      </c>
      <c r="QW58">
        <v>0</v>
      </c>
      <c r="QX58">
        <v>0</v>
      </c>
      <c r="QY58">
        <v>5</v>
      </c>
      <c r="QZ58">
        <v>0</v>
      </c>
      <c r="RA58">
        <v>0</v>
      </c>
      <c r="RB58">
        <v>5.5</v>
      </c>
      <c r="RC58">
        <v>4.5</v>
      </c>
      <c r="RD58">
        <v>5</v>
      </c>
      <c r="RE58">
        <v>8</v>
      </c>
      <c r="RF58">
        <v>0</v>
      </c>
      <c r="RG58">
        <v>23</v>
      </c>
    </row>
    <row r="59" spans="1:475">
      <c r="A59" s="6" t="s">
        <v>45</v>
      </c>
      <c r="B59" s="2" t="s">
        <v>602</v>
      </c>
      <c r="C59" s="2" t="s">
        <v>2</v>
      </c>
      <c r="D59" s="2" t="s">
        <v>36</v>
      </c>
      <c r="E59" s="2" t="s">
        <v>0</v>
      </c>
      <c r="F59" s="2" t="s">
        <v>604</v>
      </c>
      <c r="G59" s="3">
        <v>2</v>
      </c>
      <c r="H59" s="3"/>
      <c r="I59" s="3"/>
      <c r="J59" s="3">
        <v>2</v>
      </c>
      <c r="K59" s="3">
        <v>2</v>
      </c>
      <c r="L59" s="3" t="s">
        <v>607</v>
      </c>
      <c r="M59" s="3" t="s">
        <v>610</v>
      </c>
      <c r="N59" s="14">
        <v>4.5</v>
      </c>
      <c r="O59" s="14">
        <v>6.96</v>
      </c>
      <c r="P59" s="14">
        <v>20.5</v>
      </c>
      <c r="Q59" s="14">
        <v>171.5</v>
      </c>
      <c r="R59" s="14">
        <v>0.72399999999999998</v>
      </c>
      <c r="S59" s="14">
        <v>1.26</v>
      </c>
      <c r="T59" s="14">
        <v>0.29899999999999999</v>
      </c>
      <c r="U59" s="16">
        <v>0.02</v>
      </c>
      <c r="V59" s="14">
        <v>14.06</v>
      </c>
      <c r="W59" s="14">
        <v>298</v>
      </c>
      <c r="X59" s="16">
        <v>2.2999999999999998</v>
      </c>
      <c r="Y59" s="14">
        <v>8.3999999999999995E-3</v>
      </c>
      <c r="Z59" s="17">
        <v>4.9206349206349209</v>
      </c>
      <c r="AA59" s="17">
        <v>0</v>
      </c>
      <c r="AB59" s="10">
        <v>0</v>
      </c>
      <c r="AC59" s="10">
        <v>0</v>
      </c>
      <c r="AD59" s="10">
        <v>0.81108482595471443</v>
      </c>
      <c r="AE59" s="10">
        <v>36.566407570125051</v>
      </c>
      <c r="AF59" s="10">
        <v>11.456573166610342</v>
      </c>
      <c r="AG59" s="10">
        <v>40.621831699898621</v>
      </c>
      <c r="AH59" s="10">
        <v>5.5762081784386623</v>
      </c>
      <c r="AI59" s="10">
        <v>4.9678945589726267</v>
      </c>
      <c r="AJ59" s="18">
        <v>35.474038259407195</v>
      </c>
      <c r="AK59" s="18">
        <v>64.525961740592805</v>
      </c>
      <c r="AL59" s="16">
        <v>2.1266666666666665</v>
      </c>
      <c r="AM59" s="16">
        <v>0.93030303030303019</v>
      </c>
      <c r="AN59" s="16">
        <v>78.489999999999995</v>
      </c>
      <c r="AO59" s="16">
        <v>3.42</v>
      </c>
      <c r="AP59" s="16">
        <v>4.9400000000000004</v>
      </c>
      <c r="AQ59" s="16">
        <v>1.25</v>
      </c>
      <c r="AR59" s="16">
        <v>23</v>
      </c>
      <c r="AS59" s="16">
        <v>29.303095935787997</v>
      </c>
      <c r="AT59" s="16">
        <v>28969</v>
      </c>
      <c r="AU59" s="16">
        <v>1260</v>
      </c>
      <c r="AV59" s="16">
        <v>369.07886354949676</v>
      </c>
      <c r="AW59" s="16">
        <v>60.33</v>
      </c>
      <c r="AX59" s="10">
        <v>2.62</v>
      </c>
      <c r="AY59" s="16">
        <v>4.3478260869565215</v>
      </c>
      <c r="AZ59" s="16">
        <v>1.73024</v>
      </c>
      <c r="BA59" s="16">
        <v>0.88917000000000002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>
        <v>1</v>
      </c>
      <c r="CI59">
        <v>0.51</v>
      </c>
      <c r="CJ59">
        <v>0.51</v>
      </c>
      <c r="CK59">
        <v>0.64976430118486439</v>
      </c>
      <c r="CL59">
        <v>1.2740476493820869</v>
      </c>
      <c r="CM59">
        <v>1286</v>
      </c>
      <c r="CN59">
        <v>1286</v>
      </c>
      <c r="CO59">
        <v>16.384252771053639</v>
      </c>
      <c r="CP59">
        <v>5.08</v>
      </c>
      <c r="CQ59" s="10">
        <v>5.08</v>
      </c>
      <c r="CR59" s="10">
        <v>515.64829542999996</v>
      </c>
      <c r="CS59" s="10">
        <v>130.27016356999999</v>
      </c>
      <c r="CT59" s="10">
        <v>5.0846575100000004</v>
      </c>
      <c r="CU59" s="10">
        <v>5.0846575100000004</v>
      </c>
      <c r="CV59" s="10">
        <v>266.69934751723292</v>
      </c>
      <c r="CW59" s="10">
        <v>3.9582992858417949</v>
      </c>
      <c r="CX59" s="19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0</v>
      </c>
      <c r="DZ59" s="20">
        <v>0</v>
      </c>
      <c r="EA59" s="20">
        <v>0</v>
      </c>
      <c r="EB59" s="20">
        <v>0</v>
      </c>
      <c r="EC59" s="20">
        <v>0</v>
      </c>
      <c r="ED59" s="20">
        <v>0</v>
      </c>
      <c r="EE59" s="20">
        <v>0</v>
      </c>
      <c r="EF59" s="20">
        <v>0</v>
      </c>
      <c r="EG59" s="20">
        <v>0</v>
      </c>
      <c r="EH59" s="20">
        <v>0</v>
      </c>
      <c r="EI59" s="20">
        <v>0</v>
      </c>
      <c r="EJ59" s="20">
        <v>0</v>
      </c>
      <c r="EK59" s="20">
        <v>0</v>
      </c>
      <c r="EL59" s="20">
        <v>0</v>
      </c>
      <c r="EM59" s="20">
        <v>0</v>
      </c>
      <c r="EN59" s="20">
        <v>0</v>
      </c>
      <c r="EO59" s="20">
        <v>0</v>
      </c>
      <c r="EP59" s="20">
        <v>0</v>
      </c>
      <c r="EQ59" s="20">
        <v>0</v>
      </c>
      <c r="ER59" s="20">
        <v>0</v>
      </c>
      <c r="ES59" s="20">
        <v>0</v>
      </c>
      <c r="ET59">
        <v>2</v>
      </c>
      <c r="EU59">
        <v>32.31</v>
      </c>
      <c r="EV59">
        <v>16.16</v>
      </c>
      <c r="EW59">
        <v>41.16447955153523</v>
      </c>
      <c r="EX59">
        <v>2.5480952987641738</v>
      </c>
      <c r="EY59">
        <v>4262</v>
      </c>
      <c r="EZ59">
        <v>2131</v>
      </c>
      <c r="FA59">
        <v>54.29991081666455</v>
      </c>
      <c r="FB59">
        <v>2.95</v>
      </c>
      <c r="FC59" s="10">
        <v>1.47</v>
      </c>
      <c r="FD59">
        <v>683.0137125</v>
      </c>
      <c r="FE59">
        <v>8.9725478649999992</v>
      </c>
      <c r="FF59">
        <v>1.473681875</v>
      </c>
      <c r="FG59">
        <v>1.473681875</v>
      </c>
      <c r="FH59">
        <v>371.45371855656072</v>
      </c>
      <c r="FI59">
        <v>77.804866035446196</v>
      </c>
      <c r="FJ59" s="16">
        <v>0</v>
      </c>
      <c r="FK59" s="14">
        <v>0</v>
      </c>
      <c r="FL59" s="14">
        <v>0</v>
      </c>
      <c r="FM59" s="14"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0</v>
      </c>
      <c r="FT59" s="14">
        <v>0</v>
      </c>
      <c r="FU59" s="14">
        <v>0</v>
      </c>
      <c r="FV59" s="14">
        <v>0</v>
      </c>
      <c r="FW59" s="14">
        <v>0</v>
      </c>
      <c r="FX59" s="14">
        <v>0</v>
      </c>
      <c r="FY59" s="14">
        <v>0</v>
      </c>
      <c r="FZ59">
        <v>5</v>
      </c>
      <c r="GA59">
        <v>9.6199999999999992</v>
      </c>
      <c r="GB59">
        <v>1.92</v>
      </c>
      <c r="GC59">
        <v>12.256338387055676</v>
      </c>
      <c r="GD59">
        <v>6.3702382469104357</v>
      </c>
      <c r="GE59">
        <v>5076</v>
      </c>
      <c r="GF59">
        <v>1015</v>
      </c>
      <c r="GG59">
        <v>64.670658682634738</v>
      </c>
      <c r="GH59">
        <v>9.4700000000000006</v>
      </c>
      <c r="GI59" s="10">
        <v>1.89</v>
      </c>
      <c r="GJ59">
        <v>295.11946180000001</v>
      </c>
      <c r="GK59">
        <v>16.284104845999998</v>
      </c>
      <c r="GL59">
        <v>1.8932107999999999</v>
      </c>
      <c r="GM59">
        <v>1.8932107999999999</v>
      </c>
      <c r="GN59">
        <v>275.71775316677395</v>
      </c>
      <c r="GO59">
        <v>18.492235461436067</v>
      </c>
      <c r="GP59">
        <v>6</v>
      </c>
      <c r="GQ59">
        <v>20.45</v>
      </c>
      <c r="GR59">
        <v>3.41</v>
      </c>
      <c r="GS59">
        <v>26.054274429863678</v>
      </c>
      <c r="GT59">
        <v>7.6442858962925211</v>
      </c>
      <c r="GU59">
        <v>5891</v>
      </c>
      <c r="GV59">
        <v>982</v>
      </c>
      <c r="GW59">
        <v>75.054147025098743</v>
      </c>
      <c r="GX59">
        <v>9.5500000000000007</v>
      </c>
      <c r="GY59" s="10">
        <v>1.59</v>
      </c>
      <c r="GZ59">
        <v>361.99883483499997</v>
      </c>
      <c r="HA59">
        <v>12.500531114999999</v>
      </c>
      <c r="HB59">
        <v>1.5921796266666666</v>
      </c>
      <c r="HC59">
        <v>1.5921796266666666</v>
      </c>
      <c r="HD59">
        <v>300.36508701313829</v>
      </c>
      <c r="HE59">
        <v>27.334413134016387</v>
      </c>
      <c r="HF59">
        <v>1</v>
      </c>
      <c r="HG59">
        <v>8.56</v>
      </c>
      <c r="HH59">
        <v>8.56</v>
      </c>
      <c r="HI59">
        <v>10.905847878710667</v>
      </c>
      <c r="HJ59">
        <v>1.2740476493820869</v>
      </c>
      <c r="HK59">
        <v>2166</v>
      </c>
      <c r="HL59">
        <v>2166</v>
      </c>
      <c r="HM59">
        <v>27.595872085616005</v>
      </c>
      <c r="HN59">
        <v>2.09</v>
      </c>
      <c r="HO59" s="10">
        <v>2.09</v>
      </c>
      <c r="HP59" s="10">
        <v>861.43182607999995</v>
      </c>
      <c r="HQ59" s="10">
        <v>21.79689544</v>
      </c>
      <c r="HR59" s="10">
        <v>2.0881783500000002</v>
      </c>
      <c r="HS59" s="10">
        <v>2.0881783500000002</v>
      </c>
      <c r="HT59" s="10">
        <v>427.75326735794494</v>
      </c>
      <c r="HU59" s="10">
        <v>39.520849592054759</v>
      </c>
      <c r="HV59" s="19">
        <v>0</v>
      </c>
      <c r="HW59" s="20">
        <v>0</v>
      </c>
      <c r="HX59" s="20">
        <v>0</v>
      </c>
      <c r="HY59" s="20">
        <v>0</v>
      </c>
      <c r="HZ59" s="20">
        <v>0</v>
      </c>
      <c r="IA59" s="20">
        <v>0</v>
      </c>
      <c r="IB59" s="20">
        <v>0</v>
      </c>
      <c r="IC59" s="20">
        <v>0</v>
      </c>
      <c r="ID59" s="20">
        <v>0</v>
      </c>
      <c r="IE59" s="20">
        <v>0</v>
      </c>
      <c r="IF59" s="20">
        <v>0</v>
      </c>
      <c r="IG59" s="20">
        <v>0</v>
      </c>
      <c r="IH59" s="20">
        <v>0</v>
      </c>
      <c r="II59" s="20">
        <v>0</v>
      </c>
      <c r="IJ59" s="20">
        <v>0</v>
      </c>
      <c r="IK59" s="20">
        <v>0</v>
      </c>
      <c r="IL59" s="20">
        <v>0</v>
      </c>
      <c r="IM59" s="20">
        <v>0</v>
      </c>
      <c r="IN59" s="20">
        <v>0</v>
      </c>
      <c r="IO59" s="20">
        <v>0</v>
      </c>
      <c r="IP59" s="20">
        <v>0</v>
      </c>
      <c r="IQ59" s="20">
        <v>0</v>
      </c>
      <c r="IR59" s="20">
        <v>0</v>
      </c>
      <c r="IS59" s="20">
        <v>0</v>
      </c>
      <c r="IT59" s="20">
        <v>0</v>
      </c>
      <c r="IU59" s="20">
        <v>0</v>
      </c>
      <c r="IV59" s="20">
        <v>0</v>
      </c>
      <c r="IW59" s="20">
        <v>0</v>
      </c>
      <c r="IX59" s="20">
        <v>0</v>
      </c>
      <c r="IY59" s="20">
        <v>0</v>
      </c>
      <c r="IZ59" s="20">
        <v>0</v>
      </c>
      <c r="JA59" s="20">
        <v>0</v>
      </c>
      <c r="JB59">
        <v>6</v>
      </c>
      <c r="JC59">
        <v>5.62</v>
      </c>
      <c r="JD59">
        <v>0.94</v>
      </c>
      <c r="JE59">
        <v>7.1601477895273282</v>
      </c>
      <c r="JF59">
        <v>7.6442858962925211</v>
      </c>
      <c r="JG59">
        <v>4515</v>
      </c>
      <c r="JH59">
        <v>753</v>
      </c>
      <c r="JI59">
        <v>57.523251369601226</v>
      </c>
      <c r="JJ59">
        <v>12.83</v>
      </c>
      <c r="JK59" s="10">
        <v>2.14</v>
      </c>
      <c r="JL59">
        <v>289.57064730166672</v>
      </c>
      <c r="JM59">
        <v>24.91861213</v>
      </c>
      <c r="JN59">
        <v>2.1375489066666664</v>
      </c>
      <c r="JO59">
        <v>2.1375489066666664</v>
      </c>
      <c r="JP59">
        <v>279.78059513746598</v>
      </c>
      <c r="JQ59">
        <v>12.71543470577741</v>
      </c>
      <c r="JR59" s="16">
        <v>0</v>
      </c>
      <c r="JS59" s="14">
        <v>0</v>
      </c>
      <c r="JT59" s="14">
        <v>0</v>
      </c>
      <c r="JU59" s="14">
        <v>0</v>
      </c>
      <c r="JV59" s="14">
        <v>0</v>
      </c>
      <c r="JW59" s="14">
        <v>0</v>
      </c>
      <c r="JX59" s="14">
        <v>0</v>
      </c>
      <c r="JY59" s="14">
        <v>0</v>
      </c>
      <c r="JZ59" s="14">
        <v>0</v>
      </c>
      <c r="KA59" s="14">
        <v>0</v>
      </c>
      <c r="KB59" s="14">
        <v>0</v>
      </c>
      <c r="KC59" s="14">
        <v>0</v>
      </c>
      <c r="KD59" s="14">
        <v>0</v>
      </c>
      <c r="KE59" s="14">
        <v>0</v>
      </c>
      <c r="KF59" s="14">
        <v>0</v>
      </c>
      <c r="KG59" s="14">
        <v>0</v>
      </c>
      <c r="KH59">
        <v>2</v>
      </c>
      <c r="KI59">
        <v>1.42</v>
      </c>
      <c r="KJ59">
        <v>0.71</v>
      </c>
      <c r="KK59">
        <v>1.8091476621225635</v>
      </c>
      <c r="KL59">
        <v>2.5480952987641738</v>
      </c>
      <c r="KM59">
        <v>5773</v>
      </c>
      <c r="KN59">
        <v>2887</v>
      </c>
      <c r="KO59">
        <v>73.550770798827884</v>
      </c>
      <c r="KP59">
        <v>18.36</v>
      </c>
      <c r="KQ59" s="10">
        <v>9.18</v>
      </c>
      <c r="KR59">
        <v>603.56579095999996</v>
      </c>
      <c r="KS59">
        <v>257.99237368500002</v>
      </c>
      <c r="KT59">
        <v>9.1813071700000002</v>
      </c>
      <c r="KU59">
        <v>9.1813071700000002</v>
      </c>
      <c r="KV59">
        <v>326.94116602646466</v>
      </c>
      <c r="KW59">
        <v>2.1198960045686897</v>
      </c>
      <c r="KX59" s="16">
        <v>0</v>
      </c>
      <c r="KY59" s="14">
        <v>0</v>
      </c>
      <c r="KZ59" s="14">
        <v>0</v>
      </c>
      <c r="LA59" s="14">
        <v>0</v>
      </c>
      <c r="LB59" s="14">
        <v>0</v>
      </c>
      <c r="LC59" s="14">
        <v>0</v>
      </c>
      <c r="LD59" s="14">
        <v>0</v>
      </c>
      <c r="LE59" s="14">
        <v>0</v>
      </c>
      <c r="LF59" s="14">
        <v>0</v>
      </c>
      <c r="LG59" s="14">
        <v>0</v>
      </c>
      <c r="LH59" s="14">
        <v>0</v>
      </c>
      <c r="LI59" s="14">
        <v>0</v>
      </c>
      <c r="LJ59" s="14">
        <v>0</v>
      </c>
      <c r="LK59" s="14">
        <v>0</v>
      </c>
      <c r="LL59" s="14">
        <v>0</v>
      </c>
      <c r="LM59" s="14">
        <v>0</v>
      </c>
      <c r="LN59">
        <v>12837.9</v>
      </c>
      <c r="LO59" s="15">
        <f t="shared" si="270"/>
        <v>21.195741006434059</v>
      </c>
      <c r="LP59">
        <v>11069.1</v>
      </c>
      <c r="LQ59" s="15">
        <f t="shared" si="271"/>
        <v>18.275401488897657</v>
      </c>
      <c r="LR59">
        <v>3820.51</v>
      </c>
      <c r="LS59">
        <f t="shared" si="272"/>
        <v>755.78832838773496</v>
      </c>
      <c r="LT59">
        <v>1952.39</v>
      </c>
      <c r="LU59">
        <f t="shared" si="273"/>
        <v>386.22947576656776</v>
      </c>
      <c r="LV59">
        <v>4803.2</v>
      </c>
      <c r="LW59">
        <f t="shared" si="274"/>
        <v>950.18793273986148</v>
      </c>
      <c r="LX59">
        <v>226.88</v>
      </c>
      <c r="LY59">
        <f t="shared" si="275"/>
        <v>44.882294757665676</v>
      </c>
      <c r="LZ59">
        <v>82.72</v>
      </c>
      <c r="MA59">
        <f t="shared" si="276"/>
        <v>16.363996043521265</v>
      </c>
      <c r="MB59">
        <v>33.89</v>
      </c>
      <c r="MC59">
        <f t="shared" si="277"/>
        <v>6.7042532146389711</v>
      </c>
      <c r="MD59">
        <v>1.34</v>
      </c>
      <c r="ME59">
        <f t="shared" si="278"/>
        <v>0.26508407517309596</v>
      </c>
      <c r="MF59">
        <v>34.83</v>
      </c>
      <c r="MG59">
        <f t="shared" si="279"/>
        <v>6.8902077151335313</v>
      </c>
      <c r="MH59">
        <v>113.34</v>
      </c>
      <c r="MI59">
        <f t="shared" si="280"/>
        <v>22.421364985163205</v>
      </c>
      <c r="MJ59">
        <v>83958.911950420006</v>
      </c>
      <c r="MK59">
        <v>12.91507169</v>
      </c>
      <c r="ML59">
        <v>2.1038267300000002</v>
      </c>
      <c r="MM59">
        <v>0.5</v>
      </c>
      <c r="MN59">
        <v>18769</v>
      </c>
      <c r="MO59">
        <v>0</v>
      </c>
      <c r="MP59">
        <v>2617.59</v>
      </c>
      <c r="MQ59">
        <v>457.53100000000001</v>
      </c>
      <c r="MR59">
        <v>430.36099999999999</v>
      </c>
      <c r="MS59">
        <v>349.24599999999998</v>
      </c>
      <c r="MT59">
        <v>38.6631</v>
      </c>
      <c r="MU59">
        <v>1816</v>
      </c>
      <c r="MV59">
        <v>0</v>
      </c>
      <c r="MW59">
        <v>3132.64</v>
      </c>
      <c r="MX59">
        <v>743.20399999999995</v>
      </c>
      <c r="MY59">
        <v>503.22699999999998</v>
      </c>
      <c r="MZ59">
        <v>661.173</v>
      </c>
      <c r="NA59">
        <v>328.483</v>
      </c>
      <c r="NB59">
        <v>1434</v>
      </c>
      <c r="NC59">
        <v>338.99099999999999</v>
      </c>
      <c r="ND59">
        <v>2205.84</v>
      </c>
      <c r="NE59">
        <v>1132.5</v>
      </c>
      <c r="NF59">
        <v>611.02099999999996</v>
      </c>
      <c r="NG59">
        <v>919.42</v>
      </c>
      <c r="NH59">
        <v>463.64499999999998</v>
      </c>
      <c r="NI59">
        <v>24</v>
      </c>
      <c r="NJ59">
        <v>0</v>
      </c>
      <c r="NK59">
        <v>2251.84</v>
      </c>
      <c r="NL59">
        <v>427.649</v>
      </c>
      <c r="NM59">
        <v>316.46199999999999</v>
      </c>
      <c r="NN59">
        <v>359.27199999999999</v>
      </c>
      <c r="NO59">
        <v>238.87299999999999</v>
      </c>
      <c r="NP59">
        <v>113</v>
      </c>
      <c r="NQ59">
        <v>0</v>
      </c>
      <c r="NR59">
        <v>2754.75</v>
      </c>
      <c r="NS59">
        <v>433.04300000000001</v>
      </c>
      <c r="NT59">
        <v>421.39499999999998</v>
      </c>
      <c r="NU59">
        <v>317.77800000000002</v>
      </c>
      <c r="NV59">
        <v>0.33627299999999999</v>
      </c>
      <c r="NW59">
        <v>1744</v>
      </c>
      <c r="NX59">
        <v>1.17789E-3</v>
      </c>
      <c r="NY59">
        <v>919.83799999999997</v>
      </c>
      <c r="NZ59">
        <v>377.32</v>
      </c>
      <c r="OA59">
        <v>225.08799999999999</v>
      </c>
      <c r="OB59">
        <v>368.18299999999999</v>
      </c>
      <c r="OC59">
        <v>6.1768400000000003</v>
      </c>
      <c r="OD59">
        <v>30</v>
      </c>
      <c r="OE59">
        <v>1.5285999999999999E-2</v>
      </c>
      <c r="OF59">
        <v>1100.0999999999999</v>
      </c>
      <c r="OG59">
        <v>349.62799999999999</v>
      </c>
      <c r="OH59">
        <v>221.83600000000001</v>
      </c>
      <c r="OI59">
        <v>334.524</v>
      </c>
      <c r="OJ59">
        <v>561.73800000000006</v>
      </c>
      <c r="OK59">
        <v>38</v>
      </c>
      <c r="OL59">
        <v>0.123599</v>
      </c>
      <c r="OM59">
        <v>2608.5300000000002</v>
      </c>
      <c r="ON59">
        <v>711.65899999999999</v>
      </c>
      <c r="OO59">
        <v>587.07100000000003</v>
      </c>
      <c r="OP59">
        <v>529</v>
      </c>
      <c r="OQ59">
        <v>502.25400000000002</v>
      </c>
      <c r="OR59">
        <v>50</v>
      </c>
      <c r="OS59">
        <v>22</v>
      </c>
      <c r="OT59">
        <v>34</v>
      </c>
      <c r="OU59">
        <v>86.3125</v>
      </c>
      <c r="OV59">
        <v>35.200000000000003</v>
      </c>
      <c r="OW59">
        <v>0</v>
      </c>
      <c r="OX59">
        <v>0</v>
      </c>
      <c r="OY59">
        <v>0</v>
      </c>
      <c r="OZ59">
        <v>0</v>
      </c>
      <c r="PA59">
        <v>0</v>
      </c>
      <c r="PB59">
        <v>0</v>
      </c>
      <c r="PC59">
        <v>0</v>
      </c>
      <c r="PD59">
        <v>0</v>
      </c>
      <c r="PE59">
        <v>3</v>
      </c>
      <c r="PF59">
        <v>0</v>
      </c>
      <c r="PG59">
        <v>1</v>
      </c>
      <c r="PH59">
        <v>4</v>
      </c>
      <c r="PI59">
        <v>0</v>
      </c>
      <c r="PJ59">
        <v>0</v>
      </c>
      <c r="PK59">
        <v>0</v>
      </c>
      <c r="PL59">
        <v>9</v>
      </c>
      <c r="PM59">
        <v>9</v>
      </c>
      <c r="PN59">
        <v>0</v>
      </c>
      <c r="PO59">
        <v>0</v>
      </c>
      <c r="PP59">
        <v>0</v>
      </c>
      <c r="PQ59">
        <v>0</v>
      </c>
      <c r="PR59">
        <v>0</v>
      </c>
      <c r="PS59">
        <v>0</v>
      </c>
      <c r="PT59">
        <v>0</v>
      </c>
      <c r="PU59">
        <v>0</v>
      </c>
      <c r="PV59">
        <v>0</v>
      </c>
      <c r="PW59">
        <v>0</v>
      </c>
      <c r="PX59">
        <v>0</v>
      </c>
      <c r="PY59">
        <v>0</v>
      </c>
      <c r="PZ59">
        <v>0</v>
      </c>
      <c r="QA59">
        <v>0</v>
      </c>
      <c r="QB59">
        <v>0</v>
      </c>
      <c r="QC59">
        <v>0</v>
      </c>
      <c r="QD59">
        <v>8</v>
      </c>
      <c r="QE59">
        <v>3</v>
      </c>
      <c r="QF59">
        <v>0</v>
      </c>
      <c r="QG59">
        <v>13</v>
      </c>
      <c r="QH59">
        <v>2</v>
      </c>
      <c r="QI59">
        <v>0</v>
      </c>
      <c r="QJ59">
        <v>0</v>
      </c>
      <c r="QK59">
        <v>2</v>
      </c>
      <c r="QL59">
        <v>8</v>
      </c>
      <c r="QM59">
        <v>0</v>
      </c>
      <c r="QN59">
        <v>5.5</v>
      </c>
      <c r="QO59">
        <v>4.5</v>
      </c>
      <c r="QP59">
        <v>10</v>
      </c>
      <c r="QQ59">
        <v>8</v>
      </c>
      <c r="QR59">
        <v>1</v>
      </c>
      <c r="QS59">
        <v>37</v>
      </c>
      <c r="QT59">
        <v>1</v>
      </c>
      <c r="QU59">
        <v>4</v>
      </c>
      <c r="QV59">
        <v>0</v>
      </c>
      <c r="QW59">
        <v>0</v>
      </c>
      <c r="QX59">
        <v>0</v>
      </c>
      <c r="QY59">
        <v>5</v>
      </c>
      <c r="QZ59">
        <v>0</v>
      </c>
      <c r="RA59">
        <v>0</v>
      </c>
      <c r="RB59">
        <v>5.5</v>
      </c>
      <c r="RC59">
        <v>4.5</v>
      </c>
      <c r="RD59">
        <v>5</v>
      </c>
      <c r="RE59">
        <v>8</v>
      </c>
      <c r="RF59">
        <v>0</v>
      </c>
      <c r="RG59">
        <v>23</v>
      </c>
    </row>
    <row r="60" spans="1:475">
      <c r="A60" s="6" t="s">
        <v>46</v>
      </c>
      <c r="B60" s="2" t="s">
        <v>602</v>
      </c>
      <c r="C60" s="2" t="s">
        <v>2</v>
      </c>
      <c r="D60" s="2" t="s">
        <v>47</v>
      </c>
      <c r="E60" s="2" t="s">
        <v>10</v>
      </c>
      <c r="F60" s="2" t="s">
        <v>606</v>
      </c>
      <c r="G60" s="3">
        <v>1</v>
      </c>
      <c r="H60" s="3"/>
      <c r="I60" s="3"/>
      <c r="J60" s="3">
        <v>1</v>
      </c>
      <c r="K60" s="3">
        <v>1</v>
      </c>
      <c r="L60" s="3" t="s">
        <v>607</v>
      </c>
      <c r="M60" s="3" t="s">
        <v>609</v>
      </c>
      <c r="N60" s="16">
        <v>7.8</v>
      </c>
      <c r="O60" s="16">
        <v>5.4</v>
      </c>
      <c r="P60" s="16">
        <v>9.9</v>
      </c>
      <c r="Q60" s="14">
        <v>193</v>
      </c>
      <c r="R60" s="14">
        <v>0.13700000000000001</v>
      </c>
      <c r="S60" s="14">
        <v>1.1399999999999999</v>
      </c>
      <c r="T60" s="14">
        <v>0.23499999999999999</v>
      </c>
      <c r="U60" s="14">
        <v>0.106</v>
      </c>
      <c r="V60" s="14">
        <v>0</v>
      </c>
      <c r="W60" s="14">
        <v>157</v>
      </c>
      <c r="X60" s="16">
        <v>3.0000000000000004</v>
      </c>
      <c r="Y60" s="14">
        <v>0</v>
      </c>
      <c r="Z60" s="17">
        <v>9.4871794871794872</v>
      </c>
      <c r="AA60" s="17">
        <v>2</v>
      </c>
      <c r="AB60" s="16">
        <v>0.62707488011803769</v>
      </c>
      <c r="AC60" s="16">
        <v>0.84839542604205098</v>
      </c>
      <c r="AD60" s="16">
        <v>1.069715971966064</v>
      </c>
      <c r="AE60" s="16">
        <v>38.952416082626343</v>
      </c>
      <c r="AF60" s="16">
        <v>10.033198081888603</v>
      </c>
      <c r="AG60" s="16">
        <v>38.989302840280345</v>
      </c>
      <c r="AH60" s="16">
        <v>6.2707488011803756</v>
      </c>
      <c r="AI60" s="16">
        <v>3.2091479158981926</v>
      </c>
      <c r="AJ60" s="16">
        <v>3.0592355214906344</v>
      </c>
      <c r="AK60" s="16">
        <v>96.940764478509365</v>
      </c>
      <c r="AL60" s="16">
        <v>2.1266666666666665</v>
      </c>
      <c r="AM60" s="16">
        <v>1.3303030303030303</v>
      </c>
      <c r="AN60" s="16">
        <v>78.489999999999995</v>
      </c>
      <c r="AO60" s="16">
        <v>3.42</v>
      </c>
      <c r="AP60" s="16">
        <v>4.9400000000000004</v>
      </c>
      <c r="AQ60" s="16">
        <v>1.25</v>
      </c>
      <c r="AR60" s="16">
        <v>23</v>
      </c>
      <c r="AS60" s="16">
        <v>29.303095935787997</v>
      </c>
      <c r="AT60" s="16">
        <v>28969</v>
      </c>
      <c r="AU60" s="16">
        <v>1260</v>
      </c>
      <c r="AV60" s="16">
        <v>369.07886354949676</v>
      </c>
      <c r="AW60" s="16">
        <v>60.33</v>
      </c>
      <c r="AX60" s="10">
        <v>2.62</v>
      </c>
      <c r="AY60" s="16">
        <v>4.3478260869565215</v>
      </c>
      <c r="AZ60" s="16">
        <v>1.73024</v>
      </c>
      <c r="BA60" s="16">
        <v>0.88917000000000002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>
        <v>1</v>
      </c>
      <c r="CI60">
        <v>0.51</v>
      </c>
      <c r="CJ60">
        <v>0.51</v>
      </c>
      <c r="CK60">
        <v>0.64976430118486439</v>
      </c>
      <c r="CL60">
        <v>1.2740476493820869</v>
      </c>
      <c r="CM60">
        <v>1286</v>
      </c>
      <c r="CN60">
        <v>1286</v>
      </c>
      <c r="CO60">
        <v>16.384252771053639</v>
      </c>
      <c r="CP60">
        <v>5.08</v>
      </c>
      <c r="CQ60" s="10">
        <v>5.08</v>
      </c>
      <c r="CR60" s="10">
        <v>515.64829542999996</v>
      </c>
      <c r="CS60" s="10">
        <v>130.27016356999999</v>
      </c>
      <c r="CT60" s="10">
        <v>5.0846575100000004</v>
      </c>
      <c r="CU60" s="10">
        <v>5.0846575100000004</v>
      </c>
      <c r="CV60" s="10">
        <v>266.69934751723292</v>
      </c>
      <c r="CW60" s="10">
        <v>3.9582992858417949</v>
      </c>
      <c r="CX60" s="19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  <c r="DV60" s="20">
        <v>0</v>
      </c>
      <c r="DW60" s="20">
        <v>0</v>
      </c>
      <c r="DX60" s="20">
        <v>0</v>
      </c>
      <c r="DY60" s="20">
        <v>0</v>
      </c>
      <c r="DZ60" s="20">
        <v>0</v>
      </c>
      <c r="EA60" s="20">
        <v>0</v>
      </c>
      <c r="EB60" s="20">
        <v>0</v>
      </c>
      <c r="EC60" s="20">
        <v>0</v>
      </c>
      <c r="ED60" s="20">
        <v>0</v>
      </c>
      <c r="EE60" s="20">
        <v>0</v>
      </c>
      <c r="EF60" s="20">
        <v>0</v>
      </c>
      <c r="EG60" s="20">
        <v>0</v>
      </c>
      <c r="EH60" s="20">
        <v>0</v>
      </c>
      <c r="EI60" s="20">
        <v>0</v>
      </c>
      <c r="EJ60" s="20">
        <v>0</v>
      </c>
      <c r="EK60" s="20">
        <v>0</v>
      </c>
      <c r="EL60" s="20">
        <v>0</v>
      </c>
      <c r="EM60" s="20">
        <v>0</v>
      </c>
      <c r="EN60" s="20">
        <v>0</v>
      </c>
      <c r="EO60" s="20">
        <v>0</v>
      </c>
      <c r="EP60" s="20">
        <v>0</v>
      </c>
      <c r="EQ60" s="20">
        <v>0</v>
      </c>
      <c r="ER60" s="20">
        <v>0</v>
      </c>
      <c r="ES60" s="20">
        <v>0</v>
      </c>
      <c r="ET60">
        <v>2</v>
      </c>
      <c r="EU60">
        <v>32.31</v>
      </c>
      <c r="EV60">
        <v>16.16</v>
      </c>
      <c r="EW60">
        <v>41.16447955153523</v>
      </c>
      <c r="EX60">
        <v>2.5480952987641738</v>
      </c>
      <c r="EY60">
        <v>4262</v>
      </c>
      <c r="EZ60">
        <v>2131</v>
      </c>
      <c r="FA60">
        <v>54.29991081666455</v>
      </c>
      <c r="FB60">
        <v>2.95</v>
      </c>
      <c r="FC60" s="10">
        <v>1.47</v>
      </c>
      <c r="FD60">
        <v>683.0137125</v>
      </c>
      <c r="FE60">
        <v>8.9725478649999992</v>
      </c>
      <c r="FF60">
        <v>1.473681875</v>
      </c>
      <c r="FG60">
        <v>1.473681875</v>
      </c>
      <c r="FH60">
        <v>371.45371855656072</v>
      </c>
      <c r="FI60">
        <v>77.804866035446196</v>
      </c>
      <c r="FJ60" s="16">
        <v>0</v>
      </c>
      <c r="FK60" s="14">
        <v>0</v>
      </c>
      <c r="FL60" s="14">
        <v>0</v>
      </c>
      <c r="FM60" s="14">
        <v>0</v>
      </c>
      <c r="FN60" s="14">
        <v>0</v>
      </c>
      <c r="FO60" s="14">
        <v>0</v>
      </c>
      <c r="FP60" s="14">
        <v>0</v>
      </c>
      <c r="FQ60" s="14">
        <v>0</v>
      </c>
      <c r="FR60" s="14">
        <v>0</v>
      </c>
      <c r="FS60" s="14">
        <v>0</v>
      </c>
      <c r="FT60" s="14">
        <v>0</v>
      </c>
      <c r="FU60" s="14">
        <v>0</v>
      </c>
      <c r="FV60" s="14">
        <v>0</v>
      </c>
      <c r="FW60" s="14">
        <v>0</v>
      </c>
      <c r="FX60" s="14">
        <v>0</v>
      </c>
      <c r="FY60" s="14">
        <v>0</v>
      </c>
      <c r="FZ60">
        <v>5</v>
      </c>
      <c r="GA60">
        <v>9.6199999999999992</v>
      </c>
      <c r="GB60">
        <v>1.92</v>
      </c>
      <c r="GC60">
        <v>12.256338387055676</v>
      </c>
      <c r="GD60">
        <v>6.3702382469104357</v>
      </c>
      <c r="GE60">
        <v>5076</v>
      </c>
      <c r="GF60">
        <v>1015</v>
      </c>
      <c r="GG60">
        <v>64.670658682634738</v>
      </c>
      <c r="GH60">
        <v>9.4700000000000006</v>
      </c>
      <c r="GI60" s="10">
        <v>1.89</v>
      </c>
      <c r="GJ60">
        <v>295.11946180000001</v>
      </c>
      <c r="GK60">
        <v>16.284104845999998</v>
      </c>
      <c r="GL60">
        <v>1.8932107999999999</v>
      </c>
      <c r="GM60">
        <v>1.8932107999999999</v>
      </c>
      <c r="GN60">
        <v>275.71775316677395</v>
      </c>
      <c r="GO60">
        <v>18.492235461436067</v>
      </c>
      <c r="GP60">
        <v>6</v>
      </c>
      <c r="GQ60">
        <v>20.45</v>
      </c>
      <c r="GR60">
        <v>3.41</v>
      </c>
      <c r="GS60">
        <v>26.054274429863678</v>
      </c>
      <c r="GT60">
        <v>7.6442858962925211</v>
      </c>
      <c r="GU60">
        <v>5891</v>
      </c>
      <c r="GV60">
        <v>982</v>
      </c>
      <c r="GW60">
        <v>75.054147025098743</v>
      </c>
      <c r="GX60">
        <v>9.5500000000000007</v>
      </c>
      <c r="GY60" s="10">
        <v>1.59</v>
      </c>
      <c r="GZ60">
        <v>361.99883483499997</v>
      </c>
      <c r="HA60">
        <v>12.500531114999999</v>
      </c>
      <c r="HB60">
        <v>1.5921796266666666</v>
      </c>
      <c r="HC60">
        <v>1.5921796266666666</v>
      </c>
      <c r="HD60">
        <v>300.36508701313829</v>
      </c>
      <c r="HE60">
        <v>27.334413134016387</v>
      </c>
      <c r="HF60">
        <v>1</v>
      </c>
      <c r="HG60">
        <v>8.56</v>
      </c>
      <c r="HH60">
        <v>8.56</v>
      </c>
      <c r="HI60">
        <v>10.905847878710667</v>
      </c>
      <c r="HJ60">
        <v>1.2740476493820869</v>
      </c>
      <c r="HK60">
        <v>2166</v>
      </c>
      <c r="HL60">
        <v>2166</v>
      </c>
      <c r="HM60">
        <v>27.595872085616005</v>
      </c>
      <c r="HN60">
        <v>2.09</v>
      </c>
      <c r="HO60" s="10">
        <v>2.09</v>
      </c>
      <c r="HP60" s="10">
        <v>861.43182607999995</v>
      </c>
      <c r="HQ60" s="10">
        <v>21.79689544</v>
      </c>
      <c r="HR60" s="10">
        <v>2.0881783500000002</v>
      </c>
      <c r="HS60" s="10">
        <v>2.0881783500000002</v>
      </c>
      <c r="HT60" s="10">
        <v>427.75326735794494</v>
      </c>
      <c r="HU60" s="10">
        <v>39.520849592054759</v>
      </c>
      <c r="HV60" s="19">
        <v>0</v>
      </c>
      <c r="HW60" s="20">
        <v>0</v>
      </c>
      <c r="HX60" s="20">
        <v>0</v>
      </c>
      <c r="HY60" s="20">
        <v>0</v>
      </c>
      <c r="HZ60" s="20">
        <v>0</v>
      </c>
      <c r="IA60" s="20">
        <v>0</v>
      </c>
      <c r="IB60" s="20">
        <v>0</v>
      </c>
      <c r="IC60" s="20">
        <v>0</v>
      </c>
      <c r="ID60" s="20">
        <v>0</v>
      </c>
      <c r="IE60" s="20">
        <v>0</v>
      </c>
      <c r="IF60" s="20">
        <v>0</v>
      </c>
      <c r="IG60" s="20">
        <v>0</v>
      </c>
      <c r="IH60" s="20">
        <v>0</v>
      </c>
      <c r="II60" s="20">
        <v>0</v>
      </c>
      <c r="IJ60" s="20">
        <v>0</v>
      </c>
      <c r="IK60" s="20">
        <v>0</v>
      </c>
      <c r="IL60" s="20">
        <v>0</v>
      </c>
      <c r="IM60" s="20">
        <v>0</v>
      </c>
      <c r="IN60" s="20">
        <v>0</v>
      </c>
      <c r="IO60" s="20">
        <v>0</v>
      </c>
      <c r="IP60" s="20">
        <v>0</v>
      </c>
      <c r="IQ60" s="20">
        <v>0</v>
      </c>
      <c r="IR60" s="20">
        <v>0</v>
      </c>
      <c r="IS60" s="20">
        <v>0</v>
      </c>
      <c r="IT60" s="20">
        <v>0</v>
      </c>
      <c r="IU60" s="20">
        <v>0</v>
      </c>
      <c r="IV60" s="20">
        <v>0</v>
      </c>
      <c r="IW60" s="20">
        <v>0</v>
      </c>
      <c r="IX60" s="20">
        <v>0</v>
      </c>
      <c r="IY60" s="20">
        <v>0</v>
      </c>
      <c r="IZ60" s="20">
        <v>0</v>
      </c>
      <c r="JA60" s="20">
        <v>0</v>
      </c>
      <c r="JB60">
        <v>6</v>
      </c>
      <c r="JC60">
        <v>5.62</v>
      </c>
      <c r="JD60">
        <v>0.94</v>
      </c>
      <c r="JE60">
        <v>7.1601477895273282</v>
      </c>
      <c r="JF60">
        <v>7.6442858962925211</v>
      </c>
      <c r="JG60">
        <v>4515</v>
      </c>
      <c r="JH60">
        <v>753</v>
      </c>
      <c r="JI60">
        <v>57.523251369601226</v>
      </c>
      <c r="JJ60">
        <v>12.83</v>
      </c>
      <c r="JK60" s="10">
        <v>2.14</v>
      </c>
      <c r="JL60">
        <v>289.57064730166672</v>
      </c>
      <c r="JM60">
        <v>24.91861213</v>
      </c>
      <c r="JN60">
        <v>2.1375489066666664</v>
      </c>
      <c r="JO60">
        <v>2.1375489066666664</v>
      </c>
      <c r="JP60">
        <v>279.78059513746598</v>
      </c>
      <c r="JQ60">
        <v>12.71543470577741</v>
      </c>
      <c r="JR60" s="16">
        <v>0</v>
      </c>
      <c r="JS60" s="14">
        <v>0</v>
      </c>
      <c r="JT60" s="14">
        <v>0</v>
      </c>
      <c r="JU60" s="14">
        <v>0</v>
      </c>
      <c r="JV60" s="14">
        <v>0</v>
      </c>
      <c r="JW60" s="14">
        <v>0</v>
      </c>
      <c r="JX60" s="14">
        <v>0</v>
      </c>
      <c r="JY60" s="14">
        <v>0</v>
      </c>
      <c r="JZ60" s="14">
        <v>0</v>
      </c>
      <c r="KA60" s="14">
        <v>0</v>
      </c>
      <c r="KB60" s="14">
        <v>0</v>
      </c>
      <c r="KC60" s="14">
        <v>0</v>
      </c>
      <c r="KD60" s="14">
        <v>0</v>
      </c>
      <c r="KE60" s="14">
        <v>0</v>
      </c>
      <c r="KF60" s="14">
        <v>0</v>
      </c>
      <c r="KG60" s="14">
        <v>0</v>
      </c>
      <c r="KH60">
        <v>2</v>
      </c>
      <c r="KI60">
        <v>1.42</v>
      </c>
      <c r="KJ60">
        <v>0.71</v>
      </c>
      <c r="KK60">
        <v>1.8091476621225635</v>
      </c>
      <c r="KL60">
        <v>2.5480952987641738</v>
      </c>
      <c r="KM60">
        <v>5773</v>
      </c>
      <c r="KN60">
        <v>2887</v>
      </c>
      <c r="KO60">
        <v>73.550770798827884</v>
      </c>
      <c r="KP60">
        <v>18.36</v>
      </c>
      <c r="KQ60" s="10">
        <v>9.18</v>
      </c>
      <c r="KR60">
        <v>603.56579095999996</v>
      </c>
      <c r="KS60">
        <v>257.99237368500002</v>
      </c>
      <c r="KT60">
        <v>9.1813071700000002</v>
      </c>
      <c r="KU60">
        <v>9.1813071700000002</v>
      </c>
      <c r="KV60">
        <v>326.94116602646466</v>
      </c>
      <c r="KW60">
        <v>2.1198960045686897</v>
      </c>
      <c r="KX60" s="16">
        <v>0</v>
      </c>
      <c r="KY60" s="14">
        <v>0</v>
      </c>
      <c r="KZ60" s="14">
        <v>0</v>
      </c>
      <c r="LA60" s="14">
        <v>0</v>
      </c>
      <c r="LB60" s="14">
        <v>0</v>
      </c>
      <c r="LC60" s="14">
        <v>0</v>
      </c>
      <c r="LD60" s="14">
        <v>0</v>
      </c>
      <c r="LE60" s="14">
        <v>0</v>
      </c>
      <c r="LF60" s="14">
        <v>0</v>
      </c>
      <c r="LG60" s="14">
        <v>0</v>
      </c>
      <c r="LH60" s="14">
        <v>0</v>
      </c>
      <c r="LI60" s="14">
        <v>0</v>
      </c>
      <c r="LJ60" s="14">
        <v>0</v>
      </c>
      <c r="LK60" s="14">
        <v>0</v>
      </c>
      <c r="LL60" s="14">
        <v>0</v>
      </c>
      <c r="LM60" s="14">
        <v>0</v>
      </c>
      <c r="LN60">
        <v>12837.9</v>
      </c>
      <c r="LO60" s="15">
        <f t="shared" si="270"/>
        <v>21.195741006434059</v>
      </c>
      <c r="LP60">
        <v>11069.1</v>
      </c>
      <c r="LQ60" s="15">
        <f t="shared" si="271"/>
        <v>18.275401488897657</v>
      </c>
      <c r="LR60">
        <v>3820.51</v>
      </c>
      <c r="LS60">
        <f t="shared" si="272"/>
        <v>755.78832838773496</v>
      </c>
      <c r="LT60">
        <v>1952.39</v>
      </c>
      <c r="LU60">
        <f t="shared" si="272"/>
        <v>386.22947576656776</v>
      </c>
      <c r="LV60">
        <v>4803.2</v>
      </c>
      <c r="LW60">
        <f t="shared" si="274"/>
        <v>950.18793273986148</v>
      </c>
      <c r="LX60">
        <v>226.88</v>
      </c>
      <c r="LY60">
        <f t="shared" si="275"/>
        <v>44.882294757665676</v>
      </c>
      <c r="LZ60">
        <v>82.72</v>
      </c>
      <c r="MA60">
        <f t="shared" si="276"/>
        <v>16.363996043521265</v>
      </c>
      <c r="MB60">
        <v>33.89</v>
      </c>
      <c r="MC60">
        <f t="shared" si="277"/>
        <v>6.7042532146389711</v>
      </c>
      <c r="MD60">
        <v>1.34</v>
      </c>
      <c r="ME60">
        <f t="shared" si="278"/>
        <v>0.26508407517309596</v>
      </c>
      <c r="MF60">
        <v>34.83</v>
      </c>
      <c r="MG60">
        <f t="shared" si="279"/>
        <v>6.8902077151335313</v>
      </c>
      <c r="MH60">
        <v>113.34</v>
      </c>
      <c r="MI60">
        <f t="shared" si="280"/>
        <v>22.421364985163205</v>
      </c>
      <c r="MJ60">
        <v>83958.911950420006</v>
      </c>
      <c r="MK60">
        <v>12.91507169</v>
      </c>
      <c r="ML60">
        <v>2.1038267300000002</v>
      </c>
      <c r="MM60">
        <v>0.5</v>
      </c>
      <c r="MN60">
        <v>18769</v>
      </c>
      <c r="MO60">
        <v>0</v>
      </c>
      <c r="MP60">
        <v>2617.59</v>
      </c>
      <c r="MQ60">
        <v>457.53100000000001</v>
      </c>
      <c r="MR60">
        <v>430.36099999999999</v>
      </c>
      <c r="MS60">
        <v>349.24599999999998</v>
      </c>
      <c r="MT60">
        <v>38.6631</v>
      </c>
      <c r="MU60">
        <v>1816</v>
      </c>
      <c r="MV60">
        <v>0</v>
      </c>
      <c r="MW60">
        <v>3132.64</v>
      </c>
      <c r="MX60">
        <v>743.20399999999995</v>
      </c>
      <c r="MY60">
        <v>503.22699999999998</v>
      </c>
      <c r="MZ60">
        <v>661.173</v>
      </c>
      <c r="NA60">
        <v>328.483</v>
      </c>
      <c r="NB60">
        <v>1434</v>
      </c>
      <c r="NC60">
        <v>338.99099999999999</v>
      </c>
      <c r="ND60">
        <v>2205.84</v>
      </c>
      <c r="NE60">
        <v>1132.5</v>
      </c>
      <c r="NF60">
        <v>611.02099999999996</v>
      </c>
      <c r="NG60">
        <v>919.42</v>
      </c>
      <c r="NH60">
        <v>463.64499999999998</v>
      </c>
      <c r="NI60">
        <v>24</v>
      </c>
      <c r="NJ60">
        <v>0</v>
      </c>
      <c r="NK60">
        <v>2251.84</v>
      </c>
      <c r="NL60">
        <v>427.649</v>
      </c>
      <c r="NM60">
        <v>316.46199999999999</v>
      </c>
      <c r="NN60">
        <v>359.27199999999999</v>
      </c>
      <c r="NO60">
        <v>238.87299999999999</v>
      </c>
      <c r="NP60">
        <v>113</v>
      </c>
      <c r="NQ60">
        <v>0</v>
      </c>
      <c r="NR60">
        <v>2754.75</v>
      </c>
      <c r="NS60">
        <v>433.04300000000001</v>
      </c>
      <c r="NT60">
        <v>421.39499999999998</v>
      </c>
      <c r="NU60">
        <v>317.77800000000002</v>
      </c>
      <c r="NV60">
        <v>0.33627299999999999</v>
      </c>
      <c r="NW60">
        <v>1744</v>
      </c>
      <c r="NX60">
        <v>1.17789E-3</v>
      </c>
      <c r="NY60">
        <v>919.83799999999997</v>
      </c>
      <c r="NZ60">
        <v>377.32</v>
      </c>
      <c r="OA60">
        <v>225.08799999999999</v>
      </c>
      <c r="OB60">
        <v>368.18299999999999</v>
      </c>
      <c r="OC60">
        <v>6.1768400000000003</v>
      </c>
      <c r="OD60">
        <v>30</v>
      </c>
      <c r="OE60">
        <v>1.5285999999999999E-2</v>
      </c>
      <c r="OF60">
        <v>1100.0999999999999</v>
      </c>
      <c r="OG60">
        <v>349.62799999999999</v>
      </c>
      <c r="OH60">
        <v>221.83600000000001</v>
      </c>
      <c r="OI60">
        <v>334.524</v>
      </c>
      <c r="OJ60">
        <v>561.73800000000006</v>
      </c>
      <c r="OK60">
        <v>38</v>
      </c>
      <c r="OL60">
        <v>0.123599</v>
      </c>
      <c r="OM60">
        <v>2608.5300000000002</v>
      </c>
      <c r="ON60">
        <v>711.65899999999999</v>
      </c>
      <c r="OO60">
        <v>587.07100000000003</v>
      </c>
      <c r="OP60">
        <v>529</v>
      </c>
      <c r="OQ60">
        <v>502.25400000000002</v>
      </c>
      <c r="OR60">
        <v>50</v>
      </c>
      <c r="OS60">
        <v>22</v>
      </c>
      <c r="OT60">
        <v>34</v>
      </c>
      <c r="OU60">
        <v>86.3125</v>
      </c>
      <c r="OV60">
        <v>35.200000000000003</v>
      </c>
      <c r="OW60">
        <v>0</v>
      </c>
      <c r="OX60">
        <v>0</v>
      </c>
      <c r="OY60">
        <v>0</v>
      </c>
      <c r="OZ60">
        <v>0</v>
      </c>
      <c r="PA60">
        <v>0</v>
      </c>
      <c r="PB60">
        <v>0</v>
      </c>
      <c r="PC60">
        <v>0</v>
      </c>
      <c r="PD60">
        <v>0</v>
      </c>
      <c r="PE60">
        <v>3</v>
      </c>
      <c r="PF60">
        <v>0</v>
      </c>
      <c r="PG60">
        <v>1</v>
      </c>
      <c r="PH60">
        <v>4</v>
      </c>
      <c r="PI60">
        <v>0</v>
      </c>
      <c r="PJ60">
        <v>0</v>
      </c>
      <c r="PK60">
        <v>0</v>
      </c>
      <c r="PL60">
        <v>9</v>
      </c>
      <c r="PM60">
        <v>9</v>
      </c>
      <c r="PN60">
        <v>0</v>
      </c>
      <c r="PO60">
        <v>0</v>
      </c>
      <c r="PP60">
        <v>0</v>
      </c>
      <c r="PQ60">
        <v>0</v>
      </c>
      <c r="PR60">
        <v>0</v>
      </c>
      <c r="PS60">
        <v>0</v>
      </c>
      <c r="PT60">
        <v>0</v>
      </c>
      <c r="PU60">
        <v>0</v>
      </c>
      <c r="PV60">
        <v>0</v>
      </c>
      <c r="PW60">
        <v>0</v>
      </c>
      <c r="PX60">
        <v>0</v>
      </c>
      <c r="PY60">
        <v>0</v>
      </c>
      <c r="PZ60">
        <v>0</v>
      </c>
      <c r="QA60">
        <v>0</v>
      </c>
      <c r="QB60">
        <v>0</v>
      </c>
      <c r="QC60">
        <v>0</v>
      </c>
      <c r="QD60">
        <v>8</v>
      </c>
      <c r="QE60">
        <v>3</v>
      </c>
      <c r="QF60">
        <v>0</v>
      </c>
      <c r="QG60">
        <v>13</v>
      </c>
      <c r="QH60">
        <v>2</v>
      </c>
      <c r="QI60">
        <v>0</v>
      </c>
      <c r="QJ60">
        <v>0</v>
      </c>
      <c r="QK60">
        <v>2</v>
      </c>
      <c r="QL60">
        <v>8</v>
      </c>
      <c r="QM60">
        <v>0</v>
      </c>
      <c r="QN60">
        <v>5.5</v>
      </c>
      <c r="QO60">
        <v>4.5</v>
      </c>
      <c r="QP60">
        <v>10</v>
      </c>
      <c r="QQ60">
        <v>8</v>
      </c>
      <c r="QR60">
        <v>1</v>
      </c>
      <c r="QS60">
        <v>37</v>
      </c>
      <c r="QT60">
        <v>1</v>
      </c>
      <c r="QU60">
        <v>4</v>
      </c>
      <c r="QV60">
        <v>0</v>
      </c>
      <c r="QW60">
        <v>0</v>
      </c>
      <c r="QX60">
        <v>0</v>
      </c>
      <c r="QY60">
        <v>5</v>
      </c>
      <c r="QZ60">
        <v>0</v>
      </c>
      <c r="RA60">
        <v>0</v>
      </c>
      <c r="RB60">
        <v>5.5</v>
      </c>
      <c r="RC60">
        <v>4.5</v>
      </c>
      <c r="RD60">
        <v>5</v>
      </c>
      <c r="RE60">
        <v>8</v>
      </c>
      <c r="RF60">
        <v>0</v>
      </c>
      <c r="RG60">
        <v>23</v>
      </c>
    </row>
    <row r="61" spans="1:475">
      <c r="A61" s="6" t="s">
        <v>48</v>
      </c>
      <c r="B61" s="2" t="s">
        <v>602</v>
      </c>
      <c r="C61" s="2" t="s">
        <v>51</v>
      </c>
      <c r="D61" s="2" t="s">
        <v>57</v>
      </c>
      <c r="E61" s="2" t="s">
        <v>9</v>
      </c>
      <c r="F61" s="2" t="s">
        <v>605</v>
      </c>
      <c r="G61" s="3"/>
      <c r="H61" s="3"/>
      <c r="I61" s="3">
        <v>1</v>
      </c>
      <c r="J61" s="3">
        <v>0</v>
      </c>
      <c r="K61" s="3">
        <v>1</v>
      </c>
      <c r="L61" s="3" t="s">
        <v>607</v>
      </c>
      <c r="M61" s="3" t="s">
        <v>609</v>
      </c>
      <c r="N61" s="16">
        <v>3.1</v>
      </c>
      <c r="O61" s="14">
        <v>7.89</v>
      </c>
      <c r="P61" s="16">
        <v>11.4</v>
      </c>
      <c r="Q61" s="16">
        <v>198.6</v>
      </c>
      <c r="R61" s="14">
        <v>0.73499999999999999</v>
      </c>
      <c r="S61" s="14">
        <v>0.65500000000000003</v>
      </c>
      <c r="T61" s="14">
        <v>0.19900000000000001</v>
      </c>
      <c r="U61" s="14">
        <v>0.7</v>
      </c>
      <c r="V61" s="14">
        <v>0</v>
      </c>
      <c r="W61" s="14">
        <v>119</v>
      </c>
      <c r="X61" s="16">
        <v>2.2000000000000002</v>
      </c>
      <c r="Y61" s="14">
        <v>0</v>
      </c>
      <c r="Z61" s="17">
        <v>10</v>
      </c>
      <c r="AA61" s="17">
        <v>0</v>
      </c>
      <c r="AB61" s="10">
        <v>1.7161052455170105</v>
      </c>
      <c r="AC61" s="10">
        <v>0.71057482822188722</v>
      </c>
      <c r="AD61" s="10">
        <v>0.67035361153008222</v>
      </c>
      <c r="AE61" s="10">
        <v>15.206971677559913</v>
      </c>
      <c r="AF61" s="10">
        <v>8.2587564940506137</v>
      </c>
      <c r="AG61" s="10">
        <v>63.844477962125026</v>
      </c>
      <c r="AH61" s="10">
        <v>7.0487682252388151</v>
      </c>
      <c r="AI61" s="10">
        <v>2.5439919557566619</v>
      </c>
      <c r="AJ61" s="18">
        <v>0.82429501084599244</v>
      </c>
      <c r="AK61" s="18">
        <v>99.175704989154013</v>
      </c>
      <c r="AL61" s="16">
        <v>2.6533333333333329</v>
      </c>
      <c r="AM61" s="16">
        <v>1.3303030303030303</v>
      </c>
      <c r="AN61" s="16">
        <v>78.540000000000006</v>
      </c>
      <c r="AO61" s="16">
        <v>2.12</v>
      </c>
      <c r="AP61" s="16">
        <v>5.17</v>
      </c>
      <c r="AQ61" s="16">
        <v>0.59</v>
      </c>
      <c r="AR61" s="16">
        <v>37</v>
      </c>
      <c r="AS61" s="16">
        <v>47.109752992105932</v>
      </c>
      <c r="AT61" s="16">
        <v>25894</v>
      </c>
      <c r="AU61" s="16">
        <v>700</v>
      </c>
      <c r="AV61" s="16">
        <v>329.69187675070026</v>
      </c>
      <c r="AW61">
        <v>70.010000000000005</v>
      </c>
      <c r="AX61" s="10">
        <v>1.89</v>
      </c>
      <c r="AY61" s="16">
        <v>2.7027027027027026</v>
      </c>
      <c r="AZ61" s="16">
        <v>1.80118</v>
      </c>
      <c r="BA61" s="16">
        <v>0.81974999999999998</v>
      </c>
      <c r="BB61">
        <v>1</v>
      </c>
      <c r="BC61">
        <v>0.15</v>
      </c>
      <c r="BD61">
        <v>0.15</v>
      </c>
      <c r="BE61">
        <v>0.19098548510313215</v>
      </c>
      <c r="BF61">
        <v>1.2732365673542143</v>
      </c>
      <c r="BG61">
        <v>161</v>
      </c>
      <c r="BH61">
        <v>161</v>
      </c>
      <c r="BI61">
        <v>2.0499108734402851</v>
      </c>
      <c r="BJ61">
        <v>1.17</v>
      </c>
      <c r="BK61" s="10">
        <v>1.17</v>
      </c>
      <c r="BL61">
        <v>63.957951360000003</v>
      </c>
      <c r="BM61">
        <v>6.86963904</v>
      </c>
      <c r="BN61">
        <v>1.1737218700000001</v>
      </c>
      <c r="BO61">
        <v>1.1737218700000001</v>
      </c>
      <c r="BP61">
        <v>481.54917123752347</v>
      </c>
      <c r="BQ61">
        <v>9.3102346467114181</v>
      </c>
      <c r="BR61">
        <v>2</v>
      </c>
      <c r="BS61">
        <v>0.19</v>
      </c>
      <c r="BT61">
        <v>0.19</v>
      </c>
      <c r="BU61">
        <v>0.24191494779730072</v>
      </c>
      <c r="BV61">
        <v>2.5464731347084286</v>
      </c>
      <c r="BW61">
        <v>273</v>
      </c>
      <c r="BX61">
        <v>137</v>
      </c>
      <c r="BY61">
        <v>3.475935828877005</v>
      </c>
      <c r="BZ61">
        <v>2.48</v>
      </c>
      <c r="CA61" s="10">
        <v>1.24</v>
      </c>
      <c r="CB61">
        <v>53.016794340000004</v>
      </c>
      <c r="CC61">
        <v>7.5693815200000003</v>
      </c>
      <c r="CD61">
        <v>1.23980069</v>
      </c>
      <c r="CE61">
        <v>1.23980069</v>
      </c>
      <c r="CF61">
        <v>350.18092937583435</v>
      </c>
      <c r="CG61">
        <v>7.1603709995073537</v>
      </c>
      <c r="CH61">
        <v>1</v>
      </c>
      <c r="CI61">
        <v>0.68</v>
      </c>
      <c r="CJ61">
        <v>0.68</v>
      </c>
      <c r="CK61">
        <v>0.86580086580086579</v>
      </c>
      <c r="CL61">
        <v>1.2732365673542143</v>
      </c>
      <c r="CM61">
        <v>1655</v>
      </c>
      <c r="CN61">
        <v>1655</v>
      </c>
      <c r="CO61">
        <v>21.072065189712248</v>
      </c>
      <c r="CP61">
        <v>5.66</v>
      </c>
      <c r="CQ61" s="10">
        <v>5.66</v>
      </c>
      <c r="CR61" s="10">
        <v>653.97831251000002</v>
      </c>
      <c r="CS61" s="10">
        <v>159.10221107999999</v>
      </c>
      <c r="CT61" s="10">
        <v>5.6602950300000003</v>
      </c>
      <c r="CU61" s="10">
        <v>5.6602950300000003</v>
      </c>
      <c r="CV61" s="10">
        <v>334.04979317245704</v>
      </c>
      <c r="CW61" s="10">
        <v>4.1104288122140078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  <c r="DV61" s="20">
        <v>0</v>
      </c>
      <c r="DW61" s="20">
        <v>0</v>
      </c>
      <c r="DX61" s="20">
        <v>0</v>
      </c>
      <c r="DY61" s="20">
        <v>0</v>
      </c>
      <c r="DZ61" s="20">
        <v>0</v>
      </c>
      <c r="EA61" s="20">
        <v>0</v>
      </c>
      <c r="EB61" s="20">
        <v>0</v>
      </c>
      <c r="EC61" s="20">
        <v>0</v>
      </c>
      <c r="ED61" s="20">
        <v>0</v>
      </c>
      <c r="EE61" s="20">
        <v>0</v>
      </c>
      <c r="EF61" s="20">
        <v>0</v>
      </c>
      <c r="EG61" s="20">
        <v>0</v>
      </c>
      <c r="EH61" s="20">
        <v>0</v>
      </c>
      <c r="EI61" s="20">
        <v>0</v>
      </c>
      <c r="EJ61" s="20">
        <v>0</v>
      </c>
      <c r="EK61" s="20">
        <v>0</v>
      </c>
      <c r="EL61" s="20">
        <v>0</v>
      </c>
      <c r="EM61" s="20">
        <v>0</v>
      </c>
      <c r="EN61" s="20">
        <v>0</v>
      </c>
      <c r="EO61" s="20">
        <v>0</v>
      </c>
      <c r="EP61" s="20">
        <v>0</v>
      </c>
      <c r="EQ61" s="20">
        <v>0</v>
      </c>
      <c r="ER61" s="20">
        <v>0</v>
      </c>
      <c r="ES61" s="20">
        <v>0</v>
      </c>
      <c r="ET61">
        <v>5</v>
      </c>
      <c r="EU61">
        <v>47.9</v>
      </c>
      <c r="EV61">
        <v>9.58</v>
      </c>
      <c r="EW61">
        <v>60.988031576266863</v>
      </c>
      <c r="EX61">
        <v>6.3661828367710713</v>
      </c>
      <c r="EY61">
        <v>5941</v>
      </c>
      <c r="EZ61">
        <v>1188</v>
      </c>
      <c r="FA61">
        <v>75.642984466513866</v>
      </c>
      <c r="FB61">
        <v>6.72</v>
      </c>
      <c r="FC61" s="10">
        <v>1.34</v>
      </c>
      <c r="FD61">
        <v>473.43499942399995</v>
      </c>
      <c r="FE61">
        <v>9.7267369800000001</v>
      </c>
      <c r="FF61">
        <v>1.343883816</v>
      </c>
      <c r="FG61">
        <v>1.343883816</v>
      </c>
      <c r="FH61">
        <v>393.55456173623878</v>
      </c>
      <c r="FI61">
        <v>55.501071215306226</v>
      </c>
      <c r="FJ61">
        <v>1</v>
      </c>
      <c r="FK61">
        <v>0.56000000000000005</v>
      </c>
      <c r="FL61">
        <v>0.56000000000000005</v>
      </c>
      <c r="FM61">
        <v>0.71301247771836007</v>
      </c>
      <c r="FN61">
        <v>1.2732365673542143</v>
      </c>
      <c r="FO61">
        <v>344</v>
      </c>
      <c r="FP61">
        <v>344</v>
      </c>
      <c r="FQ61">
        <v>4.3799337916984973</v>
      </c>
      <c r="FR61">
        <v>1.3</v>
      </c>
      <c r="FS61" s="10">
        <v>1.3</v>
      </c>
      <c r="FT61" s="10">
        <v>132.82318377999999</v>
      </c>
      <c r="FU61" s="10">
        <v>8.2370817200000008</v>
      </c>
      <c r="FV61" s="10">
        <v>1.3034299199999999</v>
      </c>
      <c r="FW61" s="10">
        <v>1.3034299199999999</v>
      </c>
      <c r="FX61" s="10">
        <v>478.97664288575066</v>
      </c>
      <c r="FY61" s="10">
        <v>16.125029261906352</v>
      </c>
      <c r="FZ61">
        <v>10</v>
      </c>
      <c r="GA61">
        <v>7.87</v>
      </c>
      <c r="GB61">
        <v>0.79</v>
      </c>
      <c r="GC61">
        <v>10.020371785077668</v>
      </c>
      <c r="GD61">
        <v>12.732365673542143</v>
      </c>
      <c r="GE61">
        <v>4543</v>
      </c>
      <c r="GF61">
        <v>454</v>
      </c>
      <c r="GG61">
        <v>57.843137254901954</v>
      </c>
      <c r="GH61">
        <v>16.649999999999999</v>
      </c>
      <c r="GI61" s="10">
        <v>1.66</v>
      </c>
      <c r="GJ61">
        <v>185.61218606899999</v>
      </c>
      <c r="GK61">
        <v>15.215396128</v>
      </c>
      <c r="GL61">
        <v>1.6649952509999999</v>
      </c>
      <c r="GM61">
        <v>1.6649952509999999</v>
      </c>
      <c r="GN61">
        <v>299.91571364282788</v>
      </c>
      <c r="GO61">
        <v>14.119137623437542</v>
      </c>
      <c r="GP61">
        <v>12</v>
      </c>
      <c r="GQ61">
        <v>17.010000000000002</v>
      </c>
      <c r="GR61">
        <v>1.42</v>
      </c>
      <c r="GS61">
        <v>21.657754010695189</v>
      </c>
      <c r="GT61">
        <v>15.278838808250573</v>
      </c>
      <c r="GU61">
        <v>7860</v>
      </c>
      <c r="GV61">
        <v>655</v>
      </c>
      <c r="GW61">
        <v>100.07639419404124</v>
      </c>
      <c r="GX61">
        <v>21.7</v>
      </c>
      <c r="GY61" s="10">
        <v>1.81</v>
      </c>
      <c r="GZ61">
        <v>253.66922343416672</v>
      </c>
      <c r="HA61">
        <v>16.974463893333333</v>
      </c>
      <c r="HB61">
        <v>1.8080565249999998</v>
      </c>
      <c r="HC61">
        <v>1.8080565249999998</v>
      </c>
      <c r="HD61">
        <v>326.48670948469186</v>
      </c>
      <c r="HE61">
        <v>15.580934882367815</v>
      </c>
      <c r="HF61" s="14">
        <v>0</v>
      </c>
      <c r="HG61" s="14">
        <v>0</v>
      </c>
      <c r="HH61" s="14">
        <v>0</v>
      </c>
      <c r="HI61" s="14">
        <v>0</v>
      </c>
      <c r="HJ61" s="14">
        <v>0</v>
      </c>
      <c r="HK61" s="14">
        <v>0</v>
      </c>
      <c r="HL61" s="14">
        <v>0</v>
      </c>
      <c r="HM61" s="14">
        <v>0</v>
      </c>
      <c r="HN61" s="14">
        <v>0</v>
      </c>
      <c r="HO61" s="20">
        <v>0</v>
      </c>
      <c r="HP61" s="14">
        <v>0</v>
      </c>
      <c r="HQ61" s="14">
        <v>0</v>
      </c>
      <c r="HR61" s="14">
        <v>0</v>
      </c>
      <c r="HS61" s="14">
        <v>0</v>
      </c>
      <c r="HT61" s="14">
        <v>0</v>
      </c>
      <c r="HU61" s="14">
        <v>0</v>
      </c>
      <c r="HV61" s="14">
        <v>0</v>
      </c>
      <c r="HW61" s="14">
        <v>0</v>
      </c>
      <c r="HX61" s="14">
        <v>0</v>
      </c>
      <c r="HY61" s="14">
        <v>0</v>
      </c>
      <c r="HZ61" s="14">
        <v>0</v>
      </c>
      <c r="IA61" s="14">
        <v>0</v>
      </c>
      <c r="IB61" s="14">
        <v>0</v>
      </c>
      <c r="IC61" s="14">
        <v>0</v>
      </c>
      <c r="ID61" s="20">
        <v>0</v>
      </c>
      <c r="IE61" s="20">
        <v>0</v>
      </c>
      <c r="IF61" s="20">
        <v>0</v>
      </c>
      <c r="IG61" s="20">
        <v>0</v>
      </c>
      <c r="IH61" s="20">
        <v>0</v>
      </c>
      <c r="II61" s="20">
        <v>0</v>
      </c>
      <c r="IJ61" s="20">
        <v>0</v>
      </c>
      <c r="IK61" s="20">
        <v>0</v>
      </c>
      <c r="IL61" s="20">
        <v>0</v>
      </c>
      <c r="IM61" s="20">
        <v>0</v>
      </c>
      <c r="IN61" s="20">
        <v>0</v>
      </c>
      <c r="IO61" s="20">
        <v>0</v>
      </c>
      <c r="IP61" s="20">
        <v>0</v>
      </c>
      <c r="IQ61" s="20">
        <v>0</v>
      </c>
      <c r="IR61" s="20">
        <v>0</v>
      </c>
      <c r="IS61" s="20">
        <v>0</v>
      </c>
      <c r="IT61" s="20">
        <v>0</v>
      </c>
      <c r="IU61" s="20">
        <v>0</v>
      </c>
      <c r="IV61" s="20">
        <v>0</v>
      </c>
      <c r="IW61" s="20">
        <v>0</v>
      </c>
      <c r="IX61" s="20">
        <v>0</v>
      </c>
      <c r="IY61" s="20">
        <v>0</v>
      </c>
      <c r="IZ61" s="20">
        <v>0</v>
      </c>
      <c r="JA61" s="20">
        <v>0</v>
      </c>
      <c r="JB61">
        <v>3</v>
      </c>
      <c r="JC61">
        <v>2.0099999999999998</v>
      </c>
      <c r="JD61">
        <v>0.67</v>
      </c>
      <c r="JE61">
        <v>2.5592055003819705</v>
      </c>
      <c r="JF61">
        <v>3.8197097020626432</v>
      </c>
      <c r="JG61">
        <v>1180</v>
      </c>
      <c r="JH61">
        <v>393</v>
      </c>
      <c r="JI61">
        <v>15.024191494779728</v>
      </c>
      <c r="JJ61">
        <v>4.6100000000000003</v>
      </c>
      <c r="JK61" s="10">
        <v>1.54</v>
      </c>
      <c r="JL61">
        <v>150.81064040000001</v>
      </c>
      <c r="JM61">
        <v>11.398024043333335</v>
      </c>
      <c r="JN61">
        <v>1.5366820033333335</v>
      </c>
      <c r="JO61">
        <v>1.5366820033333335</v>
      </c>
      <c r="JP61">
        <v>431.95650736898125</v>
      </c>
      <c r="JQ61">
        <v>14.361404306271908</v>
      </c>
      <c r="JR61" s="20">
        <v>0</v>
      </c>
      <c r="JS61" s="20">
        <v>0</v>
      </c>
      <c r="JT61" s="20">
        <v>0</v>
      </c>
      <c r="JU61" s="20">
        <v>0</v>
      </c>
      <c r="JV61" s="20">
        <v>0</v>
      </c>
      <c r="JW61" s="20">
        <v>0</v>
      </c>
      <c r="JX61" s="20">
        <v>0</v>
      </c>
      <c r="JY61" s="20">
        <v>0</v>
      </c>
      <c r="JZ61" s="20">
        <v>0</v>
      </c>
      <c r="KA61" s="20">
        <v>0</v>
      </c>
      <c r="KB61" s="20">
        <v>0</v>
      </c>
      <c r="KC61" s="20">
        <v>0</v>
      </c>
      <c r="KD61" s="20">
        <v>0</v>
      </c>
      <c r="KE61" s="20">
        <v>0</v>
      </c>
      <c r="KF61" s="20">
        <v>0</v>
      </c>
      <c r="KG61" s="20">
        <v>0</v>
      </c>
      <c r="KH61">
        <v>2</v>
      </c>
      <c r="KI61">
        <v>2.17</v>
      </c>
      <c r="KJ61">
        <v>1.0900000000000001</v>
      </c>
      <c r="KK61">
        <v>2.7629233511586451</v>
      </c>
      <c r="KL61">
        <v>2.5464731347084286</v>
      </c>
      <c r="KM61">
        <v>3937</v>
      </c>
      <c r="KN61">
        <v>1968</v>
      </c>
      <c r="KO61">
        <v>50.12732365673542</v>
      </c>
      <c r="KP61">
        <v>9.7200000000000006</v>
      </c>
      <c r="KQ61" s="10">
        <v>4.8600000000000003</v>
      </c>
      <c r="KR61">
        <v>531.88735731999998</v>
      </c>
      <c r="KS61">
        <v>96.339289489999999</v>
      </c>
      <c r="KT61">
        <v>4.8581537600000004</v>
      </c>
      <c r="KU61">
        <v>4.8581537600000004</v>
      </c>
      <c r="KV61">
        <v>302.56959145055555</v>
      </c>
      <c r="KW61">
        <v>5.528347779639077</v>
      </c>
      <c r="KX61" s="20">
        <v>0</v>
      </c>
      <c r="KY61" s="20">
        <v>0</v>
      </c>
      <c r="KZ61" s="20">
        <v>0</v>
      </c>
      <c r="LA61" s="20">
        <v>0</v>
      </c>
      <c r="LB61" s="20">
        <v>0</v>
      </c>
      <c r="LC61" s="20">
        <v>0</v>
      </c>
      <c r="LD61" s="20">
        <v>0</v>
      </c>
      <c r="LE61" s="20">
        <v>0</v>
      </c>
      <c r="LF61" s="20">
        <v>0</v>
      </c>
      <c r="LG61" s="20">
        <v>0</v>
      </c>
      <c r="LH61" s="20">
        <v>0</v>
      </c>
      <c r="LI61" s="20">
        <v>0</v>
      </c>
      <c r="LJ61" s="20">
        <v>0</v>
      </c>
      <c r="LK61" s="20">
        <v>0</v>
      </c>
      <c r="LL61" s="20">
        <v>0</v>
      </c>
      <c r="LM61" s="20">
        <v>0</v>
      </c>
      <c r="LN61">
        <v>59671.199999999997</v>
      </c>
      <c r="LO61" s="15">
        <f t="shared" si="270"/>
        <v>98.518862177079427</v>
      </c>
      <c r="LP61">
        <v>1344.1</v>
      </c>
      <c r="LQ61" s="15">
        <f t="shared" si="271"/>
        <v>2.2191476399370624</v>
      </c>
      <c r="LR61">
        <v>161.32</v>
      </c>
      <c r="LS61">
        <f t="shared" si="272"/>
        <v>31.912957467853609</v>
      </c>
      <c r="LT61">
        <v>84.78</v>
      </c>
      <c r="LU61">
        <f t="shared" si="272"/>
        <v>16.771513353115726</v>
      </c>
      <c r="LV61">
        <v>1070.7800000000002</v>
      </c>
      <c r="LW61">
        <f t="shared" si="274"/>
        <v>211.82591493570726</v>
      </c>
      <c r="LX61">
        <v>21.64</v>
      </c>
      <c r="LY61">
        <f t="shared" si="275"/>
        <v>4.2809099901088032</v>
      </c>
      <c r="LZ61">
        <v>1.69</v>
      </c>
      <c r="MA61">
        <f t="shared" si="276"/>
        <v>0.33432245301681501</v>
      </c>
      <c r="MB61">
        <v>0</v>
      </c>
      <c r="MC61">
        <f t="shared" si="277"/>
        <v>0</v>
      </c>
      <c r="MD61">
        <v>3.89</v>
      </c>
      <c r="ME61">
        <f t="shared" si="278"/>
        <v>0.7695351137487636</v>
      </c>
      <c r="MF61">
        <v>0</v>
      </c>
      <c r="MG61">
        <f t="shared" si="279"/>
        <v>0</v>
      </c>
      <c r="MH61">
        <v>0</v>
      </c>
      <c r="MI61">
        <f t="shared" si="280"/>
        <v>0</v>
      </c>
      <c r="MJ61">
        <v>21193.449132450001</v>
      </c>
      <c r="MK61">
        <v>9.9902305699999996</v>
      </c>
      <c r="ML61">
        <v>1.6273138</v>
      </c>
      <c r="MM61">
        <v>2.9</v>
      </c>
      <c r="MN61">
        <v>58273</v>
      </c>
      <c r="MO61">
        <v>4.6224500000000002E-4</v>
      </c>
      <c r="MP61">
        <v>2031.74</v>
      </c>
      <c r="MQ61">
        <v>468.245</v>
      </c>
      <c r="MR61">
        <v>635.29100000000005</v>
      </c>
      <c r="MS61">
        <v>90.029899999999998</v>
      </c>
      <c r="MT61">
        <v>14.6334</v>
      </c>
      <c r="MU61">
        <v>302</v>
      </c>
      <c r="MV61">
        <v>0</v>
      </c>
      <c r="MW61">
        <v>2126.06</v>
      </c>
      <c r="MX61">
        <v>781.13499999999999</v>
      </c>
      <c r="MY61">
        <v>548.63</v>
      </c>
      <c r="MZ61">
        <v>702.024</v>
      </c>
      <c r="NA61">
        <v>116.52800000000001</v>
      </c>
      <c r="NB61">
        <v>301</v>
      </c>
      <c r="NC61">
        <v>0</v>
      </c>
      <c r="ND61">
        <v>0</v>
      </c>
      <c r="NE61">
        <v>0</v>
      </c>
      <c r="NF61">
        <v>0</v>
      </c>
      <c r="NG61">
        <v>0</v>
      </c>
      <c r="NH61">
        <v>0</v>
      </c>
      <c r="NI61">
        <v>0</v>
      </c>
      <c r="NJ61">
        <v>14.945600000000001</v>
      </c>
      <c r="NK61">
        <v>1158.8900000000001</v>
      </c>
      <c r="NL61">
        <v>608.34</v>
      </c>
      <c r="NM61">
        <v>254.69499999999999</v>
      </c>
      <c r="NN61">
        <v>661.62400000000002</v>
      </c>
      <c r="NO61">
        <v>768.31</v>
      </c>
      <c r="NP61">
        <v>11</v>
      </c>
      <c r="NQ61">
        <v>5.1329699999999997E-3</v>
      </c>
      <c r="NR61">
        <v>1967.56</v>
      </c>
      <c r="NS61">
        <v>864.87800000000004</v>
      </c>
      <c r="NT61">
        <v>614.00599999999997</v>
      </c>
      <c r="NU61">
        <v>968.16899999999998</v>
      </c>
      <c r="NV61">
        <v>0.72567099999999995</v>
      </c>
      <c r="NW61">
        <v>88</v>
      </c>
      <c r="NX61">
        <v>0</v>
      </c>
      <c r="NY61">
        <v>0</v>
      </c>
      <c r="NZ61">
        <v>0</v>
      </c>
      <c r="OA61">
        <v>0</v>
      </c>
      <c r="OB61">
        <v>0</v>
      </c>
      <c r="OC61">
        <v>0</v>
      </c>
      <c r="OD61">
        <v>0</v>
      </c>
      <c r="OE61">
        <v>0</v>
      </c>
      <c r="OF61">
        <v>0</v>
      </c>
      <c r="OG61">
        <v>0</v>
      </c>
      <c r="OH61">
        <v>0</v>
      </c>
      <c r="OI61">
        <v>0</v>
      </c>
      <c r="OJ61">
        <v>0</v>
      </c>
      <c r="OK61">
        <v>0</v>
      </c>
      <c r="OL61">
        <v>0.16789000000000001</v>
      </c>
      <c r="OM61">
        <v>1585.73</v>
      </c>
      <c r="ON61">
        <v>381.77499999999998</v>
      </c>
      <c r="OO61">
        <v>316.93700000000001</v>
      </c>
      <c r="OP61">
        <v>390.94499999999999</v>
      </c>
      <c r="OQ61">
        <v>186.16900000000001</v>
      </c>
      <c r="OR61">
        <v>5</v>
      </c>
      <c r="OS61">
        <v>56</v>
      </c>
      <c r="OT61">
        <v>15</v>
      </c>
      <c r="OU61">
        <v>143.94642857142856</v>
      </c>
      <c r="OV61">
        <v>25.4</v>
      </c>
      <c r="OW61">
        <v>0</v>
      </c>
      <c r="OX61">
        <v>2</v>
      </c>
      <c r="OY61">
        <v>3</v>
      </c>
      <c r="OZ61">
        <v>0</v>
      </c>
      <c r="PA61">
        <v>5</v>
      </c>
      <c r="PB61">
        <v>5</v>
      </c>
      <c r="PC61">
        <v>4</v>
      </c>
      <c r="PD61">
        <v>0</v>
      </c>
      <c r="PE61">
        <v>0</v>
      </c>
      <c r="PF61">
        <v>2</v>
      </c>
      <c r="PG61">
        <v>0</v>
      </c>
      <c r="PH61">
        <v>11</v>
      </c>
      <c r="PI61">
        <v>6</v>
      </c>
      <c r="PJ61">
        <v>5.5</v>
      </c>
      <c r="PK61">
        <v>5</v>
      </c>
      <c r="PL61">
        <v>0</v>
      </c>
      <c r="PM61">
        <v>16.5</v>
      </c>
      <c r="PN61">
        <v>0</v>
      </c>
      <c r="PO61">
        <v>12</v>
      </c>
      <c r="PP61">
        <v>12</v>
      </c>
      <c r="PQ61">
        <v>1</v>
      </c>
      <c r="PR61">
        <v>0</v>
      </c>
      <c r="PS61">
        <v>7</v>
      </c>
      <c r="PT61">
        <v>8</v>
      </c>
      <c r="PU61">
        <v>0</v>
      </c>
      <c r="PV61">
        <v>16</v>
      </c>
      <c r="PW61">
        <v>1</v>
      </c>
      <c r="PX61">
        <v>0</v>
      </c>
      <c r="PY61">
        <v>0</v>
      </c>
      <c r="PZ61">
        <v>0</v>
      </c>
      <c r="QA61">
        <v>1</v>
      </c>
      <c r="QB61">
        <v>3</v>
      </c>
      <c r="QC61">
        <v>0</v>
      </c>
      <c r="QD61">
        <v>4</v>
      </c>
      <c r="QE61">
        <v>0</v>
      </c>
      <c r="QF61">
        <v>0</v>
      </c>
      <c r="QG61">
        <v>7</v>
      </c>
      <c r="QH61">
        <v>0</v>
      </c>
      <c r="QI61">
        <v>4</v>
      </c>
      <c r="QJ61">
        <v>0</v>
      </c>
      <c r="QK61">
        <v>4</v>
      </c>
      <c r="QL61">
        <v>8</v>
      </c>
      <c r="QM61">
        <v>0</v>
      </c>
      <c r="QN61">
        <v>11</v>
      </c>
      <c r="QO61">
        <v>9</v>
      </c>
      <c r="QP61">
        <v>5</v>
      </c>
      <c r="QQ61">
        <v>4</v>
      </c>
      <c r="QR61">
        <v>1</v>
      </c>
      <c r="QS61">
        <v>38</v>
      </c>
      <c r="QT61">
        <v>0</v>
      </c>
      <c r="QU61">
        <v>2</v>
      </c>
      <c r="QV61">
        <v>3</v>
      </c>
      <c r="QW61">
        <v>4</v>
      </c>
      <c r="QX61">
        <v>0</v>
      </c>
      <c r="QY61">
        <v>9</v>
      </c>
      <c r="QZ61">
        <v>8</v>
      </c>
      <c r="RA61">
        <v>0</v>
      </c>
      <c r="RB61">
        <v>11</v>
      </c>
      <c r="RC61">
        <v>9</v>
      </c>
      <c r="RD61">
        <v>5</v>
      </c>
      <c r="RE61">
        <v>0</v>
      </c>
      <c r="RF61">
        <v>0</v>
      </c>
      <c r="RG61">
        <v>33</v>
      </c>
    </row>
    <row r="62" spans="1:475">
      <c r="A62" s="6" t="s">
        <v>32</v>
      </c>
      <c r="B62" s="2" t="s">
        <v>602</v>
      </c>
      <c r="C62" s="2" t="s">
        <v>51</v>
      </c>
      <c r="D62" s="2" t="s">
        <v>57</v>
      </c>
      <c r="E62" s="2" t="s">
        <v>9</v>
      </c>
      <c r="F62" s="2" t="s">
        <v>605</v>
      </c>
      <c r="G62" s="3"/>
      <c r="H62" s="3">
        <v>1</v>
      </c>
      <c r="I62" s="3"/>
      <c r="J62" s="3">
        <v>1</v>
      </c>
      <c r="K62" s="3">
        <v>1</v>
      </c>
      <c r="L62" s="3" t="s">
        <v>607</v>
      </c>
      <c r="M62" s="3" t="s">
        <v>609</v>
      </c>
      <c r="N62" s="16">
        <v>3.1</v>
      </c>
      <c r="O62" s="14">
        <v>7.89</v>
      </c>
      <c r="P62" s="16">
        <v>11.4</v>
      </c>
      <c r="Q62" s="16">
        <v>198.6</v>
      </c>
      <c r="R62" s="14">
        <v>0.73499999999999999</v>
      </c>
      <c r="S62" s="14">
        <v>0.65500000000000003</v>
      </c>
      <c r="T62" s="14">
        <v>0.19900000000000001</v>
      </c>
      <c r="U62" s="14">
        <v>0.7</v>
      </c>
      <c r="V62" s="14">
        <v>0</v>
      </c>
      <c r="W62" s="14">
        <v>119</v>
      </c>
      <c r="X62" s="16">
        <v>2.2000000000000002</v>
      </c>
      <c r="Y62" s="14">
        <v>0</v>
      </c>
      <c r="Z62" s="17">
        <v>10</v>
      </c>
      <c r="AA62" s="17">
        <v>0</v>
      </c>
      <c r="AB62" s="10">
        <v>1.7161052455170105</v>
      </c>
      <c r="AC62" s="10">
        <v>0.71057482822188722</v>
      </c>
      <c r="AD62" s="10">
        <v>0.67035361153008222</v>
      </c>
      <c r="AE62" s="10">
        <v>15.206971677559913</v>
      </c>
      <c r="AF62" s="10">
        <v>8.2587564940506137</v>
      </c>
      <c r="AG62" s="10">
        <v>63.844477962125026</v>
      </c>
      <c r="AH62" s="10">
        <v>7.0487682252388151</v>
      </c>
      <c r="AI62" s="10">
        <v>2.5439919557566619</v>
      </c>
      <c r="AJ62" s="18">
        <v>0.82429501084599244</v>
      </c>
      <c r="AK62" s="18">
        <v>99.175704989154013</v>
      </c>
      <c r="AL62" s="16">
        <v>2.6533333333333329</v>
      </c>
      <c r="AM62" s="16">
        <v>1.3303030303030303</v>
      </c>
      <c r="AN62" s="16">
        <v>78.540000000000006</v>
      </c>
      <c r="AO62" s="16">
        <v>2.12</v>
      </c>
      <c r="AP62" s="16">
        <v>5.17</v>
      </c>
      <c r="AQ62" s="16">
        <v>0.59</v>
      </c>
      <c r="AR62" s="16">
        <v>37</v>
      </c>
      <c r="AS62" s="16">
        <v>47.109752992105932</v>
      </c>
      <c r="AT62" s="16">
        <v>25894</v>
      </c>
      <c r="AU62" s="16">
        <v>700</v>
      </c>
      <c r="AV62" s="16">
        <v>329.69187675070026</v>
      </c>
      <c r="AW62">
        <v>70.010000000000005</v>
      </c>
      <c r="AX62" s="10">
        <v>1.89</v>
      </c>
      <c r="AY62" s="16">
        <v>2.7027027027027026</v>
      </c>
      <c r="AZ62" s="16">
        <v>1.80118</v>
      </c>
      <c r="BA62" s="16">
        <v>0.81974999999999998</v>
      </c>
      <c r="BB62">
        <v>1</v>
      </c>
      <c r="BC62">
        <v>0.15</v>
      </c>
      <c r="BD62">
        <v>0.15</v>
      </c>
      <c r="BE62">
        <v>0.19098548510313215</v>
      </c>
      <c r="BF62">
        <v>1.2732365673542143</v>
      </c>
      <c r="BG62">
        <v>161</v>
      </c>
      <c r="BH62">
        <v>161</v>
      </c>
      <c r="BI62">
        <v>2.0499108734402851</v>
      </c>
      <c r="BJ62">
        <v>1.17</v>
      </c>
      <c r="BK62" s="10">
        <v>1.17</v>
      </c>
      <c r="BL62">
        <v>63.957951360000003</v>
      </c>
      <c r="BM62">
        <v>6.86963904</v>
      </c>
      <c r="BN62">
        <v>1.1737218700000001</v>
      </c>
      <c r="BO62">
        <v>1.1737218700000001</v>
      </c>
      <c r="BP62">
        <v>481.54917123752347</v>
      </c>
      <c r="BQ62">
        <v>9.3102346467114181</v>
      </c>
      <c r="BR62">
        <v>2</v>
      </c>
      <c r="BS62">
        <v>0.19</v>
      </c>
      <c r="BT62">
        <v>0.19</v>
      </c>
      <c r="BU62">
        <v>0.24191494779730072</v>
      </c>
      <c r="BV62">
        <v>2.5464731347084286</v>
      </c>
      <c r="BW62">
        <v>273</v>
      </c>
      <c r="BX62">
        <v>137</v>
      </c>
      <c r="BY62">
        <v>3.475935828877005</v>
      </c>
      <c r="BZ62">
        <v>2.48</v>
      </c>
      <c r="CA62" s="10">
        <v>1.24</v>
      </c>
      <c r="CB62">
        <v>53.016794340000004</v>
      </c>
      <c r="CC62">
        <v>7.5693815200000003</v>
      </c>
      <c r="CD62">
        <v>1.23980069</v>
      </c>
      <c r="CE62">
        <v>1.23980069</v>
      </c>
      <c r="CF62">
        <v>350.18092937583435</v>
      </c>
      <c r="CG62">
        <v>7.1603709995073537</v>
      </c>
      <c r="CH62">
        <v>1</v>
      </c>
      <c r="CI62">
        <v>0.68</v>
      </c>
      <c r="CJ62">
        <v>0.68</v>
      </c>
      <c r="CK62">
        <v>0.86580086580086579</v>
      </c>
      <c r="CL62">
        <v>1.2732365673542143</v>
      </c>
      <c r="CM62">
        <v>1655</v>
      </c>
      <c r="CN62">
        <v>1655</v>
      </c>
      <c r="CO62">
        <v>21.072065189712248</v>
      </c>
      <c r="CP62">
        <v>5.66</v>
      </c>
      <c r="CQ62" s="10">
        <v>5.66</v>
      </c>
      <c r="CR62" s="10">
        <v>653.97831251000002</v>
      </c>
      <c r="CS62" s="10">
        <v>159.10221107999999</v>
      </c>
      <c r="CT62" s="10">
        <v>5.6602950300000003</v>
      </c>
      <c r="CU62" s="10">
        <v>5.6602950300000003</v>
      </c>
      <c r="CV62" s="10">
        <v>334.04979317245704</v>
      </c>
      <c r="CW62" s="10">
        <v>4.1104288122140078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20">
        <v>0</v>
      </c>
      <c r="DW62" s="20">
        <v>0</v>
      </c>
      <c r="DX62" s="20">
        <v>0</v>
      </c>
      <c r="DY62" s="20">
        <v>0</v>
      </c>
      <c r="DZ62" s="20">
        <v>0</v>
      </c>
      <c r="EA62" s="20">
        <v>0</v>
      </c>
      <c r="EB62" s="20">
        <v>0</v>
      </c>
      <c r="EC62" s="20">
        <v>0</v>
      </c>
      <c r="ED62" s="20">
        <v>0</v>
      </c>
      <c r="EE62" s="20">
        <v>0</v>
      </c>
      <c r="EF62" s="20">
        <v>0</v>
      </c>
      <c r="EG62" s="20">
        <v>0</v>
      </c>
      <c r="EH62" s="20">
        <v>0</v>
      </c>
      <c r="EI62" s="20">
        <v>0</v>
      </c>
      <c r="EJ62" s="20">
        <v>0</v>
      </c>
      <c r="EK62" s="20">
        <v>0</v>
      </c>
      <c r="EL62" s="20">
        <v>0</v>
      </c>
      <c r="EM62" s="20">
        <v>0</v>
      </c>
      <c r="EN62" s="20">
        <v>0</v>
      </c>
      <c r="EO62" s="20">
        <v>0</v>
      </c>
      <c r="EP62" s="20">
        <v>0</v>
      </c>
      <c r="EQ62" s="20">
        <v>0</v>
      </c>
      <c r="ER62" s="20">
        <v>0</v>
      </c>
      <c r="ES62" s="20">
        <v>0</v>
      </c>
      <c r="ET62">
        <v>5</v>
      </c>
      <c r="EU62">
        <v>47.9</v>
      </c>
      <c r="EV62">
        <v>9.58</v>
      </c>
      <c r="EW62">
        <v>60.988031576266863</v>
      </c>
      <c r="EX62">
        <v>6.3661828367710713</v>
      </c>
      <c r="EY62">
        <v>5941</v>
      </c>
      <c r="EZ62">
        <v>1188</v>
      </c>
      <c r="FA62">
        <v>75.642984466513866</v>
      </c>
      <c r="FB62">
        <v>6.72</v>
      </c>
      <c r="FC62" s="10">
        <v>1.34</v>
      </c>
      <c r="FD62">
        <v>473.43499942399995</v>
      </c>
      <c r="FE62">
        <v>9.7267369800000001</v>
      </c>
      <c r="FF62">
        <v>1.343883816</v>
      </c>
      <c r="FG62">
        <v>1.343883816</v>
      </c>
      <c r="FH62">
        <v>393.55456173623878</v>
      </c>
      <c r="FI62">
        <v>55.501071215306226</v>
      </c>
      <c r="FJ62">
        <v>1</v>
      </c>
      <c r="FK62">
        <v>0.56000000000000005</v>
      </c>
      <c r="FL62">
        <v>0.56000000000000005</v>
      </c>
      <c r="FM62">
        <v>0.71301247771836007</v>
      </c>
      <c r="FN62">
        <v>1.2732365673542143</v>
      </c>
      <c r="FO62">
        <v>344</v>
      </c>
      <c r="FP62">
        <v>344</v>
      </c>
      <c r="FQ62">
        <v>4.3799337916984973</v>
      </c>
      <c r="FR62">
        <v>1.3</v>
      </c>
      <c r="FS62" s="10">
        <v>1.3</v>
      </c>
      <c r="FT62" s="10">
        <v>132.82318377999999</v>
      </c>
      <c r="FU62" s="10">
        <v>8.2370817200000008</v>
      </c>
      <c r="FV62" s="10">
        <v>1.3034299199999999</v>
      </c>
      <c r="FW62" s="10">
        <v>1.3034299199999999</v>
      </c>
      <c r="FX62" s="10">
        <v>478.97664288575066</v>
      </c>
      <c r="FY62" s="10">
        <v>16.125029261906352</v>
      </c>
      <c r="FZ62">
        <v>10</v>
      </c>
      <c r="GA62">
        <v>7.87</v>
      </c>
      <c r="GB62">
        <v>0.79</v>
      </c>
      <c r="GC62">
        <v>10.020371785077668</v>
      </c>
      <c r="GD62">
        <v>12.732365673542143</v>
      </c>
      <c r="GE62">
        <v>4543</v>
      </c>
      <c r="GF62">
        <v>454</v>
      </c>
      <c r="GG62">
        <v>57.843137254901954</v>
      </c>
      <c r="GH62">
        <v>16.649999999999999</v>
      </c>
      <c r="GI62" s="10">
        <v>1.66</v>
      </c>
      <c r="GJ62">
        <v>185.61218606899999</v>
      </c>
      <c r="GK62">
        <v>15.215396128</v>
      </c>
      <c r="GL62">
        <v>1.6649952509999999</v>
      </c>
      <c r="GM62">
        <v>1.6649952509999999</v>
      </c>
      <c r="GN62">
        <v>299.91571364282788</v>
      </c>
      <c r="GO62">
        <v>14.119137623437542</v>
      </c>
      <c r="GP62">
        <v>12</v>
      </c>
      <c r="GQ62">
        <v>17.010000000000002</v>
      </c>
      <c r="GR62">
        <v>1.42</v>
      </c>
      <c r="GS62">
        <v>21.657754010695189</v>
      </c>
      <c r="GT62">
        <v>15.278838808250573</v>
      </c>
      <c r="GU62">
        <v>7860</v>
      </c>
      <c r="GV62">
        <v>655</v>
      </c>
      <c r="GW62">
        <v>100.07639419404124</v>
      </c>
      <c r="GX62">
        <v>21.7</v>
      </c>
      <c r="GY62" s="10">
        <v>1.81</v>
      </c>
      <c r="GZ62">
        <v>253.66922343416672</v>
      </c>
      <c r="HA62">
        <v>16.974463893333333</v>
      </c>
      <c r="HB62">
        <v>1.8080565249999998</v>
      </c>
      <c r="HC62">
        <v>1.8080565249999998</v>
      </c>
      <c r="HD62">
        <v>326.48670948469186</v>
      </c>
      <c r="HE62">
        <v>15.580934882367815</v>
      </c>
      <c r="HF62" s="14">
        <v>0</v>
      </c>
      <c r="HG62" s="14">
        <v>0</v>
      </c>
      <c r="HH62" s="14">
        <v>0</v>
      </c>
      <c r="HI62" s="14">
        <v>0</v>
      </c>
      <c r="HJ62" s="14">
        <v>0</v>
      </c>
      <c r="HK62" s="14">
        <v>0</v>
      </c>
      <c r="HL62" s="14">
        <v>0</v>
      </c>
      <c r="HM62" s="14">
        <v>0</v>
      </c>
      <c r="HN62" s="14">
        <v>0</v>
      </c>
      <c r="HO62" s="20">
        <v>0</v>
      </c>
      <c r="HP62" s="14">
        <v>0</v>
      </c>
      <c r="HQ62" s="14">
        <v>0</v>
      </c>
      <c r="HR62" s="14">
        <v>0</v>
      </c>
      <c r="HS62" s="14">
        <v>0</v>
      </c>
      <c r="HT62" s="14">
        <v>0</v>
      </c>
      <c r="HU62" s="14">
        <v>0</v>
      </c>
      <c r="HV62" s="14">
        <v>0</v>
      </c>
      <c r="HW62" s="14">
        <v>0</v>
      </c>
      <c r="HX62" s="14">
        <v>0</v>
      </c>
      <c r="HY62" s="14">
        <v>0</v>
      </c>
      <c r="HZ62" s="14">
        <v>0</v>
      </c>
      <c r="IA62" s="14">
        <v>0</v>
      </c>
      <c r="IB62" s="14">
        <v>0</v>
      </c>
      <c r="IC62" s="14">
        <v>0</v>
      </c>
      <c r="ID62" s="20">
        <v>0</v>
      </c>
      <c r="IE62" s="20">
        <v>0</v>
      </c>
      <c r="IF62" s="20">
        <v>0</v>
      </c>
      <c r="IG62" s="20">
        <v>0</v>
      </c>
      <c r="IH62" s="20">
        <v>0</v>
      </c>
      <c r="II62" s="20">
        <v>0</v>
      </c>
      <c r="IJ62" s="20">
        <v>0</v>
      </c>
      <c r="IK62" s="20">
        <v>0</v>
      </c>
      <c r="IL62" s="20">
        <v>0</v>
      </c>
      <c r="IM62" s="20">
        <v>0</v>
      </c>
      <c r="IN62" s="20">
        <v>0</v>
      </c>
      <c r="IO62" s="20">
        <v>0</v>
      </c>
      <c r="IP62" s="20">
        <v>0</v>
      </c>
      <c r="IQ62" s="20">
        <v>0</v>
      </c>
      <c r="IR62" s="20">
        <v>0</v>
      </c>
      <c r="IS62" s="20">
        <v>0</v>
      </c>
      <c r="IT62" s="20">
        <v>0</v>
      </c>
      <c r="IU62" s="20">
        <v>0</v>
      </c>
      <c r="IV62" s="20">
        <v>0</v>
      </c>
      <c r="IW62" s="20">
        <v>0</v>
      </c>
      <c r="IX62" s="20">
        <v>0</v>
      </c>
      <c r="IY62" s="20">
        <v>0</v>
      </c>
      <c r="IZ62" s="20">
        <v>0</v>
      </c>
      <c r="JA62" s="20">
        <v>0</v>
      </c>
      <c r="JB62">
        <v>3</v>
      </c>
      <c r="JC62">
        <v>2.0099999999999998</v>
      </c>
      <c r="JD62">
        <v>0.67</v>
      </c>
      <c r="JE62">
        <v>2.5592055003819705</v>
      </c>
      <c r="JF62">
        <v>3.8197097020626432</v>
      </c>
      <c r="JG62">
        <v>1180</v>
      </c>
      <c r="JH62">
        <v>393</v>
      </c>
      <c r="JI62">
        <v>15.024191494779728</v>
      </c>
      <c r="JJ62">
        <v>4.6100000000000003</v>
      </c>
      <c r="JK62" s="10">
        <v>1.54</v>
      </c>
      <c r="JL62">
        <v>150.81064040000001</v>
      </c>
      <c r="JM62">
        <v>11.398024043333335</v>
      </c>
      <c r="JN62">
        <v>1.5366820033333335</v>
      </c>
      <c r="JO62">
        <v>1.5366820033333335</v>
      </c>
      <c r="JP62">
        <v>431.95650736898125</v>
      </c>
      <c r="JQ62">
        <v>14.361404306271908</v>
      </c>
      <c r="JR62" s="20">
        <v>0</v>
      </c>
      <c r="JS62" s="20">
        <v>0</v>
      </c>
      <c r="JT62" s="20">
        <v>0</v>
      </c>
      <c r="JU62" s="20">
        <v>0</v>
      </c>
      <c r="JV62" s="20">
        <v>0</v>
      </c>
      <c r="JW62" s="20">
        <v>0</v>
      </c>
      <c r="JX62" s="20">
        <v>0</v>
      </c>
      <c r="JY62" s="20">
        <v>0</v>
      </c>
      <c r="JZ62" s="20">
        <v>0</v>
      </c>
      <c r="KA62" s="20">
        <v>0</v>
      </c>
      <c r="KB62" s="20">
        <v>0</v>
      </c>
      <c r="KC62" s="20">
        <v>0</v>
      </c>
      <c r="KD62" s="20">
        <v>0</v>
      </c>
      <c r="KE62" s="20">
        <v>0</v>
      </c>
      <c r="KF62" s="20">
        <v>0</v>
      </c>
      <c r="KG62" s="20">
        <v>0</v>
      </c>
      <c r="KH62">
        <v>2</v>
      </c>
      <c r="KI62">
        <v>2.17</v>
      </c>
      <c r="KJ62">
        <v>1.0900000000000001</v>
      </c>
      <c r="KK62">
        <v>2.7629233511586451</v>
      </c>
      <c r="KL62">
        <v>2.5464731347084286</v>
      </c>
      <c r="KM62">
        <v>3937</v>
      </c>
      <c r="KN62">
        <v>1968</v>
      </c>
      <c r="KO62">
        <v>50.12732365673542</v>
      </c>
      <c r="KP62">
        <v>9.7200000000000006</v>
      </c>
      <c r="KQ62" s="10">
        <v>4.8600000000000003</v>
      </c>
      <c r="KR62">
        <v>531.88735731999998</v>
      </c>
      <c r="KS62">
        <v>96.339289489999999</v>
      </c>
      <c r="KT62">
        <v>4.8581537600000004</v>
      </c>
      <c r="KU62">
        <v>4.8581537600000004</v>
      </c>
      <c r="KV62">
        <v>302.56959145055555</v>
      </c>
      <c r="KW62">
        <v>5.528347779639077</v>
      </c>
      <c r="KX62" s="20">
        <v>0</v>
      </c>
      <c r="KY62" s="20">
        <v>0</v>
      </c>
      <c r="KZ62" s="20">
        <v>0</v>
      </c>
      <c r="LA62" s="20">
        <v>0</v>
      </c>
      <c r="LB62" s="20">
        <v>0</v>
      </c>
      <c r="LC62" s="20">
        <v>0</v>
      </c>
      <c r="LD62" s="20">
        <v>0</v>
      </c>
      <c r="LE62" s="20">
        <v>0</v>
      </c>
      <c r="LF62" s="20">
        <v>0</v>
      </c>
      <c r="LG62" s="20">
        <v>0</v>
      </c>
      <c r="LH62" s="20">
        <v>0</v>
      </c>
      <c r="LI62" s="20">
        <v>0</v>
      </c>
      <c r="LJ62" s="20">
        <v>0</v>
      </c>
      <c r="LK62" s="20">
        <v>0</v>
      </c>
      <c r="LL62" s="20">
        <v>0</v>
      </c>
      <c r="LM62" s="20">
        <v>0</v>
      </c>
      <c r="LN62">
        <v>59671.199999999997</v>
      </c>
      <c r="LO62" s="15">
        <f t="shared" si="270"/>
        <v>98.518862177079427</v>
      </c>
      <c r="LP62">
        <v>1344.1</v>
      </c>
      <c r="LQ62" s="15">
        <f t="shared" si="271"/>
        <v>2.2191476399370624</v>
      </c>
      <c r="LR62">
        <v>161.32</v>
      </c>
      <c r="LS62">
        <f t="shared" si="272"/>
        <v>31.912957467853609</v>
      </c>
      <c r="LT62">
        <v>84.78</v>
      </c>
      <c r="LU62">
        <f t="shared" si="272"/>
        <v>16.771513353115726</v>
      </c>
      <c r="LV62">
        <v>1070.7800000000002</v>
      </c>
      <c r="LW62">
        <f t="shared" si="274"/>
        <v>211.82591493570726</v>
      </c>
      <c r="LX62">
        <v>21.64</v>
      </c>
      <c r="LY62">
        <f t="shared" si="275"/>
        <v>4.2809099901088032</v>
      </c>
      <c r="LZ62">
        <v>1.69</v>
      </c>
      <c r="MA62">
        <f t="shared" si="276"/>
        <v>0.33432245301681501</v>
      </c>
      <c r="MB62">
        <v>0</v>
      </c>
      <c r="MC62">
        <f t="shared" si="277"/>
        <v>0</v>
      </c>
      <c r="MD62">
        <v>3.89</v>
      </c>
      <c r="ME62">
        <f t="shared" si="278"/>
        <v>0.7695351137487636</v>
      </c>
      <c r="MF62">
        <v>0</v>
      </c>
      <c r="MG62">
        <f t="shared" si="279"/>
        <v>0</v>
      </c>
      <c r="MH62">
        <v>0</v>
      </c>
      <c r="MI62">
        <f t="shared" si="280"/>
        <v>0</v>
      </c>
      <c r="MJ62">
        <v>21193.449132450001</v>
      </c>
      <c r="MK62">
        <v>9.9902305699999996</v>
      </c>
      <c r="ML62">
        <v>1.6273138</v>
      </c>
      <c r="MM62">
        <v>2.9</v>
      </c>
      <c r="MN62">
        <v>58273</v>
      </c>
      <c r="MO62">
        <v>4.6224500000000002E-4</v>
      </c>
      <c r="MP62">
        <v>2031.74</v>
      </c>
      <c r="MQ62">
        <v>468.245</v>
      </c>
      <c r="MR62">
        <v>635.29100000000005</v>
      </c>
      <c r="MS62">
        <v>90.029899999999998</v>
      </c>
      <c r="MT62">
        <v>14.6334</v>
      </c>
      <c r="MU62">
        <v>302</v>
      </c>
      <c r="MV62">
        <v>0</v>
      </c>
      <c r="MW62">
        <v>2126.06</v>
      </c>
      <c r="MX62">
        <v>781.13499999999999</v>
      </c>
      <c r="MY62">
        <v>548.63</v>
      </c>
      <c r="MZ62">
        <v>702.024</v>
      </c>
      <c r="NA62">
        <v>116.52800000000001</v>
      </c>
      <c r="NB62">
        <v>301</v>
      </c>
      <c r="NC62">
        <v>0</v>
      </c>
      <c r="ND62">
        <v>0</v>
      </c>
      <c r="NE62">
        <v>0</v>
      </c>
      <c r="NF62">
        <v>0</v>
      </c>
      <c r="NG62">
        <v>0</v>
      </c>
      <c r="NH62">
        <v>0</v>
      </c>
      <c r="NI62">
        <v>0</v>
      </c>
      <c r="NJ62">
        <v>14.945600000000001</v>
      </c>
      <c r="NK62">
        <v>1158.8900000000001</v>
      </c>
      <c r="NL62">
        <v>608.34</v>
      </c>
      <c r="NM62">
        <v>254.69499999999999</v>
      </c>
      <c r="NN62">
        <v>661.62400000000002</v>
      </c>
      <c r="NO62">
        <v>768.31</v>
      </c>
      <c r="NP62">
        <v>11</v>
      </c>
      <c r="NQ62">
        <v>5.1329699999999997E-3</v>
      </c>
      <c r="NR62">
        <v>1967.56</v>
      </c>
      <c r="NS62">
        <v>864.87800000000004</v>
      </c>
      <c r="NT62">
        <v>614.00599999999997</v>
      </c>
      <c r="NU62">
        <v>968.16899999999998</v>
      </c>
      <c r="NV62">
        <v>0.72567099999999995</v>
      </c>
      <c r="NW62">
        <v>88</v>
      </c>
      <c r="NX62">
        <v>0</v>
      </c>
      <c r="NY62">
        <v>0</v>
      </c>
      <c r="NZ62">
        <v>0</v>
      </c>
      <c r="OA62">
        <v>0</v>
      </c>
      <c r="OB62">
        <v>0</v>
      </c>
      <c r="OC62">
        <v>0</v>
      </c>
      <c r="OD62">
        <v>0</v>
      </c>
      <c r="OE62">
        <v>0</v>
      </c>
      <c r="OF62">
        <v>0</v>
      </c>
      <c r="OG62">
        <v>0</v>
      </c>
      <c r="OH62">
        <v>0</v>
      </c>
      <c r="OI62">
        <v>0</v>
      </c>
      <c r="OJ62">
        <v>0</v>
      </c>
      <c r="OK62">
        <v>0</v>
      </c>
      <c r="OL62">
        <v>0.16789000000000001</v>
      </c>
      <c r="OM62">
        <v>1585.73</v>
      </c>
      <c r="ON62">
        <v>381.77499999999998</v>
      </c>
      <c r="OO62">
        <v>316.93700000000001</v>
      </c>
      <c r="OP62">
        <v>390.94499999999999</v>
      </c>
      <c r="OQ62">
        <v>186.16900000000001</v>
      </c>
      <c r="OR62">
        <v>5</v>
      </c>
      <c r="OS62">
        <v>56</v>
      </c>
      <c r="OT62">
        <v>15</v>
      </c>
      <c r="OU62">
        <v>143.94642857142856</v>
      </c>
      <c r="OV62">
        <v>25.4</v>
      </c>
      <c r="OW62">
        <v>0</v>
      </c>
      <c r="OX62">
        <v>2</v>
      </c>
      <c r="OY62">
        <v>3</v>
      </c>
      <c r="OZ62">
        <v>0</v>
      </c>
      <c r="PA62">
        <v>5</v>
      </c>
      <c r="PB62">
        <v>5</v>
      </c>
      <c r="PC62">
        <v>4</v>
      </c>
      <c r="PD62">
        <v>0</v>
      </c>
      <c r="PE62">
        <v>0</v>
      </c>
      <c r="PF62">
        <v>2</v>
      </c>
      <c r="PG62">
        <v>0</v>
      </c>
      <c r="PH62">
        <v>11</v>
      </c>
      <c r="PI62">
        <v>6</v>
      </c>
      <c r="PJ62">
        <v>5.5</v>
      </c>
      <c r="PK62">
        <v>5</v>
      </c>
      <c r="PL62">
        <v>0</v>
      </c>
      <c r="PM62">
        <v>16.5</v>
      </c>
      <c r="PN62">
        <v>0</v>
      </c>
      <c r="PO62">
        <v>12</v>
      </c>
      <c r="PP62">
        <v>12</v>
      </c>
      <c r="PQ62">
        <v>1</v>
      </c>
      <c r="PR62">
        <v>0</v>
      </c>
      <c r="PS62">
        <v>7</v>
      </c>
      <c r="PT62">
        <v>8</v>
      </c>
      <c r="PU62">
        <v>0</v>
      </c>
      <c r="PV62">
        <v>16</v>
      </c>
      <c r="PW62">
        <v>1</v>
      </c>
      <c r="PX62">
        <v>0</v>
      </c>
      <c r="PY62">
        <v>0</v>
      </c>
      <c r="PZ62">
        <v>0</v>
      </c>
      <c r="QA62">
        <v>1</v>
      </c>
      <c r="QB62">
        <v>3</v>
      </c>
      <c r="QC62">
        <v>0</v>
      </c>
      <c r="QD62">
        <v>4</v>
      </c>
      <c r="QE62">
        <v>0</v>
      </c>
      <c r="QF62">
        <v>0</v>
      </c>
      <c r="QG62">
        <v>7</v>
      </c>
      <c r="QH62">
        <v>0</v>
      </c>
      <c r="QI62">
        <v>4</v>
      </c>
      <c r="QJ62">
        <v>0</v>
      </c>
      <c r="QK62">
        <v>4</v>
      </c>
      <c r="QL62">
        <v>8</v>
      </c>
      <c r="QM62">
        <v>0</v>
      </c>
      <c r="QN62">
        <v>11</v>
      </c>
      <c r="QO62">
        <v>9</v>
      </c>
      <c r="QP62">
        <v>5</v>
      </c>
      <c r="QQ62">
        <v>4</v>
      </c>
      <c r="QR62">
        <v>1</v>
      </c>
      <c r="QS62">
        <v>38</v>
      </c>
      <c r="QT62">
        <v>0</v>
      </c>
      <c r="QU62">
        <v>2</v>
      </c>
      <c r="QV62">
        <v>3</v>
      </c>
      <c r="QW62">
        <v>4</v>
      </c>
      <c r="QX62">
        <v>0</v>
      </c>
      <c r="QY62">
        <v>9</v>
      </c>
      <c r="QZ62">
        <v>8</v>
      </c>
      <c r="RA62">
        <v>0</v>
      </c>
      <c r="RB62">
        <v>11</v>
      </c>
      <c r="RC62">
        <v>9</v>
      </c>
      <c r="RD62">
        <v>5</v>
      </c>
      <c r="RE62">
        <v>0</v>
      </c>
      <c r="RF62">
        <v>0</v>
      </c>
      <c r="RG62">
        <v>33</v>
      </c>
    </row>
    <row r="63" spans="1:475">
      <c r="A63" s="6" t="s">
        <v>45</v>
      </c>
      <c r="B63" s="2" t="s">
        <v>602</v>
      </c>
      <c r="C63" s="2" t="s">
        <v>2</v>
      </c>
      <c r="D63" s="2" t="s">
        <v>36</v>
      </c>
      <c r="E63" s="2" t="s">
        <v>4</v>
      </c>
      <c r="F63" s="2" t="s">
        <v>605</v>
      </c>
      <c r="G63" s="3">
        <v>1</v>
      </c>
      <c r="H63" s="3">
        <v>1</v>
      </c>
      <c r="I63" s="3"/>
      <c r="J63" s="3">
        <v>2</v>
      </c>
      <c r="K63" s="3">
        <v>2</v>
      </c>
      <c r="L63" s="3" t="s">
        <v>607</v>
      </c>
      <c r="M63" s="3" t="s">
        <v>610</v>
      </c>
      <c r="N63" s="16">
        <v>5.6</v>
      </c>
      <c r="O63" s="16">
        <v>5.2</v>
      </c>
      <c r="P63" s="16">
        <v>10.8</v>
      </c>
      <c r="Q63" s="14">
        <v>166</v>
      </c>
      <c r="R63" s="14">
        <v>0.28499999999999998</v>
      </c>
      <c r="S63" s="14">
        <v>0.61</v>
      </c>
      <c r="T63" s="14">
        <v>0.156</v>
      </c>
      <c r="U63" s="14">
        <v>0.03</v>
      </c>
      <c r="V63" s="14">
        <v>0</v>
      </c>
      <c r="W63" s="14">
        <v>112</v>
      </c>
      <c r="X63" s="16">
        <v>3.5999999999999996</v>
      </c>
      <c r="Y63" s="14">
        <v>0.27429999999999999</v>
      </c>
      <c r="Z63" s="17">
        <v>5.7051282051282053</v>
      </c>
      <c r="AA63" s="17">
        <v>0</v>
      </c>
      <c r="AB63" s="10">
        <v>0</v>
      </c>
      <c r="AC63" s="10">
        <v>0</v>
      </c>
      <c r="AD63" s="10">
        <v>0.81108482595471443</v>
      </c>
      <c r="AE63" s="10">
        <v>36.566407570125051</v>
      </c>
      <c r="AF63" s="10">
        <v>11.456573166610342</v>
      </c>
      <c r="AG63" s="10">
        <v>40.621831699898621</v>
      </c>
      <c r="AH63" s="10">
        <v>5.5762081784386623</v>
      </c>
      <c r="AI63" s="10">
        <v>4.9678945589726267</v>
      </c>
      <c r="AJ63" s="18">
        <v>35.474038259407195</v>
      </c>
      <c r="AK63" s="18">
        <v>64.525961740592805</v>
      </c>
      <c r="AL63" s="16">
        <v>2.1266666666666665</v>
      </c>
      <c r="AM63" s="16">
        <v>0.93030303030303019</v>
      </c>
      <c r="AN63" s="16">
        <v>78.489999999999995</v>
      </c>
      <c r="AO63" s="16">
        <v>3.42</v>
      </c>
      <c r="AP63" s="16">
        <v>4.9400000000000004</v>
      </c>
      <c r="AQ63" s="16">
        <v>1.25</v>
      </c>
      <c r="AR63" s="16">
        <v>23</v>
      </c>
      <c r="AS63" s="16">
        <v>29.303095935787997</v>
      </c>
      <c r="AT63" s="16">
        <v>28969</v>
      </c>
      <c r="AU63" s="16">
        <v>1260</v>
      </c>
      <c r="AV63" s="16">
        <v>369.07886354949676</v>
      </c>
      <c r="AW63" s="16">
        <v>60.33</v>
      </c>
      <c r="AX63" s="10">
        <v>2.62</v>
      </c>
      <c r="AY63" s="16">
        <v>4.3478260869565215</v>
      </c>
      <c r="AZ63" s="16">
        <v>1.73024</v>
      </c>
      <c r="BA63" s="16">
        <v>0.88917000000000002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>
        <v>1</v>
      </c>
      <c r="CI63">
        <v>0.51</v>
      </c>
      <c r="CJ63">
        <v>0.51</v>
      </c>
      <c r="CK63">
        <v>0.64976430118486439</v>
      </c>
      <c r="CL63">
        <v>1.2740476493820869</v>
      </c>
      <c r="CM63">
        <v>1286</v>
      </c>
      <c r="CN63">
        <v>1286</v>
      </c>
      <c r="CO63">
        <v>16.384252771053639</v>
      </c>
      <c r="CP63">
        <v>5.08</v>
      </c>
      <c r="CQ63" s="10">
        <v>5.08</v>
      </c>
      <c r="CR63" s="10">
        <v>515.64829542999996</v>
      </c>
      <c r="CS63" s="10">
        <v>130.27016356999999</v>
      </c>
      <c r="CT63" s="10">
        <v>5.0846575100000004</v>
      </c>
      <c r="CU63" s="10">
        <v>5.0846575100000004</v>
      </c>
      <c r="CV63" s="10">
        <v>266.69934751723292</v>
      </c>
      <c r="CW63" s="10">
        <v>3.9582992858417949</v>
      </c>
      <c r="CX63" s="19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  <c r="DV63" s="20">
        <v>0</v>
      </c>
      <c r="DW63" s="20">
        <v>0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0">
        <v>0</v>
      </c>
      <c r="ED63" s="20">
        <v>0</v>
      </c>
      <c r="EE63" s="20">
        <v>0</v>
      </c>
      <c r="EF63" s="20">
        <v>0</v>
      </c>
      <c r="EG63" s="20">
        <v>0</v>
      </c>
      <c r="EH63" s="20">
        <v>0</v>
      </c>
      <c r="EI63" s="20">
        <v>0</v>
      </c>
      <c r="EJ63" s="20">
        <v>0</v>
      </c>
      <c r="EK63" s="20">
        <v>0</v>
      </c>
      <c r="EL63" s="20">
        <v>0</v>
      </c>
      <c r="EM63" s="20">
        <v>0</v>
      </c>
      <c r="EN63" s="20">
        <v>0</v>
      </c>
      <c r="EO63" s="20">
        <v>0</v>
      </c>
      <c r="EP63" s="20">
        <v>0</v>
      </c>
      <c r="EQ63" s="20">
        <v>0</v>
      </c>
      <c r="ER63" s="20">
        <v>0</v>
      </c>
      <c r="ES63" s="20">
        <v>0</v>
      </c>
      <c r="ET63">
        <v>2</v>
      </c>
      <c r="EU63">
        <v>32.31</v>
      </c>
      <c r="EV63">
        <v>16.16</v>
      </c>
      <c r="EW63">
        <v>41.16447955153523</v>
      </c>
      <c r="EX63">
        <v>2.5480952987641738</v>
      </c>
      <c r="EY63">
        <v>4262</v>
      </c>
      <c r="EZ63">
        <v>2131</v>
      </c>
      <c r="FA63">
        <v>54.29991081666455</v>
      </c>
      <c r="FB63">
        <v>2.95</v>
      </c>
      <c r="FC63" s="10">
        <v>1.47</v>
      </c>
      <c r="FD63">
        <v>683.0137125</v>
      </c>
      <c r="FE63">
        <v>8.9725478649999992</v>
      </c>
      <c r="FF63">
        <v>1.473681875</v>
      </c>
      <c r="FG63">
        <v>1.473681875</v>
      </c>
      <c r="FH63">
        <v>371.45371855656072</v>
      </c>
      <c r="FI63">
        <v>77.804866035446196</v>
      </c>
      <c r="FJ63" s="16">
        <v>0</v>
      </c>
      <c r="FK63" s="14">
        <v>0</v>
      </c>
      <c r="FL63" s="14">
        <v>0</v>
      </c>
      <c r="FM63" s="14">
        <v>0</v>
      </c>
      <c r="FN63" s="14">
        <v>0</v>
      </c>
      <c r="FO63" s="14">
        <v>0</v>
      </c>
      <c r="FP63" s="14">
        <v>0</v>
      </c>
      <c r="FQ63" s="14">
        <v>0</v>
      </c>
      <c r="FR63" s="14">
        <v>0</v>
      </c>
      <c r="FS63" s="14">
        <v>0</v>
      </c>
      <c r="FT63" s="14">
        <v>0</v>
      </c>
      <c r="FU63" s="14">
        <v>0</v>
      </c>
      <c r="FV63" s="14">
        <v>0</v>
      </c>
      <c r="FW63" s="14">
        <v>0</v>
      </c>
      <c r="FX63" s="14">
        <v>0</v>
      </c>
      <c r="FY63" s="14">
        <v>0</v>
      </c>
      <c r="FZ63">
        <v>5</v>
      </c>
      <c r="GA63">
        <v>9.6199999999999992</v>
      </c>
      <c r="GB63">
        <v>1.92</v>
      </c>
      <c r="GC63">
        <v>12.256338387055676</v>
      </c>
      <c r="GD63">
        <v>6.3702382469104357</v>
      </c>
      <c r="GE63">
        <v>5076</v>
      </c>
      <c r="GF63">
        <v>1015</v>
      </c>
      <c r="GG63">
        <v>64.670658682634738</v>
      </c>
      <c r="GH63">
        <v>9.4700000000000006</v>
      </c>
      <c r="GI63" s="10">
        <v>1.89</v>
      </c>
      <c r="GJ63">
        <v>295.11946180000001</v>
      </c>
      <c r="GK63">
        <v>16.284104845999998</v>
      </c>
      <c r="GL63">
        <v>1.8932107999999999</v>
      </c>
      <c r="GM63">
        <v>1.8932107999999999</v>
      </c>
      <c r="GN63">
        <v>275.71775316677395</v>
      </c>
      <c r="GO63">
        <v>18.492235461436067</v>
      </c>
      <c r="GP63">
        <v>6</v>
      </c>
      <c r="GQ63">
        <v>20.45</v>
      </c>
      <c r="GR63">
        <v>3.41</v>
      </c>
      <c r="GS63">
        <v>26.054274429863678</v>
      </c>
      <c r="GT63">
        <v>7.6442858962925211</v>
      </c>
      <c r="GU63">
        <v>5891</v>
      </c>
      <c r="GV63">
        <v>982</v>
      </c>
      <c r="GW63">
        <v>75.054147025098743</v>
      </c>
      <c r="GX63">
        <v>9.5500000000000007</v>
      </c>
      <c r="GY63" s="10">
        <v>1.59</v>
      </c>
      <c r="GZ63">
        <v>361.99883483499997</v>
      </c>
      <c r="HA63">
        <v>12.500531114999999</v>
      </c>
      <c r="HB63">
        <v>1.5921796266666666</v>
      </c>
      <c r="HC63">
        <v>1.5921796266666666</v>
      </c>
      <c r="HD63">
        <v>300.36508701313829</v>
      </c>
      <c r="HE63">
        <v>27.334413134016387</v>
      </c>
      <c r="HF63">
        <v>1</v>
      </c>
      <c r="HG63">
        <v>8.56</v>
      </c>
      <c r="HH63">
        <v>8.56</v>
      </c>
      <c r="HI63">
        <v>10.905847878710667</v>
      </c>
      <c r="HJ63">
        <v>1.2740476493820869</v>
      </c>
      <c r="HK63">
        <v>2166</v>
      </c>
      <c r="HL63">
        <v>2166</v>
      </c>
      <c r="HM63">
        <v>27.595872085616005</v>
      </c>
      <c r="HN63">
        <v>2.09</v>
      </c>
      <c r="HO63" s="10">
        <v>2.09</v>
      </c>
      <c r="HP63" s="10">
        <v>861.43182607999995</v>
      </c>
      <c r="HQ63" s="10">
        <v>21.79689544</v>
      </c>
      <c r="HR63" s="10">
        <v>2.0881783500000002</v>
      </c>
      <c r="HS63" s="10">
        <v>2.0881783500000002</v>
      </c>
      <c r="HT63" s="10">
        <v>427.75326735794494</v>
      </c>
      <c r="HU63" s="10">
        <v>39.520849592054759</v>
      </c>
      <c r="HV63" s="19">
        <v>0</v>
      </c>
      <c r="HW63" s="20">
        <v>0</v>
      </c>
      <c r="HX63" s="20">
        <v>0</v>
      </c>
      <c r="HY63" s="20">
        <v>0</v>
      </c>
      <c r="HZ63" s="20">
        <v>0</v>
      </c>
      <c r="IA63" s="20">
        <v>0</v>
      </c>
      <c r="IB63" s="20">
        <v>0</v>
      </c>
      <c r="IC63" s="20">
        <v>0</v>
      </c>
      <c r="ID63" s="20">
        <v>0</v>
      </c>
      <c r="IE63" s="20">
        <v>0</v>
      </c>
      <c r="IF63" s="20">
        <v>0</v>
      </c>
      <c r="IG63" s="20">
        <v>0</v>
      </c>
      <c r="IH63" s="20">
        <v>0</v>
      </c>
      <c r="II63" s="20">
        <v>0</v>
      </c>
      <c r="IJ63" s="20">
        <v>0</v>
      </c>
      <c r="IK63" s="20">
        <v>0</v>
      </c>
      <c r="IL63" s="20">
        <v>0</v>
      </c>
      <c r="IM63" s="20">
        <v>0</v>
      </c>
      <c r="IN63" s="20">
        <v>0</v>
      </c>
      <c r="IO63" s="20">
        <v>0</v>
      </c>
      <c r="IP63" s="20">
        <v>0</v>
      </c>
      <c r="IQ63" s="20">
        <v>0</v>
      </c>
      <c r="IR63" s="20">
        <v>0</v>
      </c>
      <c r="IS63" s="20">
        <v>0</v>
      </c>
      <c r="IT63" s="20">
        <v>0</v>
      </c>
      <c r="IU63" s="20">
        <v>0</v>
      </c>
      <c r="IV63" s="20">
        <v>0</v>
      </c>
      <c r="IW63" s="20">
        <v>0</v>
      </c>
      <c r="IX63" s="20">
        <v>0</v>
      </c>
      <c r="IY63" s="20">
        <v>0</v>
      </c>
      <c r="IZ63" s="20">
        <v>0</v>
      </c>
      <c r="JA63" s="20">
        <v>0</v>
      </c>
      <c r="JB63">
        <v>6</v>
      </c>
      <c r="JC63">
        <v>5.62</v>
      </c>
      <c r="JD63">
        <v>0.94</v>
      </c>
      <c r="JE63">
        <v>7.1601477895273282</v>
      </c>
      <c r="JF63">
        <v>7.6442858962925211</v>
      </c>
      <c r="JG63">
        <v>4515</v>
      </c>
      <c r="JH63">
        <v>753</v>
      </c>
      <c r="JI63">
        <v>57.523251369601226</v>
      </c>
      <c r="JJ63">
        <v>12.83</v>
      </c>
      <c r="JK63" s="10">
        <v>2.14</v>
      </c>
      <c r="JL63">
        <v>289.57064730166672</v>
      </c>
      <c r="JM63">
        <v>24.91861213</v>
      </c>
      <c r="JN63">
        <v>2.1375489066666664</v>
      </c>
      <c r="JO63">
        <v>2.1375489066666664</v>
      </c>
      <c r="JP63">
        <v>279.78059513746598</v>
      </c>
      <c r="JQ63">
        <v>12.71543470577741</v>
      </c>
      <c r="JR63" s="16">
        <v>0</v>
      </c>
      <c r="JS63" s="14">
        <v>0</v>
      </c>
      <c r="JT63" s="14">
        <v>0</v>
      </c>
      <c r="JU63" s="14">
        <v>0</v>
      </c>
      <c r="JV63" s="14">
        <v>0</v>
      </c>
      <c r="JW63" s="14">
        <v>0</v>
      </c>
      <c r="JX63" s="14">
        <v>0</v>
      </c>
      <c r="JY63" s="14">
        <v>0</v>
      </c>
      <c r="JZ63" s="14">
        <v>0</v>
      </c>
      <c r="KA63" s="14">
        <v>0</v>
      </c>
      <c r="KB63" s="14">
        <v>0</v>
      </c>
      <c r="KC63" s="14">
        <v>0</v>
      </c>
      <c r="KD63" s="14">
        <v>0</v>
      </c>
      <c r="KE63" s="14">
        <v>0</v>
      </c>
      <c r="KF63" s="14">
        <v>0</v>
      </c>
      <c r="KG63" s="14">
        <v>0</v>
      </c>
      <c r="KH63">
        <v>2</v>
      </c>
      <c r="KI63">
        <v>1.42</v>
      </c>
      <c r="KJ63">
        <v>0.71</v>
      </c>
      <c r="KK63">
        <v>1.8091476621225635</v>
      </c>
      <c r="KL63">
        <v>2.5480952987641738</v>
      </c>
      <c r="KM63">
        <v>5773</v>
      </c>
      <c r="KN63">
        <v>2887</v>
      </c>
      <c r="KO63">
        <v>73.550770798827884</v>
      </c>
      <c r="KP63">
        <v>18.36</v>
      </c>
      <c r="KQ63" s="10">
        <v>9.18</v>
      </c>
      <c r="KR63">
        <v>603.56579095999996</v>
      </c>
      <c r="KS63">
        <v>257.99237368500002</v>
      </c>
      <c r="KT63">
        <v>9.1813071700000002</v>
      </c>
      <c r="KU63">
        <v>9.1813071700000002</v>
      </c>
      <c r="KV63">
        <v>326.94116602646466</v>
      </c>
      <c r="KW63">
        <v>2.1198960045686897</v>
      </c>
      <c r="KX63" s="16">
        <v>0</v>
      </c>
      <c r="KY63" s="14">
        <v>0</v>
      </c>
      <c r="KZ63" s="14">
        <v>0</v>
      </c>
      <c r="LA63" s="14">
        <v>0</v>
      </c>
      <c r="LB63" s="14">
        <v>0</v>
      </c>
      <c r="LC63" s="14">
        <v>0</v>
      </c>
      <c r="LD63" s="14">
        <v>0</v>
      </c>
      <c r="LE63" s="14">
        <v>0</v>
      </c>
      <c r="LF63" s="14">
        <v>0</v>
      </c>
      <c r="LG63" s="14">
        <v>0</v>
      </c>
      <c r="LH63" s="14">
        <v>0</v>
      </c>
      <c r="LI63" s="14">
        <v>0</v>
      </c>
      <c r="LJ63" s="14">
        <v>0</v>
      </c>
      <c r="LK63" s="14">
        <v>0</v>
      </c>
      <c r="LL63" s="14">
        <v>0</v>
      </c>
      <c r="LM63" s="14">
        <v>0</v>
      </c>
      <c r="LN63">
        <v>12837.9</v>
      </c>
      <c r="LO63" s="15">
        <f t="shared" ref="LO63:LO66" si="281">LN63/60568.3*100</f>
        <v>21.195741006434059</v>
      </c>
      <c r="LP63">
        <v>11069.1</v>
      </c>
      <c r="LQ63" s="15">
        <f t="shared" ref="LQ63:LQ66" si="282">LP63/60568.3*100</f>
        <v>18.275401488897657</v>
      </c>
      <c r="LR63">
        <v>3820.51</v>
      </c>
      <c r="LS63">
        <f t="shared" ref="LS63:LU66" si="283">LR63*100/505.5</f>
        <v>755.78832838773496</v>
      </c>
      <c r="LT63">
        <v>1952.39</v>
      </c>
      <c r="LU63">
        <f t="shared" si="283"/>
        <v>386.22947576656776</v>
      </c>
      <c r="LV63">
        <v>4803.2</v>
      </c>
      <c r="LW63">
        <f t="shared" ref="LW63:LW66" si="284">LV63*100/505.5</f>
        <v>950.18793273986148</v>
      </c>
      <c r="LX63">
        <v>226.88</v>
      </c>
      <c r="LY63">
        <f t="shared" ref="LY63:LY66" si="285">LX63*100/505.5</f>
        <v>44.882294757665676</v>
      </c>
      <c r="LZ63">
        <v>82.72</v>
      </c>
      <c r="MA63">
        <f t="shared" ref="MA63:MA66" si="286">LZ63*100/505.5</f>
        <v>16.363996043521265</v>
      </c>
      <c r="MB63">
        <v>33.89</v>
      </c>
      <c r="MC63">
        <f t="shared" ref="MC63:MC66" si="287">MB63*100/505.5</f>
        <v>6.7042532146389711</v>
      </c>
      <c r="MD63">
        <v>1.34</v>
      </c>
      <c r="ME63">
        <f t="shared" ref="ME63:ME66" si="288">MD63*100/505.5</f>
        <v>0.26508407517309596</v>
      </c>
      <c r="MF63">
        <v>34.83</v>
      </c>
      <c r="MG63">
        <f t="shared" ref="MG63:MG66" si="289">MF63*100/505.5</f>
        <v>6.8902077151335313</v>
      </c>
      <c r="MH63">
        <v>113.34</v>
      </c>
      <c r="MI63">
        <f t="shared" ref="MI63:MI66" si="290">MH63*100/505.5</f>
        <v>22.421364985163205</v>
      </c>
      <c r="MJ63">
        <v>83958.911950420006</v>
      </c>
      <c r="MK63">
        <v>12.91507169</v>
      </c>
      <c r="ML63">
        <v>2.1038267300000002</v>
      </c>
      <c r="MM63">
        <v>0.5</v>
      </c>
      <c r="MN63">
        <v>18769</v>
      </c>
      <c r="MO63">
        <v>0</v>
      </c>
      <c r="MP63">
        <v>2617.59</v>
      </c>
      <c r="MQ63">
        <v>457.53100000000001</v>
      </c>
      <c r="MR63">
        <v>430.36099999999999</v>
      </c>
      <c r="MS63">
        <v>349.24599999999998</v>
      </c>
      <c r="MT63">
        <v>38.6631</v>
      </c>
      <c r="MU63">
        <v>1816</v>
      </c>
      <c r="MV63">
        <v>0</v>
      </c>
      <c r="MW63">
        <v>3132.64</v>
      </c>
      <c r="MX63">
        <v>743.20399999999995</v>
      </c>
      <c r="MY63">
        <v>503.22699999999998</v>
      </c>
      <c r="MZ63">
        <v>661.173</v>
      </c>
      <c r="NA63">
        <v>328.483</v>
      </c>
      <c r="NB63">
        <v>1434</v>
      </c>
      <c r="NC63">
        <v>338.99099999999999</v>
      </c>
      <c r="ND63">
        <v>2205.84</v>
      </c>
      <c r="NE63">
        <v>1132.5</v>
      </c>
      <c r="NF63">
        <v>611.02099999999996</v>
      </c>
      <c r="NG63">
        <v>919.42</v>
      </c>
      <c r="NH63">
        <v>463.64499999999998</v>
      </c>
      <c r="NI63">
        <v>24</v>
      </c>
      <c r="NJ63">
        <v>0</v>
      </c>
      <c r="NK63">
        <v>2251.84</v>
      </c>
      <c r="NL63">
        <v>427.649</v>
      </c>
      <c r="NM63">
        <v>316.46199999999999</v>
      </c>
      <c r="NN63">
        <v>359.27199999999999</v>
      </c>
      <c r="NO63">
        <v>238.87299999999999</v>
      </c>
      <c r="NP63">
        <v>113</v>
      </c>
      <c r="NQ63">
        <v>0</v>
      </c>
      <c r="NR63">
        <v>2754.75</v>
      </c>
      <c r="NS63">
        <v>433.04300000000001</v>
      </c>
      <c r="NT63">
        <v>421.39499999999998</v>
      </c>
      <c r="NU63">
        <v>317.77800000000002</v>
      </c>
      <c r="NV63">
        <v>0.33627299999999999</v>
      </c>
      <c r="NW63">
        <v>1744</v>
      </c>
      <c r="NX63">
        <v>1.17789E-3</v>
      </c>
      <c r="NY63">
        <v>919.83799999999997</v>
      </c>
      <c r="NZ63">
        <v>377.32</v>
      </c>
      <c r="OA63">
        <v>225.08799999999999</v>
      </c>
      <c r="OB63">
        <v>368.18299999999999</v>
      </c>
      <c r="OC63">
        <v>6.1768400000000003</v>
      </c>
      <c r="OD63">
        <v>30</v>
      </c>
      <c r="OE63">
        <v>1.5285999999999999E-2</v>
      </c>
      <c r="OF63">
        <v>1100.0999999999999</v>
      </c>
      <c r="OG63">
        <v>349.62799999999999</v>
      </c>
      <c r="OH63">
        <v>221.83600000000001</v>
      </c>
      <c r="OI63">
        <v>334.524</v>
      </c>
      <c r="OJ63">
        <v>561.73800000000006</v>
      </c>
      <c r="OK63">
        <v>38</v>
      </c>
      <c r="OL63">
        <v>0.123599</v>
      </c>
      <c r="OM63">
        <v>2608.5300000000002</v>
      </c>
      <c r="ON63">
        <v>711.65899999999999</v>
      </c>
      <c r="OO63">
        <v>587.07100000000003</v>
      </c>
      <c r="OP63">
        <v>529</v>
      </c>
      <c r="OQ63">
        <v>502.25400000000002</v>
      </c>
      <c r="OR63">
        <v>50</v>
      </c>
      <c r="OS63">
        <v>22</v>
      </c>
      <c r="OT63">
        <v>34</v>
      </c>
      <c r="OU63">
        <v>86.3125</v>
      </c>
      <c r="OV63">
        <v>35.200000000000003</v>
      </c>
      <c r="OW63">
        <v>0</v>
      </c>
      <c r="OX63">
        <v>0</v>
      </c>
      <c r="OY63">
        <v>0</v>
      </c>
      <c r="OZ63">
        <v>0</v>
      </c>
      <c r="PA63">
        <v>0</v>
      </c>
      <c r="PB63">
        <v>0</v>
      </c>
      <c r="PC63">
        <v>0</v>
      </c>
      <c r="PD63">
        <v>0</v>
      </c>
      <c r="PE63">
        <v>3</v>
      </c>
      <c r="PF63">
        <v>0</v>
      </c>
      <c r="PG63">
        <v>1</v>
      </c>
      <c r="PH63">
        <v>4</v>
      </c>
      <c r="PI63">
        <v>0</v>
      </c>
      <c r="PJ63">
        <v>0</v>
      </c>
      <c r="PK63">
        <v>0</v>
      </c>
      <c r="PL63">
        <v>9</v>
      </c>
      <c r="PM63">
        <v>9</v>
      </c>
      <c r="PN63">
        <v>0</v>
      </c>
      <c r="PO63">
        <v>0</v>
      </c>
      <c r="PP63">
        <v>0</v>
      </c>
      <c r="PQ63">
        <v>0</v>
      </c>
      <c r="PR63">
        <v>0</v>
      </c>
      <c r="PS63">
        <v>0</v>
      </c>
      <c r="PT63">
        <v>0</v>
      </c>
      <c r="PU63">
        <v>0</v>
      </c>
      <c r="PV63">
        <v>0</v>
      </c>
      <c r="PW63">
        <v>0</v>
      </c>
      <c r="PX63">
        <v>0</v>
      </c>
      <c r="PY63">
        <v>0</v>
      </c>
      <c r="PZ63">
        <v>0</v>
      </c>
      <c r="QA63">
        <v>0</v>
      </c>
      <c r="QB63">
        <v>0</v>
      </c>
      <c r="QC63">
        <v>0</v>
      </c>
      <c r="QD63">
        <v>8</v>
      </c>
      <c r="QE63">
        <v>3</v>
      </c>
      <c r="QF63">
        <v>0</v>
      </c>
      <c r="QG63">
        <v>13</v>
      </c>
      <c r="QH63">
        <v>2</v>
      </c>
      <c r="QI63">
        <v>0</v>
      </c>
      <c r="QJ63">
        <v>0</v>
      </c>
      <c r="QK63">
        <v>2</v>
      </c>
      <c r="QL63">
        <v>8</v>
      </c>
      <c r="QM63">
        <v>0</v>
      </c>
      <c r="QN63">
        <v>5.5</v>
      </c>
      <c r="QO63">
        <v>4.5</v>
      </c>
      <c r="QP63">
        <v>10</v>
      </c>
      <c r="QQ63">
        <v>8</v>
      </c>
      <c r="QR63">
        <v>1</v>
      </c>
      <c r="QS63">
        <v>37</v>
      </c>
      <c r="QT63">
        <v>1</v>
      </c>
      <c r="QU63">
        <v>4</v>
      </c>
      <c r="QV63">
        <v>0</v>
      </c>
      <c r="QW63">
        <v>0</v>
      </c>
      <c r="QX63">
        <v>0</v>
      </c>
      <c r="QY63">
        <v>5</v>
      </c>
      <c r="QZ63">
        <v>0</v>
      </c>
      <c r="RA63">
        <v>0</v>
      </c>
      <c r="RB63">
        <v>5.5</v>
      </c>
      <c r="RC63">
        <v>4.5</v>
      </c>
      <c r="RD63">
        <v>5</v>
      </c>
      <c r="RE63">
        <v>8</v>
      </c>
      <c r="RF63">
        <v>0</v>
      </c>
      <c r="RG63">
        <v>23</v>
      </c>
    </row>
    <row r="64" spans="1:475">
      <c r="A64" s="6" t="s">
        <v>37</v>
      </c>
      <c r="B64" s="2" t="s">
        <v>602</v>
      </c>
      <c r="C64" s="2" t="s">
        <v>2</v>
      </c>
      <c r="D64" s="2" t="s">
        <v>36</v>
      </c>
      <c r="E64" s="2" t="s">
        <v>15</v>
      </c>
      <c r="F64" s="2" t="s">
        <v>606</v>
      </c>
      <c r="G64" s="3">
        <v>1</v>
      </c>
      <c r="H64" s="3">
        <v>2</v>
      </c>
      <c r="I64" s="3"/>
      <c r="J64" s="3">
        <v>3</v>
      </c>
      <c r="K64" s="3">
        <v>3</v>
      </c>
      <c r="L64" s="3" t="s">
        <v>607</v>
      </c>
      <c r="M64" s="3" t="s">
        <v>610</v>
      </c>
      <c r="N64" s="16">
        <v>7.8</v>
      </c>
      <c r="O64" s="16">
        <v>5.4</v>
      </c>
      <c r="P64" s="16">
        <v>9.9</v>
      </c>
      <c r="Q64" s="14">
        <v>193</v>
      </c>
      <c r="R64" s="16">
        <v>0.374</v>
      </c>
      <c r="S64" s="16">
        <v>1.41</v>
      </c>
      <c r="T64" s="16">
        <v>8.5000000000000006E-2</v>
      </c>
      <c r="U64" s="14">
        <v>0.115</v>
      </c>
      <c r="V64" s="14">
        <v>0</v>
      </c>
      <c r="W64" s="16">
        <v>151</v>
      </c>
      <c r="X64" s="16">
        <v>3.0000000000000004</v>
      </c>
      <c r="Y64" s="14">
        <v>6.7599999999999993E-2</v>
      </c>
      <c r="Z64" s="17">
        <v>10</v>
      </c>
      <c r="AA64" s="17">
        <v>0</v>
      </c>
      <c r="AB64" s="16">
        <v>0</v>
      </c>
      <c r="AC64" s="16">
        <v>0</v>
      </c>
      <c r="AD64" s="16">
        <v>0.60335781741867778</v>
      </c>
      <c r="AE64" s="16">
        <v>34.391395592864633</v>
      </c>
      <c r="AF64" s="16">
        <v>10.834207764952779</v>
      </c>
      <c r="AG64" s="16">
        <v>46.169989506820563</v>
      </c>
      <c r="AH64" s="16">
        <v>3.147953830010493</v>
      </c>
      <c r="AI64" s="16">
        <v>4.8530954879328432</v>
      </c>
      <c r="AJ64" s="16">
        <v>1.628317405347798</v>
      </c>
      <c r="AK64" s="16">
        <v>98.371682594652199</v>
      </c>
      <c r="AL64" s="16">
        <v>2.6533333333333329</v>
      </c>
      <c r="AM64" s="16">
        <v>0.93030303030303019</v>
      </c>
      <c r="AN64" s="16">
        <v>78.489999999999995</v>
      </c>
      <c r="AO64" s="16">
        <v>3.42</v>
      </c>
      <c r="AP64" s="16">
        <v>4.9400000000000004</v>
      </c>
      <c r="AQ64" s="16">
        <v>1.25</v>
      </c>
      <c r="AR64" s="16">
        <v>23</v>
      </c>
      <c r="AS64" s="16">
        <v>29.303095935787997</v>
      </c>
      <c r="AT64" s="16">
        <v>28969</v>
      </c>
      <c r="AU64" s="16">
        <v>1260</v>
      </c>
      <c r="AV64" s="16">
        <v>369.07886354949676</v>
      </c>
      <c r="AW64" s="16">
        <v>60.33</v>
      </c>
      <c r="AX64" s="10">
        <v>2.62</v>
      </c>
      <c r="AY64" s="16">
        <v>4.3478260869565215</v>
      </c>
      <c r="AZ64" s="16">
        <v>1.73024</v>
      </c>
      <c r="BA64" s="16">
        <v>0.88917000000000002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>
        <v>1</v>
      </c>
      <c r="CI64">
        <v>0.51</v>
      </c>
      <c r="CJ64">
        <v>0.51</v>
      </c>
      <c r="CK64">
        <v>0.64976430118486439</v>
      </c>
      <c r="CL64">
        <v>1.2740476493820869</v>
      </c>
      <c r="CM64">
        <v>1286</v>
      </c>
      <c r="CN64">
        <v>1286</v>
      </c>
      <c r="CO64">
        <v>16.384252771053639</v>
      </c>
      <c r="CP64">
        <v>5.08</v>
      </c>
      <c r="CQ64" s="10">
        <v>5.08</v>
      </c>
      <c r="CR64" s="10">
        <v>515.64829542999996</v>
      </c>
      <c r="CS64" s="10">
        <v>130.27016356999999</v>
      </c>
      <c r="CT64" s="10">
        <v>5.0846575100000004</v>
      </c>
      <c r="CU64" s="10">
        <v>5.0846575100000004</v>
      </c>
      <c r="CV64" s="10">
        <v>266.69934751723292</v>
      </c>
      <c r="CW64" s="10">
        <v>3.9582992858417949</v>
      </c>
      <c r="CX64" s="19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0</v>
      </c>
      <c r="EE64" s="20">
        <v>0</v>
      </c>
      <c r="EF64" s="20">
        <v>0</v>
      </c>
      <c r="EG64" s="20">
        <v>0</v>
      </c>
      <c r="EH64" s="20">
        <v>0</v>
      </c>
      <c r="EI64" s="20">
        <v>0</v>
      </c>
      <c r="EJ64" s="20">
        <v>0</v>
      </c>
      <c r="EK64" s="20">
        <v>0</v>
      </c>
      <c r="EL64" s="20">
        <v>0</v>
      </c>
      <c r="EM64" s="20">
        <v>0</v>
      </c>
      <c r="EN64" s="20">
        <v>0</v>
      </c>
      <c r="EO64" s="20">
        <v>0</v>
      </c>
      <c r="EP64" s="20">
        <v>0</v>
      </c>
      <c r="EQ64" s="20">
        <v>0</v>
      </c>
      <c r="ER64" s="20">
        <v>0</v>
      </c>
      <c r="ES64" s="20">
        <v>0</v>
      </c>
      <c r="ET64">
        <v>2</v>
      </c>
      <c r="EU64">
        <v>32.31</v>
      </c>
      <c r="EV64">
        <v>16.16</v>
      </c>
      <c r="EW64">
        <v>41.16447955153523</v>
      </c>
      <c r="EX64">
        <v>2.5480952987641738</v>
      </c>
      <c r="EY64">
        <v>4262</v>
      </c>
      <c r="EZ64">
        <v>2131</v>
      </c>
      <c r="FA64">
        <v>54.29991081666455</v>
      </c>
      <c r="FB64">
        <v>2.95</v>
      </c>
      <c r="FC64" s="10">
        <v>1.47</v>
      </c>
      <c r="FD64">
        <v>683.0137125</v>
      </c>
      <c r="FE64">
        <v>8.9725478649999992</v>
      </c>
      <c r="FF64">
        <v>1.473681875</v>
      </c>
      <c r="FG64">
        <v>1.473681875</v>
      </c>
      <c r="FH64">
        <v>371.45371855656072</v>
      </c>
      <c r="FI64">
        <v>77.804866035446196</v>
      </c>
      <c r="FJ64" s="16">
        <v>0</v>
      </c>
      <c r="FK64" s="14">
        <v>0</v>
      </c>
      <c r="FL64" s="14">
        <v>0</v>
      </c>
      <c r="FM64" s="14">
        <v>0</v>
      </c>
      <c r="FN64" s="14">
        <v>0</v>
      </c>
      <c r="FO64" s="14">
        <v>0</v>
      </c>
      <c r="FP64" s="14">
        <v>0</v>
      </c>
      <c r="FQ64" s="14">
        <v>0</v>
      </c>
      <c r="FR64" s="14">
        <v>0</v>
      </c>
      <c r="FS64" s="14">
        <v>0</v>
      </c>
      <c r="FT64" s="14">
        <v>0</v>
      </c>
      <c r="FU64" s="14">
        <v>0</v>
      </c>
      <c r="FV64" s="14">
        <v>0</v>
      </c>
      <c r="FW64" s="14">
        <v>0</v>
      </c>
      <c r="FX64" s="14">
        <v>0</v>
      </c>
      <c r="FY64" s="14">
        <v>0</v>
      </c>
      <c r="FZ64">
        <v>5</v>
      </c>
      <c r="GA64">
        <v>9.6199999999999992</v>
      </c>
      <c r="GB64">
        <v>1.92</v>
      </c>
      <c r="GC64">
        <v>12.256338387055676</v>
      </c>
      <c r="GD64">
        <v>6.3702382469104357</v>
      </c>
      <c r="GE64">
        <v>5076</v>
      </c>
      <c r="GF64">
        <v>1015</v>
      </c>
      <c r="GG64">
        <v>64.670658682634738</v>
      </c>
      <c r="GH64">
        <v>9.4700000000000006</v>
      </c>
      <c r="GI64" s="10">
        <v>1.89</v>
      </c>
      <c r="GJ64">
        <v>295.11946180000001</v>
      </c>
      <c r="GK64">
        <v>16.284104845999998</v>
      </c>
      <c r="GL64">
        <v>1.8932107999999999</v>
      </c>
      <c r="GM64">
        <v>1.8932107999999999</v>
      </c>
      <c r="GN64">
        <v>275.71775316677395</v>
      </c>
      <c r="GO64">
        <v>18.492235461436067</v>
      </c>
      <c r="GP64">
        <v>6</v>
      </c>
      <c r="GQ64">
        <v>20.45</v>
      </c>
      <c r="GR64">
        <v>3.41</v>
      </c>
      <c r="GS64">
        <v>26.054274429863678</v>
      </c>
      <c r="GT64">
        <v>7.6442858962925211</v>
      </c>
      <c r="GU64">
        <v>5891</v>
      </c>
      <c r="GV64">
        <v>982</v>
      </c>
      <c r="GW64">
        <v>75.054147025098743</v>
      </c>
      <c r="GX64">
        <v>9.5500000000000007</v>
      </c>
      <c r="GY64" s="10">
        <v>1.59</v>
      </c>
      <c r="GZ64">
        <v>361.99883483499997</v>
      </c>
      <c r="HA64">
        <v>12.500531114999999</v>
      </c>
      <c r="HB64">
        <v>1.5921796266666666</v>
      </c>
      <c r="HC64">
        <v>1.5921796266666666</v>
      </c>
      <c r="HD64">
        <v>300.36508701313829</v>
      </c>
      <c r="HE64">
        <v>27.334413134016387</v>
      </c>
      <c r="HF64">
        <v>1</v>
      </c>
      <c r="HG64">
        <v>8.56</v>
      </c>
      <c r="HH64">
        <v>8.56</v>
      </c>
      <c r="HI64">
        <v>10.905847878710667</v>
      </c>
      <c r="HJ64">
        <v>1.2740476493820869</v>
      </c>
      <c r="HK64">
        <v>2166</v>
      </c>
      <c r="HL64">
        <v>2166</v>
      </c>
      <c r="HM64">
        <v>27.595872085616005</v>
      </c>
      <c r="HN64">
        <v>2.09</v>
      </c>
      <c r="HO64" s="10">
        <v>2.09</v>
      </c>
      <c r="HP64" s="10">
        <v>861.43182607999995</v>
      </c>
      <c r="HQ64" s="10">
        <v>21.79689544</v>
      </c>
      <c r="HR64" s="10">
        <v>2.0881783500000002</v>
      </c>
      <c r="HS64" s="10">
        <v>2.0881783500000002</v>
      </c>
      <c r="HT64" s="10">
        <v>427.75326735794494</v>
      </c>
      <c r="HU64" s="10">
        <v>39.520849592054759</v>
      </c>
      <c r="HV64" s="19">
        <v>0</v>
      </c>
      <c r="HW64" s="20">
        <v>0</v>
      </c>
      <c r="HX64" s="20">
        <v>0</v>
      </c>
      <c r="HY64" s="20">
        <v>0</v>
      </c>
      <c r="HZ64" s="20">
        <v>0</v>
      </c>
      <c r="IA64" s="20">
        <v>0</v>
      </c>
      <c r="IB64" s="20">
        <v>0</v>
      </c>
      <c r="IC64" s="20">
        <v>0</v>
      </c>
      <c r="ID64" s="20">
        <v>0</v>
      </c>
      <c r="IE64" s="20">
        <v>0</v>
      </c>
      <c r="IF64" s="20">
        <v>0</v>
      </c>
      <c r="IG64" s="20">
        <v>0</v>
      </c>
      <c r="IH64" s="20">
        <v>0</v>
      </c>
      <c r="II64" s="20">
        <v>0</v>
      </c>
      <c r="IJ64" s="20">
        <v>0</v>
      </c>
      <c r="IK64" s="20">
        <v>0</v>
      </c>
      <c r="IL64" s="20">
        <v>0</v>
      </c>
      <c r="IM64" s="20">
        <v>0</v>
      </c>
      <c r="IN64" s="20">
        <v>0</v>
      </c>
      <c r="IO64" s="20">
        <v>0</v>
      </c>
      <c r="IP64" s="20">
        <v>0</v>
      </c>
      <c r="IQ64" s="20">
        <v>0</v>
      </c>
      <c r="IR64" s="20">
        <v>0</v>
      </c>
      <c r="IS64" s="20">
        <v>0</v>
      </c>
      <c r="IT64" s="20">
        <v>0</v>
      </c>
      <c r="IU64" s="20">
        <v>0</v>
      </c>
      <c r="IV64" s="20">
        <v>0</v>
      </c>
      <c r="IW64" s="20">
        <v>0</v>
      </c>
      <c r="IX64" s="20">
        <v>0</v>
      </c>
      <c r="IY64" s="20">
        <v>0</v>
      </c>
      <c r="IZ64" s="20">
        <v>0</v>
      </c>
      <c r="JA64" s="20">
        <v>0</v>
      </c>
      <c r="JB64">
        <v>6</v>
      </c>
      <c r="JC64">
        <v>5.62</v>
      </c>
      <c r="JD64">
        <v>0.94</v>
      </c>
      <c r="JE64">
        <v>7.1601477895273282</v>
      </c>
      <c r="JF64">
        <v>7.6442858962925211</v>
      </c>
      <c r="JG64">
        <v>4515</v>
      </c>
      <c r="JH64">
        <v>753</v>
      </c>
      <c r="JI64">
        <v>57.523251369601226</v>
      </c>
      <c r="JJ64">
        <v>12.83</v>
      </c>
      <c r="JK64" s="10">
        <v>2.14</v>
      </c>
      <c r="JL64">
        <v>289.57064730166672</v>
      </c>
      <c r="JM64">
        <v>24.91861213</v>
      </c>
      <c r="JN64">
        <v>2.1375489066666664</v>
      </c>
      <c r="JO64">
        <v>2.1375489066666664</v>
      </c>
      <c r="JP64">
        <v>279.78059513746598</v>
      </c>
      <c r="JQ64">
        <v>12.71543470577741</v>
      </c>
      <c r="JR64" s="16">
        <v>0</v>
      </c>
      <c r="JS64" s="14">
        <v>0</v>
      </c>
      <c r="JT64" s="14">
        <v>0</v>
      </c>
      <c r="JU64" s="14">
        <v>0</v>
      </c>
      <c r="JV64" s="14">
        <v>0</v>
      </c>
      <c r="JW64" s="14">
        <v>0</v>
      </c>
      <c r="JX64" s="14">
        <v>0</v>
      </c>
      <c r="JY64" s="14">
        <v>0</v>
      </c>
      <c r="JZ64" s="14">
        <v>0</v>
      </c>
      <c r="KA64" s="14">
        <v>0</v>
      </c>
      <c r="KB64" s="14">
        <v>0</v>
      </c>
      <c r="KC64" s="14">
        <v>0</v>
      </c>
      <c r="KD64" s="14">
        <v>0</v>
      </c>
      <c r="KE64" s="14">
        <v>0</v>
      </c>
      <c r="KF64" s="14">
        <v>0</v>
      </c>
      <c r="KG64" s="14">
        <v>0</v>
      </c>
      <c r="KH64">
        <v>2</v>
      </c>
      <c r="KI64">
        <v>1.42</v>
      </c>
      <c r="KJ64">
        <v>0.71</v>
      </c>
      <c r="KK64">
        <v>1.8091476621225635</v>
      </c>
      <c r="KL64">
        <v>2.5480952987641738</v>
      </c>
      <c r="KM64">
        <v>5773</v>
      </c>
      <c r="KN64">
        <v>2887</v>
      </c>
      <c r="KO64">
        <v>73.550770798827884</v>
      </c>
      <c r="KP64">
        <v>18.36</v>
      </c>
      <c r="KQ64" s="10">
        <v>9.18</v>
      </c>
      <c r="KR64">
        <v>603.56579095999996</v>
      </c>
      <c r="KS64">
        <v>257.99237368500002</v>
      </c>
      <c r="KT64">
        <v>9.1813071700000002</v>
      </c>
      <c r="KU64">
        <v>9.1813071700000002</v>
      </c>
      <c r="KV64">
        <v>326.94116602646466</v>
      </c>
      <c r="KW64">
        <v>2.1198960045686897</v>
      </c>
      <c r="KX64" s="16">
        <v>0</v>
      </c>
      <c r="KY64" s="14">
        <v>0</v>
      </c>
      <c r="KZ64" s="14">
        <v>0</v>
      </c>
      <c r="LA64" s="14">
        <v>0</v>
      </c>
      <c r="LB64" s="14">
        <v>0</v>
      </c>
      <c r="LC64" s="14">
        <v>0</v>
      </c>
      <c r="LD64" s="14">
        <v>0</v>
      </c>
      <c r="LE64" s="14">
        <v>0</v>
      </c>
      <c r="LF64" s="14">
        <v>0</v>
      </c>
      <c r="LG64" s="14">
        <v>0</v>
      </c>
      <c r="LH64" s="14">
        <v>0</v>
      </c>
      <c r="LI64" s="14">
        <v>0</v>
      </c>
      <c r="LJ64" s="14">
        <v>0</v>
      </c>
      <c r="LK64" s="14">
        <v>0</v>
      </c>
      <c r="LL64" s="14">
        <v>0</v>
      </c>
      <c r="LM64" s="14">
        <v>0</v>
      </c>
      <c r="LN64">
        <v>12837.9</v>
      </c>
      <c r="LO64" s="15">
        <f t="shared" si="281"/>
        <v>21.195741006434059</v>
      </c>
      <c r="LP64">
        <v>11069.1</v>
      </c>
      <c r="LQ64" s="15">
        <f t="shared" si="282"/>
        <v>18.275401488897657</v>
      </c>
      <c r="LR64">
        <v>3820.51</v>
      </c>
      <c r="LS64">
        <f t="shared" si="283"/>
        <v>755.78832838773496</v>
      </c>
      <c r="LT64">
        <v>1952.39</v>
      </c>
      <c r="LU64">
        <f t="shared" si="283"/>
        <v>386.22947576656776</v>
      </c>
      <c r="LV64">
        <v>4803.2</v>
      </c>
      <c r="LW64">
        <f t="shared" si="284"/>
        <v>950.18793273986148</v>
      </c>
      <c r="LX64">
        <v>226.88</v>
      </c>
      <c r="LY64">
        <f t="shared" si="285"/>
        <v>44.882294757665676</v>
      </c>
      <c r="LZ64">
        <v>82.72</v>
      </c>
      <c r="MA64">
        <f t="shared" si="286"/>
        <v>16.363996043521265</v>
      </c>
      <c r="MB64">
        <v>33.89</v>
      </c>
      <c r="MC64">
        <f t="shared" si="287"/>
        <v>6.7042532146389711</v>
      </c>
      <c r="MD64">
        <v>1.34</v>
      </c>
      <c r="ME64">
        <f t="shared" si="288"/>
        <v>0.26508407517309596</v>
      </c>
      <c r="MF64">
        <v>34.83</v>
      </c>
      <c r="MG64">
        <f t="shared" si="289"/>
        <v>6.8902077151335313</v>
      </c>
      <c r="MH64">
        <v>113.34</v>
      </c>
      <c r="MI64">
        <f t="shared" si="290"/>
        <v>22.421364985163205</v>
      </c>
      <c r="MJ64">
        <v>83958.911950420006</v>
      </c>
      <c r="MK64">
        <v>12.91507169</v>
      </c>
      <c r="ML64">
        <v>2.1038267300000002</v>
      </c>
      <c r="MM64">
        <v>0.5</v>
      </c>
      <c r="MN64">
        <v>18769</v>
      </c>
      <c r="MO64">
        <v>0</v>
      </c>
      <c r="MP64">
        <v>2617.59</v>
      </c>
      <c r="MQ64">
        <v>457.53100000000001</v>
      </c>
      <c r="MR64">
        <v>430.36099999999999</v>
      </c>
      <c r="MS64">
        <v>349.24599999999998</v>
      </c>
      <c r="MT64">
        <v>38.6631</v>
      </c>
      <c r="MU64">
        <v>1816</v>
      </c>
      <c r="MV64">
        <v>0</v>
      </c>
      <c r="MW64">
        <v>3132.64</v>
      </c>
      <c r="MX64">
        <v>743.20399999999995</v>
      </c>
      <c r="MY64">
        <v>503.22699999999998</v>
      </c>
      <c r="MZ64">
        <v>661.173</v>
      </c>
      <c r="NA64">
        <v>328.483</v>
      </c>
      <c r="NB64">
        <v>1434</v>
      </c>
      <c r="NC64">
        <v>338.99099999999999</v>
      </c>
      <c r="ND64">
        <v>2205.84</v>
      </c>
      <c r="NE64">
        <v>1132.5</v>
      </c>
      <c r="NF64">
        <v>611.02099999999996</v>
      </c>
      <c r="NG64">
        <v>919.42</v>
      </c>
      <c r="NH64">
        <v>463.64499999999998</v>
      </c>
      <c r="NI64">
        <v>24</v>
      </c>
      <c r="NJ64">
        <v>0</v>
      </c>
      <c r="NK64">
        <v>2251.84</v>
      </c>
      <c r="NL64">
        <v>427.649</v>
      </c>
      <c r="NM64">
        <v>316.46199999999999</v>
      </c>
      <c r="NN64">
        <v>359.27199999999999</v>
      </c>
      <c r="NO64">
        <v>238.87299999999999</v>
      </c>
      <c r="NP64">
        <v>113</v>
      </c>
      <c r="NQ64">
        <v>0</v>
      </c>
      <c r="NR64">
        <v>2754.75</v>
      </c>
      <c r="NS64">
        <v>433.04300000000001</v>
      </c>
      <c r="NT64">
        <v>421.39499999999998</v>
      </c>
      <c r="NU64">
        <v>317.77800000000002</v>
      </c>
      <c r="NV64">
        <v>0.33627299999999999</v>
      </c>
      <c r="NW64">
        <v>1744</v>
      </c>
      <c r="NX64">
        <v>1.17789E-3</v>
      </c>
      <c r="NY64">
        <v>919.83799999999997</v>
      </c>
      <c r="NZ64">
        <v>377.32</v>
      </c>
      <c r="OA64">
        <v>225.08799999999999</v>
      </c>
      <c r="OB64">
        <v>368.18299999999999</v>
      </c>
      <c r="OC64">
        <v>6.1768400000000003</v>
      </c>
      <c r="OD64">
        <v>30</v>
      </c>
      <c r="OE64">
        <v>1.5285999999999999E-2</v>
      </c>
      <c r="OF64">
        <v>1100.0999999999999</v>
      </c>
      <c r="OG64">
        <v>349.62799999999999</v>
      </c>
      <c r="OH64">
        <v>221.83600000000001</v>
      </c>
      <c r="OI64">
        <v>334.524</v>
      </c>
      <c r="OJ64">
        <v>561.73800000000006</v>
      </c>
      <c r="OK64">
        <v>38</v>
      </c>
      <c r="OL64">
        <v>0.123599</v>
      </c>
      <c r="OM64">
        <v>2608.5300000000002</v>
      </c>
      <c r="ON64">
        <v>711.65899999999999</v>
      </c>
      <c r="OO64">
        <v>587.07100000000003</v>
      </c>
      <c r="OP64">
        <v>529</v>
      </c>
      <c r="OQ64">
        <v>502.25400000000002</v>
      </c>
      <c r="OR64">
        <v>50</v>
      </c>
      <c r="OS64">
        <v>22</v>
      </c>
      <c r="OT64">
        <v>34</v>
      </c>
      <c r="OU64">
        <v>86.3125</v>
      </c>
      <c r="OV64">
        <v>35.200000000000003</v>
      </c>
      <c r="OW64">
        <v>0</v>
      </c>
      <c r="OX64">
        <v>0</v>
      </c>
      <c r="OY64">
        <v>0</v>
      </c>
      <c r="OZ64">
        <v>0</v>
      </c>
      <c r="PA64">
        <v>0</v>
      </c>
      <c r="PB64">
        <v>0</v>
      </c>
      <c r="PC64">
        <v>0</v>
      </c>
      <c r="PD64">
        <v>0</v>
      </c>
      <c r="PE64">
        <v>3</v>
      </c>
      <c r="PF64">
        <v>0</v>
      </c>
      <c r="PG64">
        <v>1</v>
      </c>
      <c r="PH64">
        <v>4</v>
      </c>
      <c r="PI64">
        <v>0</v>
      </c>
      <c r="PJ64">
        <v>0</v>
      </c>
      <c r="PK64">
        <v>0</v>
      </c>
      <c r="PL64">
        <v>9</v>
      </c>
      <c r="PM64">
        <v>9</v>
      </c>
      <c r="PN64">
        <v>0</v>
      </c>
      <c r="PO64">
        <v>0</v>
      </c>
      <c r="PP64">
        <v>0</v>
      </c>
      <c r="PQ64">
        <v>0</v>
      </c>
      <c r="PR64">
        <v>0</v>
      </c>
      <c r="PS64">
        <v>0</v>
      </c>
      <c r="PT64">
        <v>0</v>
      </c>
      <c r="PU64">
        <v>0</v>
      </c>
      <c r="PV64">
        <v>0</v>
      </c>
      <c r="PW64">
        <v>0</v>
      </c>
      <c r="PX64">
        <v>0</v>
      </c>
      <c r="PY64">
        <v>0</v>
      </c>
      <c r="PZ64">
        <v>0</v>
      </c>
      <c r="QA64">
        <v>0</v>
      </c>
      <c r="QB64">
        <v>0</v>
      </c>
      <c r="QC64">
        <v>0</v>
      </c>
      <c r="QD64">
        <v>8</v>
      </c>
      <c r="QE64">
        <v>3</v>
      </c>
      <c r="QF64">
        <v>0</v>
      </c>
      <c r="QG64">
        <v>13</v>
      </c>
      <c r="QH64">
        <v>2</v>
      </c>
      <c r="QI64">
        <v>0</v>
      </c>
      <c r="QJ64">
        <v>0</v>
      </c>
      <c r="QK64">
        <v>2</v>
      </c>
      <c r="QL64">
        <v>8</v>
      </c>
      <c r="QM64">
        <v>0</v>
      </c>
      <c r="QN64">
        <v>5.5</v>
      </c>
      <c r="QO64">
        <v>4.5</v>
      </c>
      <c r="QP64">
        <v>10</v>
      </c>
      <c r="QQ64">
        <v>8</v>
      </c>
      <c r="QR64">
        <v>1</v>
      </c>
      <c r="QS64">
        <v>37</v>
      </c>
      <c r="QT64">
        <v>1</v>
      </c>
      <c r="QU64">
        <v>4</v>
      </c>
      <c r="QV64">
        <v>0</v>
      </c>
      <c r="QW64">
        <v>0</v>
      </c>
      <c r="QX64">
        <v>0</v>
      </c>
      <c r="QY64">
        <v>5</v>
      </c>
      <c r="QZ64">
        <v>0</v>
      </c>
      <c r="RA64">
        <v>0</v>
      </c>
      <c r="RB64">
        <v>5.5</v>
      </c>
      <c r="RC64">
        <v>4.5</v>
      </c>
      <c r="RD64">
        <v>5</v>
      </c>
      <c r="RE64">
        <v>8</v>
      </c>
      <c r="RF64">
        <v>0</v>
      </c>
      <c r="RG64">
        <v>23</v>
      </c>
    </row>
    <row r="65" spans="1:476">
      <c r="A65" s="6" t="s">
        <v>49</v>
      </c>
      <c r="B65" s="2" t="s">
        <v>602</v>
      </c>
      <c r="C65" s="2" t="s">
        <v>2</v>
      </c>
      <c r="D65" s="2" t="s">
        <v>47</v>
      </c>
      <c r="E65" s="2" t="s">
        <v>4</v>
      </c>
      <c r="F65" s="2" t="s">
        <v>605</v>
      </c>
      <c r="G65" s="3"/>
      <c r="H65" s="3">
        <v>1</v>
      </c>
      <c r="I65" s="3"/>
      <c r="J65" s="3">
        <v>1</v>
      </c>
      <c r="K65" s="3">
        <v>1</v>
      </c>
      <c r="L65" s="3" t="s">
        <v>607</v>
      </c>
      <c r="M65" s="3" t="s">
        <v>609</v>
      </c>
      <c r="N65" s="16">
        <v>4.5999999999999996</v>
      </c>
      <c r="O65" s="16">
        <v>6.18</v>
      </c>
      <c r="P65" s="16">
        <v>12.5</v>
      </c>
      <c r="Q65" s="14">
        <v>169</v>
      </c>
      <c r="R65" s="14">
        <v>0.33100000000000002</v>
      </c>
      <c r="S65" s="14">
        <v>1.04</v>
      </c>
      <c r="T65" s="14">
        <v>0.77700000000000002</v>
      </c>
      <c r="U65" s="14">
        <v>0.02</v>
      </c>
      <c r="V65" s="14">
        <v>7.7</v>
      </c>
      <c r="W65" s="14">
        <v>124</v>
      </c>
      <c r="X65" s="16">
        <v>4.3</v>
      </c>
      <c r="Y65" s="14">
        <v>0</v>
      </c>
      <c r="Z65" s="17">
        <v>5.8461538461538458</v>
      </c>
      <c r="AA65" s="17">
        <v>2</v>
      </c>
      <c r="AB65" s="10">
        <v>2.6056745801968728</v>
      </c>
      <c r="AC65" s="10">
        <v>1.1580775911986101</v>
      </c>
      <c r="AD65" s="10">
        <v>2.0266357845975675</v>
      </c>
      <c r="AE65" s="10">
        <v>46.612623045744058</v>
      </c>
      <c r="AF65" s="10">
        <v>4.8928778228141274</v>
      </c>
      <c r="AG65" s="10">
        <v>30.775911986103065</v>
      </c>
      <c r="AH65" s="10">
        <v>5.6456282570932244</v>
      </c>
      <c r="AI65" s="10">
        <v>6.2825709322524599</v>
      </c>
      <c r="AJ65" s="18">
        <v>78.881299612331546</v>
      </c>
      <c r="AK65" s="18">
        <v>21.118700387668451</v>
      </c>
      <c r="AL65" s="16">
        <v>1.9866666666666666</v>
      </c>
      <c r="AM65" s="16">
        <v>1.3818181818181818</v>
      </c>
      <c r="AN65" s="16">
        <v>78.489999999999995</v>
      </c>
      <c r="AO65" s="16">
        <v>3.42</v>
      </c>
      <c r="AP65" s="16">
        <v>4.9400000000000004</v>
      </c>
      <c r="AQ65" s="16">
        <v>1.25</v>
      </c>
      <c r="AR65" s="16">
        <v>23</v>
      </c>
      <c r="AS65" s="16">
        <v>29.303095935787997</v>
      </c>
      <c r="AT65" s="16">
        <v>28969</v>
      </c>
      <c r="AU65" s="16">
        <v>1260</v>
      </c>
      <c r="AV65" s="16">
        <v>369.07886354949676</v>
      </c>
      <c r="AW65" s="16">
        <v>60.33</v>
      </c>
      <c r="AX65" s="10">
        <v>2.62</v>
      </c>
      <c r="AY65" s="16">
        <v>4.3478260869565215</v>
      </c>
      <c r="AZ65" s="16">
        <v>1.73024</v>
      </c>
      <c r="BA65" s="16">
        <v>0.88917000000000002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>
        <v>1</v>
      </c>
      <c r="CI65">
        <v>0.51</v>
      </c>
      <c r="CJ65">
        <v>0.51</v>
      </c>
      <c r="CK65">
        <v>0.64976430118486439</v>
      </c>
      <c r="CL65">
        <v>1.2740476493820869</v>
      </c>
      <c r="CM65">
        <v>1286</v>
      </c>
      <c r="CN65">
        <v>1286</v>
      </c>
      <c r="CO65">
        <v>16.384252771053639</v>
      </c>
      <c r="CP65">
        <v>5.08</v>
      </c>
      <c r="CQ65" s="10">
        <v>5.08</v>
      </c>
      <c r="CR65" s="10">
        <v>515.64829542999996</v>
      </c>
      <c r="CS65" s="10">
        <v>130.27016356999999</v>
      </c>
      <c r="CT65" s="10">
        <v>5.0846575100000004</v>
      </c>
      <c r="CU65" s="10">
        <v>5.0846575100000004</v>
      </c>
      <c r="CV65" s="10">
        <v>266.69934751723292</v>
      </c>
      <c r="CW65" s="10">
        <v>3.9582992858417949</v>
      </c>
      <c r="CX65" s="19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0</v>
      </c>
      <c r="DZ65" s="20">
        <v>0</v>
      </c>
      <c r="EA65" s="20">
        <v>0</v>
      </c>
      <c r="EB65" s="20">
        <v>0</v>
      </c>
      <c r="EC65" s="20">
        <v>0</v>
      </c>
      <c r="ED65" s="20">
        <v>0</v>
      </c>
      <c r="EE65" s="20">
        <v>0</v>
      </c>
      <c r="EF65" s="20">
        <v>0</v>
      </c>
      <c r="EG65" s="20">
        <v>0</v>
      </c>
      <c r="EH65" s="20">
        <v>0</v>
      </c>
      <c r="EI65" s="20">
        <v>0</v>
      </c>
      <c r="EJ65" s="20">
        <v>0</v>
      </c>
      <c r="EK65" s="20">
        <v>0</v>
      </c>
      <c r="EL65" s="20">
        <v>0</v>
      </c>
      <c r="EM65" s="20">
        <v>0</v>
      </c>
      <c r="EN65" s="20">
        <v>0</v>
      </c>
      <c r="EO65" s="20">
        <v>0</v>
      </c>
      <c r="EP65" s="20">
        <v>0</v>
      </c>
      <c r="EQ65" s="20">
        <v>0</v>
      </c>
      <c r="ER65" s="20">
        <v>0</v>
      </c>
      <c r="ES65" s="20">
        <v>0</v>
      </c>
      <c r="ET65">
        <v>2</v>
      </c>
      <c r="EU65">
        <v>32.31</v>
      </c>
      <c r="EV65">
        <v>16.16</v>
      </c>
      <c r="EW65">
        <v>41.16447955153523</v>
      </c>
      <c r="EX65">
        <v>2.5480952987641738</v>
      </c>
      <c r="EY65">
        <v>4262</v>
      </c>
      <c r="EZ65">
        <v>2131</v>
      </c>
      <c r="FA65">
        <v>54.29991081666455</v>
      </c>
      <c r="FB65">
        <v>2.95</v>
      </c>
      <c r="FC65" s="10">
        <v>1.47</v>
      </c>
      <c r="FD65">
        <v>683.0137125</v>
      </c>
      <c r="FE65">
        <v>8.9725478649999992</v>
      </c>
      <c r="FF65">
        <v>1.473681875</v>
      </c>
      <c r="FG65">
        <v>1.473681875</v>
      </c>
      <c r="FH65">
        <v>371.45371855656072</v>
      </c>
      <c r="FI65">
        <v>77.804866035446196</v>
      </c>
      <c r="FJ65" s="16">
        <v>0</v>
      </c>
      <c r="FK65" s="14">
        <v>0</v>
      </c>
      <c r="FL65" s="14">
        <v>0</v>
      </c>
      <c r="FM65" s="14">
        <v>0</v>
      </c>
      <c r="FN65" s="14">
        <v>0</v>
      </c>
      <c r="FO65" s="14">
        <v>0</v>
      </c>
      <c r="FP65" s="14">
        <v>0</v>
      </c>
      <c r="FQ65" s="14">
        <v>0</v>
      </c>
      <c r="FR65" s="14">
        <v>0</v>
      </c>
      <c r="FS65" s="14">
        <v>0</v>
      </c>
      <c r="FT65" s="14">
        <v>0</v>
      </c>
      <c r="FU65" s="14">
        <v>0</v>
      </c>
      <c r="FV65" s="14">
        <v>0</v>
      </c>
      <c r="FW65" s="14">
        <v>0</v>
      </c>
      <c r="FX65" s="14">
        <v>0</v>
      </c>
      <c r="FY65" s="14">
        <v>0</v>
      </c>
      <c r="FZ65">
        <v>5</v>
      </c>
      <c r="GA65">
        <v>9.6199999999999992</v>
      </c>
      <c r="GB65">
        <v>1.92</v>
      </c>
      <c r="GC65">
        <v>12.256338387055676</v>
      </c>
      <c r="GD65">
        <v>6.3702382469104357</v>
      </c>
      <c r="GE65">
        <v>5076</v>
      </c>
      <c r="GF65">
        <v>1015</v>
      </c>
      <c r="GG65">
        <v>64.670658682634738</v>
      </c>
      <c r="GH65">
        <v>9.4700000000000006</v>
      </c>
      <c r="GI65" s="10">
        <v>1.89</v>
      </c>
      <c r="GJ65">
        <v>295.11946180000001</v>
      </c>
      <c r="GK65">
        <v>16.284104845999998</v>
      </c>
      <c r="GL65">
        <v>1.8932107999999999</v>
      </c>
      <c r="GM65">
        <v>1.8932107999999999</v>
      </c>
      <c r="GN65">
        <v>275.71775316677395</v>
      </c>
      <c r="GO65">
        <v>18.492235461436067</v>
      </c>
      <c r="GP65">
        <v>6</v>
      </c>
      <c r="GQ65">
        <v>20.45</v>
      </c>
      <c r="GR65">
        <v>3.41</v>
      </c>
      <c r="GS65">
        <v>26.054274429863678</v>
      </c>
      <c r="GT65">
        <v>7.6442858962925211</v>
      </c>
      <c r="GU65">
        <v>5891</v>
      </c>
      <c r="GV65">
        <v>982</v>
      </c>
      <c r="GW65">
        <v>75.054147025098743</v>
      </c>
      <c r="GX65">
        <v>9.5500000000000007</v>
      </c>
      <c r="GY65" s="10">
        <v>1.59</v>
      </c>
      <c r="GZ65">
        <v>361.99883483499997</v>
      </c>
      <c r="HA65">
        <v>12.500531114999999</v>
      </c>
      <c r="HB65">
        <v>1.5921796266666666</v>
      </c>
      <c r="HC65">
        <v>1.5921796266666666</v>
      </c>
      <c r="HD65">
        <v>300.36508701313829</v>
      </c>
      <c r="HE65">
        <v>27.334413134016387</v>
      </c>
      <c r="HF65">
        <v>1</v>
      </c>
      <c r="HG65">
        <v>8.56</v>
      </c>
      <c r="HH65">
        <v>8.56</v>
      </c>
      <c r="HI65">
        <v>10.905847878710667</v>
      </c>
      <c r="HJ65">
        <v>1.2740476493820869</v>
      </c>
      <c r="HK65">
        <v>2166</v>
      </c>
      <c r="HL65">
        <v>2166</v>
      </c>
      <c r="HM65">
        <v>27.595872085616005</v>
      </c>
      <c r="HN65">
        <v>2.09</v>
      </c>
      <c r="HO65" s="10">
        <v>2.09</v>
      </c>
      <c r="HP65" s="10">
        <v>861.43182607999995</v>
      </c>
      <c r="HQ65" s="10">
        <v>21.79689544</v>
      </c>
      <c r="HR65" s="10">
        <v>2.0881783500000002</v>
      </c>
      <c r="HS65" s="10">
        <v>2.0881783500000002</v>
      </c>
      <c r="HT65" s="10">
        <v>427.75326735794494</v>
      </c>
      <c r="HU65" s="10">
        <v>39.520849592054759</v>
      </c>
      <c r="HV65" s="19">
        <v>0</v>
      </c>
      <c r="HW65" s="20">
        <v>0</v>
      </c>
      <c r="HX65" s="20">
        <v>0</v>
      </c>
      <c r="HY65" s="20">
        <v>0</v>
      </c>
      <c r="HZ65" s="20">
        <v>0</v>
      </c>
      <c r="IA65" s="20">
        <v>0</v>
      </c>
      <c r="IB65" s="20">
        <v>0</v>
      </c>
      <c r="IC65" s="20">
        <v>0</v>
      </c>
      <c r="ID65" s="20">
        <v>0</v>
      </c>
      <c r="IE65" s="20">
        <v>0</v>
      </c>
      <c r="IF65" s="20">
        <v>0</v>
      </c>
      <c r="IG65" s="20">
        <v>0</v>
      </c>
      <c r="IH65" s="20">
        <v>0</v>
      </c>
      <c r="II65" s="20">
        <v>0</v>
      </c>
      <c r="IJ65" s="20">
        <v>0</v>
      </c>
      <c r="IK65" s="20">
        <v>0</v>
      </c>
      <c r="IL65" s="20">
        <v>0</v>
      </c>
      <c r="IM65" s="20">
        <v>0</v>
      </c>
      <c r="IN65" s="20">
        <v>0</v>
      </c>
      <c r="IO65" s="20">
        <v>0</v>
      </c>
      <c r="IP65" s="20">
        <v>0</v>
      </c>
      <c r="IQ65" s="20">
        <v>0</v>
      </c>
      <c r="IR65" s="20">
        <v>0</v>
      </c>
      <c r="IS65" s="20">
        <v>0</v>
      </c>
      <c r="IT65" s="20">
        <v>0</v>
      </c>
      <c r="IU65" s="20">
        <v>0</v>
      </c>
      <c r="IV65" s="20">
        <v>0</v>
      </c>
      <c r="IW65" s="20">
        <v>0</v>
      </c>
      <c r="IX65" s="20">
        <v>0</v>
      </c>
      <c r="IY65" s="20">
        <v>0</v>
      </c>
      <c r="IZ65" s="20">
        <v>0</v>
      </c>
      <c r="JA65" s="20">
        <v>0</v>
      </c>
      <c r="JB65">
        <v>6</v>
      </c>
      <c r="JC65">
        <v>5.62</v>
      </c>
      <c r="JD65">
        <v>0.94</v>
      </c>
      <c r="JE65">
        <v>7.1601477895273282</v>
      </c>
      <c r="JF65">
        <v>7.6442858962925211</v>
      </c>
      <c r="JG65">
        <v>4515</v>
      </c>
      <c r="JH65">
        <v>753</v>
      </c>
      <c r="JI65">
        <v>57.523251369601226</v>
      </c>
      <c r="JJ65">
        <v>12.83</v>
      </c>
      <c r="JK65" s="10">
        <v>2.14</v>
      </c>
      <c r="JL65">
        <v>289.57064730166672</v>
      </c>
      <c r="JM65">
        <v>24.91861213</v>
      </c>
      <c r="JN65">
        <v>2.1375489066666664</v>
      </c>
      <c r="JO65">
        <v>2.1375489066666664</v>
      </c>
      <c r="JP65">
        <v>279.78059513746598</v>
      </c>
      <c r="JQ65">
        <v>12.71543470577741</v>
      </c>
      <c r="JR65" s="16">
        <v>0</v>
      </c>
      <c r="JS65" s="14">
        <v>0</v>
      </c>
      <c r="JT65" s="14">
        <v>0</v>
      </c>
      <c r="JU65" s="14">
        <v>0</v>
      </c>
      <c r="JV65" s="14">
        <v>0</v>
      </c>
      <c r="JW65" s="14">
        <v>0</v>
      </c>
      <c r="JX65" s="14">
        <v>0</v>
      </c>
      <c r="JY65" s="14">
        <v>0</v>
      </c>
      <c r="JZ65" s="14">
        <v>0</v>
      </c>
      <c r="KA65" s="14">
        <v>0</v>
      </c>
      <c r="KB65" s="14">
        <v>0</v>
      </c>
      <c r="KC65" s="14">
        <v>0</v>
      </c>
      <c r="KD65" s="14">
        <v>0</v>
      </c>
      <c r="KE65" s="14">
        <v>0</v>
      </c>
      <c r="KF65" s="14">
        <v>0</v>
      </c>
      <c r="KG65" s="14">
        <v>0</v>
      </c>
      <c r="KH65">
        <v>2</v>
      </c>
      <c r="KI65">
        <v>1.42</v>
      </c>
      <c r="KJ65">
        <v>0.71</v>
      </c>
      <c r="KK65">
        <v>1.8091476621225635</v>
      </c>
      <c r="KL65">
        <v>2.5480952987641738</v>
      </c>
      <c r="KM65">
        <v>5773</v>
      </c>
      <c r="KN65">
        <v>2887</v>
      </c>
      <c r="KO65">
        <v>73.550770798827884</v>
      </c>
      <c r="KP65">
        <v>18.36</v>
      </c>
      <c r="KQ65" s="10">
        <v>9.18</v>
      </c>
      <c r="KR65">
        <v>603.56579095999996</v>
      </c>
      <c r="KS65">
        <v>257.99237368500002</v>
      </c>
      <c r="KT65">
        <v>9.1813071700000002</v>
      </c>
      <c r="KU65">
        <v>9.1813071700000002</v>
      </c>
      <c r="KV65">
        <v>326.94116602646466</v>
      </c>
      <c r="KW65">
        <v>2.1198960045686897</v>
      </c>
      <c r="KX65" s="16">
        <v>0</v>
      </c>
      <c r="KY65" s="14">
        <v>0</v>
      </c>
      <c r="KZ65" s="14">
        <v>0</v>
      </c>
      <c r="LA65" s="14">
        <v>0</v>
      </c>
      <c r="LB65" s="14">
        <v>0</v>
      </c>
      <c r="LC65" s="14">
        <v>0</v>
      </c>
      <c r="LD65" s="14">
        <v>0</v>
      </c>
      <c r="LE65" s="14">
        <v>0</v>
      </c>
      <c r="LF65" s="14">
        <v>0</v>
      </c>
      <c r="LG65" s="14">
        <v>0</v>
      </c>
      <c r="LH65" s="14">
        <v>0</v>
      </c>
      <c r="LI65" s="14">
        <v>0</v>
      </c>
      <c r="LJ65" s="14">
        <v>0</v>
      </c>
      <c r="LK65" s="14">
        <v>0</v>
      </c>
      <c r="LL65" s="14">
        <v>0</v>
      </c>
      <c r="LM65" s="14">
        <v>0</v>
      </c>
      <c r="LN65">
        <v>12837.9</v>
      </c>
      <c r="LO65" s="15">
        <f t="shared" si="281"/>
        <v>21.195741006434059</v>
      </c>
      <c r="LP65">
        <v>11069.1</v>
      </c>
      <c r="LQ65" s="15">
        <f t="shared" si="282"/>
        <v>18.275401488897657</v>
      </c>
      <c r="LR65">
        <v>3820.51</v>
      </c>
      <c r="LS65">
        <f t="shared" si="283"/>
        <v>755.78832838773496</v>
      </c>
      <c r="LT65">
        <v>1952.39</v>
      </c>
      <c r="LU65">
        <f t="shared" si="283"/>
        <v>386.22947576656776</v>
      </c>
      <c r="LV65">
        <v>4803.2</v>
      </c>
      <c r="LW65">
        <f t="shared" si="284"/>
        <v>950.18793273986148</v>
      </c>
      <c r="LX65">
        <v>226.88</v>
      </c>
      <c r="LY65">
        <f t="shared" si="285"/>
        <v>44.882294757665676</v>
      </c>
      <c r="LZ65">
        <v>82.72</v>
      </c>
      <c r="MA65">
        <f t="shared" si="286"/>
        <v>16.363996043521265</v>
      </c>
      <c r="MB65">
        <v>33.89</v>
      </c>
      <c r="MC65">
        <f t="shared" si="287"/>
        <v>6.7042532146389711</v>
      </c>
      <c r="MD65">
        <v>1.34</v>
      </c>
      <c r="ME65">
        <f t="shared" si="288"/>
        <v>0.26508407517309596</v>
      </c>
      <c r="MF65">
        <v>34.83</v>
      </c>
      <c r="MG65">
        <f t="shared" si="289"/>
        <v>6.8902077151335313</v>
      </c>
      <c r="MH65">
        <v>113.34</v>
      </c>
      <c r="MI65">
        <f t="shared" si="290"/>
        <v>22.421364985163205</v>
      </c>
      <c r="MJ65">
        <v>83958.911950420006</v>
      </c>
      <c r="MK65">
        <v>12.91507169</v>
      </c>
      <c r="ML65">
        <v>2.1038267300000002</v>
      </c>
      <c r="MM65">
        <v>0.5</v>
      </c>
      <c r="MN65">
        <v>18769</v>
      </c>
      <c r="MO65">
        <v>0</v>
      </c>
      <c r="MP65">
        <v>2617.59</v>
      </c>
      <c r="MQ65">
        <v>457.53100000000001</v>
      </c>
      <c r="MR65">
        <v>430.36099999999999</v>
      </c>
      <c r="MS65">
        <v>349.24599999999998</v>
      </c>
      <c r="MT65">
        <v>38.6631</v>
      </c>
      <c r="MU65">
        <v>1816</v>
      </c>
      <c r="MV65">
        <v>0</v>
      </c>
      <c r="MW65">
        <v>3132.64</v>
      </c>
      <c r="MX65">
        <v>743.20399999999995</v>
      </c>
      <c r="MY65">
        <v>503.22699999999998</v>
      </c>
      <c r="MZ65">
        <v>661.173</v>
      </c>
      <c r="NA65">
        <v>328.483</v>
      </c>
      <c r="NB65">
        <v>1434</v>
      </c>
      <c r="NC65">
        <v>338.99099999999999</v>
      </c>
      <c r="ND65">
        <v>2205.84</v>
      </c>
      <c r="NE65">
        <v>1132.5</v>
      </c>
      <c r="NF65">
        <v>611.02099999999996</v>
      </c>
      <c r="NG65">
        <v>919.42</v>
      </c>
      <c r="NH65">
        <v>463.64499999999998</v>
      </c>
      <c r="NI65">
        <v>24</v>
      </c>
      <c r="NJ65">
        <v>0</v>
      </c>
      <c r="NK65">
        <v>2251.84</v>
      </c>
      <c r="NL65">
        <v>427.649</v>
      </c>
      <c r="NM65">
        <v>316.46199999999999</v>
      </c>
      <c r="NN65">
        <v>359.27199999999999</v>
      </c>
      <c r="NO65">
        <v>238.87299999999999</v>
      </c>
      <c r="NP65">
        <v>113</v>
      </c>
      <c r="NQ65">
        <v>0</v>
      </c>
      <c r="NR65">
        <v>2754.75</v>
      </c>
      <c r="NS65">
        <v>433.04300000000001</v>
      </c>
      <c r="NT65">
        <v>421.39499999999998</v>
      </c>
      <c r="NU65">
        <v>317.77800000000002</v>
      </c>
      <c r="NV65">
        <v>0.33627299999999999</v>
      </c>
      <c r="NW65">
        <v>1744</v>
      </c>
      <c r="NX65">
        <v>1.17789E-3</v>
      </c>
      <c r="NY65">
        <v>919.83799999999997</v>
      </c>
      <c r="NZ65">
        <v>377.32</v>
      </c>
      <c r="OA65">
        <v>225.08799999999999</v>
      </c>
      <c r="OB65">
        <v>368.18299999999999</v>
      </c>
      <c r="OC65">
        <v>6.1768400000000003</v>
      </c>
      <c r="OD65">
        <v>30</v>
      </c>
      <c r="OE65">
        <v>1.5285999999999999E-2</v>
      </c>
      <c r="OF65">
        <v>1100.0999999999999</v>
      </c>
      <c r="OG65">
        <v>349.62799999999999</v>
      </c>
      <c r="OH65">
        <v>221.83600000000001</v>
      </c>
      <c r="OI65">
        <v>334.524</v>
      </c>
      <c r="OJ65">
        <v>561.73800000000006</v>
      </c>
      <c r="OK65">
        <v>38</v>
      </c>
      <c r="OL65">
        <v>0.123599</v>
      </c>
      <c r="OM65">
        <v>2608.5300000000002</v>
      </c>
      <c r="ON65">
        <v>711.65899999999999</v>
      </c>
      <c r="OO65">
        <v>587.07100000000003</v>
      </c>
      <c r="OP65">
        <v>529</v>
      </c>
      <c r="OQ65">
        <v>502.25400000000002</v>
      </c>
      <c r="OR65">
        <v>50</v>
      </c>
      <c r="OS65">
        <v>22</v>
      </c>
      <c r="OT65">
        <v>34</v>
      </c>
      <c r="OU65">
        <v>86.3125</v>
      </c>
      <c r="OV65">
        <v>35.200000000000003</v>
      </c>
      <c r="OW65">
        <v>0</v>
      </c>
      <c r="OX65">
        <v>0</v>
      </c>
      <c r="OY65">
        <v>0</v>
      </c>
      <c r="OZ65">
        <v>0</v>
      </c>
      <c r="PA65">
        <v>0</v>
      </c>
      <c r="PB65">
        <v>0</v>
      </c>
      <c r="PC65">
        <v>0</v>
      </c>
      <c r="PD65">
        <v>0</v>
      </c>
      <c r="PE65">
        <v>3</v>
      </c>
      <c r="PF65">
        <v>0</v>
      </c>
      <c r="PG65">
        <v>1</v>
      </c>
      <c r="PH65">
        <v>4</v>
      </c>
      <c r="PI65">
        <v>0</v>
      </c>
      <c r="PJ65">
        <v>0</v>
      </c>
      <c r="PK65">
        <v>0</v>
      </c>
      <c r="PL65">
        <v>9</v>
      </c>
      <c r="PM65">
        <v>9</v>
      </c>
      <c r="PN65">
        <v>0</v>
      </c>
      <c r="PO65">
        <v>0</v>
      </c>
      <c r="PP65">
        <v>0</v>
      </c>
      <c r="PQ65">
        <v>0</v>
      </c>
      <c r="PR65">
        <v>0</v>
      </c>
      <c r="PS65">
        <v>0</v>
      </c>
      <c r="PT65">
        <v>0</v>
      </c>
      <c r="PU65">
        <v>0</v>
      </c>
      <c r="PV65">
        <v>0</v>
      </c>
      <c r="PW65">
        <v>0</v>
      </c>
      <c r="PX65">
        <v>0</v>
      </c>
      <c r="PY65">
        <v>0</v>
      </c>
      <c r="PZ65">
        <v>0</v>
      </c>
      <c r="QA65">
        <v>0</v>
      </c>
      <c r="QB65">
        <v>0</v>
      </c>
      <c r="QC65">
        <v>0</v>
      </c>
      <c r="QD65">
        <v>8</v>
      </c>
      <c r="QE65">
        <v>3</v>
      </c>
      <c r="QF65">
        <v>0</v>
      </c>
      <c r="QG65">
        <v>13</v>
      </c>
      <c r="QH65">
        <v>2</v>
      </c>
      <c r="QI65">
        <v>0</v>
      </c>
      <c r="QJ65">
        <v>0</v>
      </c>
      <c r="QK65">
        <v>2</v>
      </c>
      <c r="QL65">
        <v>8</v>
      </c>
      <c r="QM65">
        <v>0</v>
      </c>
      <c r="QN65">
        <v>5.5</v>
      </c>
      <c r="QO65">
        <v>4.5</v>
      </c>
      <c r="QP65">
        <v>10</v>
      </c>
      <c r="QQ65">
        <v>8</v>
      </c>
      <c r="QR65">
        <v>1</v>
      </c>
      <c r="QS65">
        <v>37</v>
      </c>
      <c r="QT65">
        <v>1</v>
      </c>
      <c r="QU65">
        <v>4</v>
      </c>
      <c r="QV65">
        <v>0</v>
      </c>
      <c r="QW65">
        <v>0</v>
      </c>
      <c r="QX65">
        <v>0</v>
      </c>
      <c r="QY65">
        <v>5</v>
      </c>
      <c r="QZ65">
        <v>0</v>
      </c>
      <c r="RA65">
        <v>0</v>
      </c>
      <c r="RB65">
        <v>5.5</v>
      </c>
      <c r="RC65">
        <v>4.5</v>
      </c>
      <c r="RD65">
        <v>5</v>
      </c>
      <c r="RE65">
        <v>8</v>
      </c>
      <c r="RF65">
        <v>0</v>
      </c>
      <c r="RG65">
        <v>23</v>
      </c>
    </row>
    <row r="66" spans="1:476">
      <c r="A66" s="6" t="s">
        <v>43</v>
      </c>
      <c r="B66" s="2" t="s">
        <v>602</v>
      </c>
      <c r="C66" s="2" t="s">
        <v>2</v>
      </c>
      <c r="D66" s="2" t="s">
        <v>47</v>
      </c>
      <c r="E66" s="2" t="s">
        <v>4</v>
      </c>
      <c r="F66" s="2" t="s">
        <v>605</v>
      </c>
      <c r="G66" s="3"/>
      <c r="H66" s="3">
        <v>5</v>
      </c>
      <c r="I66" s="3"/>
      <c r="J66" s="3">
        <v>5</v>
      </c>
      <c r="K66" s="3">
        <v>5</v>
      </c>
      <c r="L66" s="3" t="s">
        <v>607</v>
      </c>
      <c r="M66" s="3" t="s">
        <v>609</v>
      </c>
      <c r="N66" s="16">
        <v>4.5999999999999996</v>
      </c>
      <c r="O66" s="16">
        <v>6.18</v>
      </c>
      <c r="P66" s="16">
        <v>12.5</v>
      </c>
      <c r="Q66" s="14">
        <v>169</v>
      </c>
      <c r="R66" s="14">
        <v>0.33100000000000002</v>
      </c>
      <c r="S66" s="14">
        <v>1.04</v>
      </c>
      <c r="T66" s="14">
        <v>0.77700000000000002</v>
      </c>
      <c r="U66" s="14">
        <v>0.02</v>
      </c>
      <c r="V66" s="14">
        <v>7.7</v>
      </c>
      <c r="W66" s="14">
        <v>124</v>
      </c>
      <c r="X66" s="16">
        <v>4.3</v>
      </c>
      <c r="Y66" s="14">
        <v>0</v>
      </c>
      <c r="Z66" s="17">
        <v>5.8461538461538458</v>
      </c>
      <c r="AA66" s="17">
        <v>2</v>
      </c>
      <c r="AB66" s="10">
        <v>2.6056745801968728</v>
      </c>
      <c r="AC66" s="10">
        <v>1.1580775911986101</v>
      </c>
      <c r="AD66" s="10">
        <v>2.0266357845975675</v>
      </c>
      <c r="AE66" s="10">
        <v>46.612623045744058</v>
      </c>
      <c r="AF66" s="10">
        <v>4.8928778228141274</v>
      </c>
      <c r="AG66" s="10">
        <v>30.775911986103065</v>
      </c>
      <c r="AH66" s="10">
        <v>5.6456282570932244</v>
      </c>
      <c r="AI66" s="10">
        <v>6.2825709322524599</v>
      </c>
      <c r="AJ66" s="18">
        <v>78.881299612331546</v>
      </c>
      <c r="AK66" s="18">
        <v>21.118700387668451</v>
      </c>
      <c r="AL66" s="16">
        <v>1.9866666666666666</v>
      </c>
      <c r="AM66" s="16">
        <v>1.3818181818181818</v>
      </c>
      <c r="AN66" s="16">
        <v>78.489999999999995</v>
      </c>
      <c r="AO66" s="16">
        <v>3.42</v>
      </c>
      <c r="AP66" s="16">
        <v>4.9400000000000004</v>
      </c>
      <c r="AQ66" s="16">
        <v>1.25</v>
      </c>
      <c r="AR66" s="16">
        <v>23</v>
      </c>
      <c r="AS66" s="16">
        <v>29.303095935787997</v>
      </c>
      <c r="AT66" s="16">
        <v>28969</v>
      </c>
      <c r="AU66" s="16">
        <v>1260</v>
      </c>
      <c r="AV66" s="16">
        <v>369.07886354949676</v>
      </c>
      <c r="AW66" s="16">
        <v>60.33</v>
      </c>
      <c r="AX66" s="10">
        <v>2.62</v>
      </c>
      <c r="AY66" s="16">
        <v>4.3478260869565215</v>
      </c>
      <c r="AZ66" s="16">
        <v>1.73024</v>
      </c>
      <c r="BA66" s="16">
        <v>0.88917000000000002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>
        <v>1</v>
      </c>
      <c r="CI66">
        <v>0.51</v>
      </c>
      <c r="CJ66">
        <v>0.51</v>
      </c>
      <c r="CK66">
        <v>0.64976430118486439</v>
      </c>
      <c r="CL66">
        <v>1.2740476493820869</v>
      </c>
      <c r="CM66">
        <v>1286</v>
      </c>
      <c r="CN66">
        <v>1286</v>
      </c>
      <c r="CO66">
        <v>16.384252771053639</v>
      </c>
      <c r="CP66">
        <v>5.08</v>
      </c>
      <c r="CQ66" s="10">
        <v>5.08</v>
      </c>
      <c r="CR66" s="10">
        <v>515.64829542999996</v>
      </c>
      <c r="CS66" s="10">
        <v>130.27016356999999</v>
      </c>
      <c r="CT66" s="10">
        <v>5.0846575100000004</v>
      </c>
      <c r="CU66" s="10">
        <v>5.0846575100000004</v>
      </c>
      <c r="CV66" s="10">
        <v>266.69934751723292</v>
      </c>
      <c r="CW66" s="10">
        <v>3.9582992858417949</v>
      </c>
      <c r="CX66" s="19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  <c r="DV66" s="20">
        <v>0</v>
      </c>
      <c r="DW66" s="20">
        <v>0</v>
      </c>
      <c r="DX66" s="20">
        <v>0</v>
      </c>
      <c r="DY66" s="20">
        <v>0</v>
      </c>
      <c r="DZ66" s="20">
        <v>0</v>
      </c>
      <c r="EA66" s="20">
        <v>0</v>
      </c>
      <c r="EB66" s="20">
        <v>0</v>
      </c>
      <c r="EC66" s="20">
        <v>0</v>
      </c>
      <c r="ED66" s="20">
        <v>0</v>
      </c>
      <c r="EE66" s="20">
        <v>0</v>
      </c>
      <c r="EF66" s="20">
        <v>0</v>
      </c>
      <c r="EG66" s="20">
        <v>0</v>
      </c>
      <c r="EH66" s="20">
        <v>0</v>
      </c>
      <c r="EI66" s="20">
        <v>0</v>
      </c>
      <c r="EJ66" s="20">
        <v>0</v>
      </c>
      <c r="EK66" s="20">
        <v>0</v>
      </c>
      <c r="EL66" s="20">
        <v>0</v>
      </c>
      <c r="EM66" s="20">
        <v>0</v>
      </c>
      <c r="EN66" s="20">
        <v>0</v>
      </c>
      <c r="EO66" s="20">
        <v>0</v>
      </c>
      <c r="EP66" s="20">
        <v>0</v>
      </c>
      <c r="EQ66" s="20">
        <v>0</v>
      </c>
      <c r="ER66" s="20">
        <v>0</v>
      </c>
      <c r="ES66" s="20">
        <v>0</v>
      </c>
      <c r="ET66">
        <v>2</v>
      </c>
      <c r="EU66">
        <v>32.31</v>
      </c>
      <c r="EV66">
        <v>16.16</v>
      </c>
      <c r="EW66">
        <v>41.16447955153523</v>
      </c>
      <c r="EX66">
        <v>2.5480952987641738</v>
      </c>
      <c r="EY66">
        <v>4262</v>
      </c>
      <c r="EZ66">
        <v>2131</v>
      </c>
      <c r="FA66">
        <v>54.29991081666455</v>
      </c>
      <c r="FB66">
        <v>2.95</v>
      </c>
      <c r="FC66" s="10">
        <v>1.47</v>
      </c>
      <c r="FD66">
        <v>683.0137125</v>
      </c>
      <c r="FE66">
        <v>8.9725478649999992</v>
      </c>
      <c r="FF66">
        <v>1.473681875</v>
      </c>
      <c r="FG66">
        <v>1.473681875</v>
      </c>
      <c r="FH66">
        <v>371.45371855656072</v>
      </c>
      <c r="FI66">
        <v>77.804866035446196</v>
      </c>
      <c r="FJ66" s="16">
        <v>0</v>
      </c>
      <c r="FK66" s="14">
        <v>0</v>
      </c>
      <c r="FL66" s="14">
        <v>0</v>
      </c>
      <c r="FM66" s="14">
        <v>0</v>
      </c>
      <c r="FN66" s="14">
        <v>0</v>
      </c>
      <c r="FO66" s="14">
        <v>0</v>
      </c>
      <c r="FP66" s="14">
        <v>0</v>
      </c>
      <c r="FQ66" s="14">
        <v>0</v>
      </c>
      <c r="FR66" s="14">
        <v>0</v>
      </c>
      <c r="FS66" s="14">
        <v>0</v>
      </c>
      <c r="FT66" s="14">
        <v>0</v>
      </c>
      <c r="FU66" s="14">
        <v>0</v>
      </c>
      <c r="FV66" s="14">
        <v>0</v>
      </c>
      <c r="FW66" s="14">
        <v>0</v>
      </c>
      <c r="FX66" s="14">
        <v>0</v>
      </c>
      <c r="FY66" s="14">
        <v>0</v>
      </c>
      <c r="FZ66">
        <v>5</v>
      </c>
      <c r="GA66">
        <v>9.6199999999999992</v>
      </c>
      <c r="GB66">
        <v>1.92</v>
      </c>
      <c r="GC66">
        <v>12.256338387055676</v>
      </c>
      <c r="GD66">
        <v>6.3702382469104357</v>
      </c>
      <c r="GE66">
        <v>5076</v>
      </c>
      <c r="GF66">
        <v>1015</v>
      </c>
      <c r="GG66">
        <v>64.670658682634738</v>
      </c>
      <c r="GH66">
        <v>9.4700000000000006</v>
      </c>
      <c r="GI66" s="10">
        <v>1.89</v>
      </c>
      <c r="GJ66">
        <v>295.11946180000001</v>
      </c>
      <c r="GK66">
        <v>16.284104845999998</v>
      </c>
      <c r="GL66">
        <v>1.8932107999999999</v>
      </c>
      <c r="GM66">
        <v>1.8932107999999999</v>
      </c>
      <c r="GN66">
        <v>275.71775316677395</v>
      </c>
      <c r="GO66">
        <v>18.492235461436067</v>
      </c>
      <c r="GP66">
        <v>6</v>
      </c>
      <c r="GQ66">
        <v>20.45</v>
      </c>
      <c r="GR66">
        <v>3.41</v>
      </c>
      <c r="GS66">
        <v>26.054274429863678</v>
      </c>
      <c r="GT66">
        <v>7.6442858962925211</v>
      </c>
      <c r="GU66">
        <v>5891</v>
      </c>
      <c r="GV66">
        <v>982</v>
      </c>
      <c r="GW66">
        <v>75.054147025098743</v>
      </c>
      <c r="GX66">
        <v>9.5500000000000007</v>
      </c>
      <c r="GY66" s="10">
        <v>1.59</v>
      </c>
      <c r="GZ66">
        <v>361.99883483499997</v>
      </c>
      <c r="HA66">
        <v>12.500531114999999</v>
      </c>
      <c r="HB66">
        <v>1.5921796266666666</v>
      </c>
      <c r="HC66">
        <v>1.5921796266666666</v>
      </c>
      <c r="HD66">
        <v>300.36508701313829</v>
      </c>
      <c r="HE66">
        <v>27.334413134016387</v>
      </c>
      <c r="HF66">
        <v>1</v>
      </c>
      <c r="HG66">
        <v>8.56</v>
      </c>
      <c r="HH66">
        <v>8.56</v>
      </c>
      <c r="HI66">
        <v>10.905847878710667</v>
      </c>
      <c r="HJ66">
        <v>1.2740476493820869</v>
      </c>
      <c r="HK66">
        <v>2166</v>
      </c>
      <c r="HL66">
        <v>2166</v>
      </c>
      <c r="HM66">
        <v>27.595872085616005</v>
      </c>
      <c r="HN66">
        <v>2.09</v>
      </c>
      <c r="HO66" s="10">
        <v>2.09</v>
      </c>
      <c r="HP66" s="10">
        <v>861.43182607999995</v>
      </c>
      <c r="HQ66" s="10">
        <v>21.79689544</v>
      </c>
      <c r="HR66" s="10">
        <v>2.0881783500000002</v>
      </c>
      <c r="HS66" s="10">
        <v>2.0881783500000002</v>
      </c>
      <c r="HT66" s="10">
        <v>427.75326735794494</v>
      </c>
      <c r="HU66" s="10">
        <v>39.520849592054759</v>
      </c>
      <c r="HV66" s="19">
        <v>0</v>
      </c>
      <c r="HW66" s="20">
        <v>0</v>
      </c>
      <c r="HX66" s="20">
        <v>0</v>
      </c>
      <c r="HY66" s="20">
        <v>0</v>
      </c>
      <c r="HZ66" s="20">
        <v>0</v>
      </c>
      <c r="IA66" s="20">
        <v>0</v>
      </c>
      <c r="IB66" s="20">
        <v>0</v>
      </c>
      <c r="IC66" s="20">
        <v>0</v>
      </c>
      <c r="ID66" s="20">
        <v>0</v>
      </c>
      <c r="IE66" s="20">
        <v>0</v>
      </c>
      <c r="IF66" s="20">
        <v>0</v>
      </c>
      <c r="IG66" s="20">
        <v>0</v>
      </c>
      <c r="IH66" s="20">
        <v>0</v>
      </c>
      <c r="II66" s="20">
        <v>0</v>
      </c>
      <c r="IJ66" s="20">
        <v>0</v>
      </c>
      <c r="IK66" s="20">
        <v>0</v>
      </c>
      <c r="IL66" s="20">
        <v>0</v>
      </c>
      <c r="IM66" s="20">
        <v>0</v>
      </c>
      <c r="IN66" s="20">
        <v>0</v>
      </c>
      <c r="IO66" s="20">
        <v>0</v>
      </c>
      <c r="IP66" s="20">
        <v>0</v>
      </c>
      <c r="IQ66" s="20">
        <v>0</v>
      </c>
      <c r="IR66" s="20">
        <v>0</v>
      </c>
      <c r="IS66" s="20">
        <v>0</v>
      </c>
      <c r="IT66" s="20">
        <v>0</v>
      </c>
      <c r="IU66" s="20">
        <v>0</v>
      </c>
      <c r="IV66" s="20">
        <v>0</v>
      </c>
      <c r="IW66" s="20">
        <v>0</v>
      </c>
      <c r="IX66" s="20">
        <v>0</v>
      </c>
      <c r="IY66" s="20">
        <v>0</v>
      </c>
      <c r="IZ66" s="20">
        <v>0</v>
      </c>
      <c r="JA66" s="20">
        <v>0</v>
      </c>
      <c r="JB66">
        <v>6</v>
      </c>
      <c r="JC66">
        <v>5.62</v>
      </c>
      <c r="JD66">
        <v>0.94</v>
      </c>
      <c r="JE66">
        <v>7.1601477895273282</v>
      </c>
      <c r="JF66">
        <v>7.6442858962925211</v>
      </c>
      <c r="JG66">
        <v>4515</v>
      </c>
      <c r="JH66">
        <v>753</v>
      </c>
      <c r="JI66">
        <v>57.523251369601226</v>
      </c>
      <c r="JJ66">
        <v>12.83</v>
      </c>
      <c r="JK66" s="10">
        <v>2.14</v>
      </c>
      <c r="JL66">
        <v>289.57064730166672</v>
      </c>
      <c r="JM66">
        <v>24.91861213</v>
      </c>
      <c r="JN66">
        <v>2.1375489066666664</v>
      </c>
      <c r="JO66">
        <v>2.1375489066666664</v>
      </c>
      <c r="JP66">
        <v>279.78059513746598</v>
      </c>
      <c r="JQ66">
        <v>12.71543470577741</v>
      </c>
      <c r="JR66" s="16">
        <v>0</v>
      </c>
      <c r="JS66" s="14">
        <v>0</v>
      </c>
      <c r="JT66" s="14">
        <v>0</v>
      </c>
      <c r="JU66" s="14">
        <v>0</v>
      </c>
      <c r="JV66" s="14">
        <v>0</v>
      </c>
      <c r="JW66" s="14">
        <v>0</v>
      </c>
      <c r="JX66" s="14">
        <v>0</v>
      </c>
      <c r="JY66" s="14">
        <v>0</v>
      </c>
      <c r="JZ66" s="14">
        <v>0</v>
      </c>
      <c r="KA66" s="14">
        <v>0</v>
      </c>
      <c r="KB66" s="14">
        <v>0</v>
      </c>
      <c r="KC66" s="14">
        <v>0</v>
      </c>
      <c r="KD66" s="14">
        <v>0</v>
      </c>
      <c r="KE66" s="14">
        <v>0</v>
      </c>
      <c r="KF66" s="14">
        <v>0</v>
      </c>
      <c r="KG66" s="14">
        <v>0</v>
      </c>
      <c r="KH66">
        <v>2</v>
      </c>
      <c r="KI66">
        <v>1.42</v>
      </c>
      <c r="KJ66">
        <v>0.71</v>
      </c>
      <c r="KK66">
        <v>1.8091476621225635</v>
      </c>
      <c r="KL66">
        <v>2.5480952987641738</v>
      </c>
      <c r="KM66">
        <v>5773</v>
      </c>
      <c r="KN66">
        <v>2887</v>
      </c>
      <c r="KO66">
        <v>73.550770798827884</v>
      </c>
      <c r="KP66">
        <v>18.36</v>
      </c>
      <c r="KQ66" s="10">
        <v>9.18</v>
      </c>
      <c r="KR66">
        <v>603.56579095999996</v>
      </c>
      <c r="KS66">
        <v>257.99237368500002</v>
      </c>
      <c r="KT66">
        <v>9.1813071700000002</v>
      </c>
      <c r="KU66">
        <v>9.1813071700000002</v>
      </c>
      <c r="KV66">
        <v>326.94116602646466</v>
      </c>
      <c r="KW66">
        <v>2.1198960045686897</v>
      </c>
      <c r="KX66" s="16">
        <v>0</v>
      </c>
      <c r="KY66" s="14">
        <v>0</v>
      </c>
      <c r="KZ66" s="14">
        <v>0</v>
      </c>
      <c r="LA66" s="14">
        <v>0</v>
      </c>
      <c r="LB66" s="14">
        <v>0</v>
      </c>
      <c r="LC66" s="14">
        <v>0</v>
      </c>
      <c r="LD66" s="14">
        <v>0</v>
      </c>
      <c r="LE66" s="14">
        <v>0</v>
      </c>
      <c r="LF66" s="14">
        <v>0</v>
      </c>
      <c r="LG66" s="14">
        <v>0</v>
      </c>
      <c r="LH66" s="14">
        <v>0</v>
      </c>
      <c r="LI66" s="14">
        <v>0</v>
      </c>
      <c r="LJ66" s="14">
        <v>0</v>
      </c>
      <c r="LK66" s="14">
        <v>0</v>
      </c>
      <c r="LL66" s="14">
        <v>0</v>
      </c>
      <c r="LM66" s="14">
        <v>0</v>
      </c>
      <c r="LN66">
        <v>12837.9</v>
      </c>
      <c r="LO66" s="15">
        <f t="shared" si="281"/>
        <v>21.195741006434059</v>
      </c>
      <c r="LP66">
        <v>11069.1</v>
      </c>
      <c r="LQ66" s="15">
        <f t="shared" si="282"/>
        <v>18.275401488897657</v>
      </c>
      <c r="LR66">
        <v>3820.51</v>
      </c>
      <c r="LS66">
        <f t="shared" si="283"/>
        <v>755.78832838773496</v>
      </c>
      <c r="LT66">
        <v>1952.39</v>
      </c>
      <c r="LU66">
        <f t="shared" si="283"/>
        <v>386.22947576656776</v>
      </c>
      <c r="LV66">
        <v>4803.2</v>
      </c>
      <c r="LW66">
        <f t="shared" si="284"/>
        <v>950.18793273986148</v>
      </c>
      <c r="LX66">
        <v>226.88</v>
      </c>
      <c r="LY66">
        <f t="shared" si="285"/>
        <v>44.882294757665676</v>
      </c>
      <c r="LZ66">
        <v>82.72</v>
      </c>
      <c r="MA66">
        <f t="shared" si="286"/>
        <v>16.363996043521265</v>
      </c>
      <c r="MB66">
        <v>33.89</v>
      </c>
      <c r="MC66">
        <f t="shared" si="287"/>
        <v>6.7042532146389711</v>
      </c>
      <c r="MD66">
        <v>1.34</v>
      </c>
      <c r="ME66">
        <f t="shared" si="288"/>
        <v>0.26508407517309596</v>
      </c>
      <c r="MF66">
        <v>34.83</v>
      </c>
      <c r="MG66">
        <f t="shared" si="289"/>
        <v>6.8902077151335313</v>
      </c>
      <c r="MH66">
        <v>113.34</v>
      </c>
      <c r="MI66">
        <f t="shared" si="290"/>
        <v>22.421364985163205</v>
      </c>
      <c r="MJ66">
        <v>83958.911950420006</v>
      </c>
      <c r="MK66">
        <v>12.91507169</v>
      </c>
      <c r="ML66">
        <v>2.1038267300000002</v>
      </c>
      <c r="MM66">
        <v>0.5</v>
      </c>
      <c r="MN66">
        <v>18769</v>
      </c>
      <c r="MO66">
        <v>0</v>
      </c>
      <c r="MP66">
        <v>2617.59</v>
      </c>
      <c r="MQ66">
        <v>457.53100000000001</v>
      </c>
      <c r="MR66">
        <v>430.36099999999999</v>
      </c>
      <c r="MS66">
        <v>349.24599999999998</v>
      </c>
      <c r="MT66">
        <v>38.6631</v>
      </c>
      <c r="MU66">
        <v>1816</v>
      </c>
      <c r="MV66">
        <v>0</v>
      </c>
      <c r="MW66">
        <v>3132.64</v>
      </c>
      <c r="MX66">
        <v>743.20399999999995</v>
      </c>
      <c r="MY66">
        <v>503.22699999999998</v>
      </c>
      <c r="MZ66">
        <v>661.173</v>
      </c>
      <c r="NA66">
        <v>328.483</v>
      </c>
      <c r="NB66">
        <v>1434</v>
      </c>
      <c r="NC66">
        <v>338.99099999999999</v>
      </c>
      <c r="ND66">
        <v>2205.84</v>
      </c>
      <c r="NE66">
        <v>1132.5</v>
      </c>
      <c r="NF66">
        <v>611.02099999999996</v>
      </c>
      <c r="NG66">
        <v>919.42</v>
      </c>
      <c r="NH66">
        <v>463.64499999999998</v>
      </c>
      <c r="NI66">
        <v>24</v>
      </c>
      <c r="NJ66">
        <v>0</v>
      </c>
      <c r="NK66">
        <v>2251.84</v>
      </c>
      <c r="NL66">
        <v>427.649</v>
      </c>
      <c r="NM66">
        <v>316.46199999999999</v>
      </c>
      <c r="NN66">
        <v>359.27199999999999</v>
      </c>
      <c r="NO66">
        <v>238.87299999999999</v>
      </c>
      <c r="NP66">
        <v>113</v>
      </c>
      <c r="NQ66">
        <v>0</v>
      </c>
      <c r="NR66">
        <v>2754.75</v>
      </c>
      <c r="NS66">
        <v>433.04300000000001</v>
      </c>
      <c r="NT66">
        <v>421.39499999999998</v>
      </c>
      <c r="NU66">
        <v>317.77800000000002</v>
      </c>
      <c r="NV66">
        <v>0.33627299999999999</v>
      </c>
      <c r="NW66">
        <v>1744</v>
      </c>
      <c r="NX66">
        <v>1.17789E-3</v>
      </c>
      <c r="NY66">
        <v>919.83799999999997</v>
      </c>
      <c r="NZ66">
        <v>377.32</v>
      </c>
      <c r="OA66">
        <v>225.08799999999999</v>
      </c>
      <c r="OB66">
        <v>368.18299999999999</v>
      </c>
      <c r="OC66">
        <v>6.1768400000000003</v>
      </c>
      <c r="OD66">
        <v>30</v>
      </c>
      <c r="OE66">
        <v>1.5285999999999999E-2</v>
      </c>
      <c r="OF66">
        <v>1100.0999999999999</v>
      </c>
      <c r="OG66">
        <v>349.62799999999999</v>
      </c>
      <c r="OH66">
        <v>221.83600000000001</v>
      </c>
      <c r="OI66">
        <v>334.524</v>
      </c>
      <c r="OJ66">
        <v>561.73800000000006</v>
      </c>
      <c r="OK66">
        <v>38</v>
      </c>
      <c r="OL66">
        <v>0.123599</v>
      </c>
      <c r="OM66">
        <v>2608.5300000000002</v>
      </c>
      <c r="ON66">
        <v>711.65899999999999</v>
      </c>
      <c r="OO66">
        <v>587.07100000000003</v>
      </c>
      <c r="OP66">
        <v>529</v>
      </c>
      <c r="OQ66">
        <v>502.25400000000002</v>
      </c>
      <c r="OR66">
        <v>50</v>
      </c>
      <c r="OS66">
        <v>22</v>
      </c>
      <c r="OT66">
        <v>34</v>
      </c>
      <c r="OU66">
        <v>86.3125</v>
      </c>
      <c r="OV66">
        <v>35.200000000000003</v>
      </c>
      <c r="OW66">
        <v>0</v>
      </c>
      <c r="OX66">
        <v>0</v>
      </c>
      <c r="OY66">
        <v>0</v>
      </c>
      <c r="OZ66">
        <v>0</v>
      </c>
      <c r="PA66">
        <v>0</v>
      </c>
      <c r="PB66">
        <v>0</v>
      </c>
      <c r="PC66">
        <v>0</v>
      </c>
      <c r="PD66">
        <v>0</v>
      </c>
      <c r="PE66">
        <v>3</v>
      </c>
      <c r="PF66">
        <v>0</v>
      </c>
      <c r="PG66">
        <v>1</v>
      </c>
      <c r="PH66">
        <v>4</v>
      </c>
      <c r="PI66">
        <v>0</v>
      </c>
      <c r="PJ66">
        <v>0</v>
      </c>
      <c r="PK66">
        <v>0</v>
      </c>
      <c r="PL66">
        <v>9</v>
      </c>
      <c r="PM66">
        <v>9</v>
      </c>
      <c r="PN66">
        <v>0</v>
      </c>
      <c r="PO66">
        <v>0</v>
      </c>
      <c r="PP66">
        <v>0</v>
      </c>
      <c r="PQ66">
        <v>0</v>
      </c>
      <c r="PR66">
        <v>0</v>
      </c>
      <c r="PS66">
        <v>0</v>
      </c>
      <c r="PT66">
        <v>0</v>
      </c>
      <c r="PU66">
        <v>0</v>
      </c>
      <c r="PV66">
        <v>0</v>
      </c>
      <c r="PW66">
        <v>0</v>
      </c>
      <c r="PX66">
        <v>0</v>
      </c>
      <c r="PY66">
        <v>0</v>
      </c>
      <c r="PZ66">
        <v>0</v>
      </c>
      <c r="QA66">
        <v>0</v>
      </c>
      <c r="QB66">
        <v>0</v>
      </c>
      <c r="QC66">
        <v>0</v>
      </c>
      <c r="QD66">
        <v>8</v>
      </c>
      <c r="QE66">
        <v>3</v>
      </c>
      <c r="QF66">
        <v>0</v>
      </c>
      <c r="QG66">
        <v>13</v>
      </c>
      <c r="QH66">
        <v>2</v>
      </c>
      <c r="QI66">
        <v>0</v>
      </c>
      <c r="QJ66">
        <v>0</v>
      </c>
      <c r="QK66">
        <v>2</v>
      </c>
      <c r="QL66">
        <v>8</v>
      </c>
      <c r="QM66">
        <v>0</v>
      </c>
      <c r="QN66">
        <v>5.5</v>
      </c>
      <c r="QO66">
        <v>4.5</v>
      </c>
      <c r="QP66">
        <v>10</v>
      </c>
      <c r="QQ66">
        <v>8</v>
      </c>
      <c r="QR66">
        <v>1</v>
      </c>
      <c r="QS66">
        <v>37</v>
      </c>
      <c r="QT66">
        <v>1</v>
      </c>
      <c r="QU66">
        <v>4</v>
      </c>
      <c r="QV66">
        <v>0</v>
      </c>
      <c r="QW66">
        <v>0</v>
      </c>
      <c r="QX66">
        <v>0</v>
      </c>
      <c r="QY66">
        <v>5</v>
      </c>
      <c r="QZ66">
        <v>0</v>
      </c>
      <c r="RA66">
        <v>0</v>
      </c>
      <c r="RB66">
        <v>5.5</v>
      </c>
      <c r="RC66">
        <v>4.5</v>
      </c>
      <c r="RD66">
        <v>5</v>
      </c>
      <c r="RE66">
        <v>8</v>
      </c>
      <c r="RF66">
        <v>0</v>
      </c>
      <c r="RG66">
        <v>23</v>
      </c>
    </row>
    <row r="67" spans="1:476">
      <c r="A67" s="6" t="s">
        <v>50</v>
      </c>
      <c r="B67" s="2" t="s">
        <v>602</v>
      </c>
      <c r="C67" s="2" t="s">
        <v>5</v>
      </c>
      <c r="D67" s="2" t="s">
        <v>6</v>
      </c>
      <c r="E67" s="2" t="s">
        <v>4</v>
      </c>
      <c r="F67" s="2" t="s">
        <v>605</v>
      </c>
      <c r="G67" s="3">
        <v>1</v>
      </c>
      <c r="H67" s="3"/>
      <c r="I67" s="3"/>
      <c r="J67" s="3">
        <v>1</v>
      </c>
      <c r="K67" s="3">
        <v>1</v>
      </c>
      <c r="L67" s="3" t="s">
        <v>607</v>
      </c>
      <c r="M67" s="7" t="s">
        <v>608</v>
      </c>
      <c r="N67" s="16">
        <v>1.7</v>
      </c>
      <c r="O67" s="16">
        <v>8.24</v>
      </c>
      <c r="P67" s="16">
        <v>11.7</v>
      </c>
      <c r="Q67" s="14">
        <v>175.1</v>
      </c>
      <c r="R67" s="14">
        <v>0.59399999999999997</v>
      </c>
      <c r="S67" s="14">
        <v>3.01</v>
      </c>
      <c r="T67" s="14">
        <v>0.499</v>
      </c>
      <c r="U67" s="14">
        <v>0.9</v>
      </c>
      <c r="V67" s="14">
        <v>5.0999999999999996</v>
      </c>
      <c r="W67" s="14">
        <v>131</v>
      </c>
      <c r="X67" s="16">
        <v>1.2</v>
      </c>
      <c r="Y67" s="14">
        <v>0</v>
      </c>
      <c r="Z67" s="17">
        <v>7.3076923076923075</v>
      </c>
      <c r="AA67" s="17">
        <v>4</v>
      </c>
      <c r="AB67" s="10">
        <v>4.7575270052861409</v>
      </c>
      <c r="AC67" s="10">
        <v>1.1261778901401978</v>
      </c>
      <c r="AD67" s="10">
        <v>1.1721443346357159</v>
      </c>
      <c r="AE67" s="10">
        <v>39.393242932659163</v>
      </c>
      <c r="AF67" s="10">
        <v>5.3550907837278787</v>
      </c>
      <c r="AG67" s="10">
        <v>33.509538037232822</v>
      </c>
      <c r="AH67" s="10">
        <v>6.4582854516203172</v>
      </c>
      <c r="AI67" s="10">
        <v>8.2279935646977709</v>
      </c>
      <c r="AJ67" s="18">
        <v>20.909214923947882</v>
      </c>
      <c r="AK67" s="18">
        <v>79.090785076052128</v>
      </c>
      <c r="AL67" s="16">
        <v>2.1266666666666665</v>
      </c>
      <c r="AM67" s="16">
        <v>1.5181818181818183</v>
      </c>
      <c r="AN67" s="16">
        <v>78.540000000000006</v>
      </c>
      <c r="AO67" s="16">
        <v>1.4280000000000002</v>
      </c>
      <c r="AP67" s="16">
        <v>2.76</v>
      </c>
      <c r="AQ67" s="16">
        <v>0.52</v>
      </c>
      <c r="AR67" s="16">
        <v>55</v>
      </c>
      <c r="AS67" s="16">
        <v>70.028011204481786</v>
      </c>
      <c r="AT67" s="16">
        <v>37176</v>
      </c>
      <c r="AU67" s="16">
        <v>676</v>
      </c>
      <c r="AV67" s="16">
        <v>473.33842627960269</v>
      </c>
      <c r="AW67">
        <v>107.1</v>
      </c>
      <c r="AX67" s="10">
        <v>1.95</v>
      </c>
      <c r="AY67" s="10">
        <v>1.8181818181818181</v>
      </c>
      <c r="AZ67" s="16">
        <v>2.0548000000000002</v>
      </c>
      <c r="BA67" s="16">
        <v>0.89239000000000002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>
        <v>8</v>
      </c>
      <c r="BS67">
        <v>5.04</v>
      </c>
      <c r="BT67">
        <v>0.63</v>
      </c>
      <c r="BU67">
        <v>6.4171122994652396</v>
      </c>
      <c r="BV67">
        <v>10.185892538833714</v>
      </c>
      <c r="BW67">
        <v>3025</v>
      </c>
      <c r="BX67">
        <v>378</v>
      </c>
      <c r="BY67">
        <v>38.515406162464984</v>
      </c>
      <c r="BZ67">
        <v>11.33</v>
      </c>
      <c r="CA67" s="10">
        <v>1.42</v>
      </c>
      <c r="CB67">
        <v>145.34633348874999</v>
      </c>
      <c r="CC67">
        <v>9.7381171437500011</v>
      </c>
      <c r="CD67">
        <v>1.41670361125</v>
      </c>
      <c r="CE67">
        <v>1.41670361125</v>
      </c>
      <c r="CF67">
        <v>390.25876983832205</v>
      </c>
      <c r="CG67">
        <v>13.633848157378067</v>
      </c>
      <c r="CH67">
        <v>2</v>
      </c>
      <c r="CI67">
        <v>3.1</v>
      </c>
      <c r="CJ67">
        <v>1.55</v>
      </c>
      <c r="CK67">
        <v>3.9470333587980648</v>
      </c>
      <c r="CL67">
        <v>2.5464731347084286</v>
      </c>
      <c r="CM67">
        <v>5011</v>
      </c>
      <c r="CN67">
        <v>2506</v>
      </c>
      <c r="CO67">
        <v>63.801884390119682</v>
      </c>
      <c r="CP67">
        <v>11.1</v>
      </c>
      <c r="CQ67" s="10">
        <v>5.55</v>
      </c>
      <c r="CR67">
        <v>822.78636624000001</v>
      </c>
      <c r="CS67">
        <v>137.75541185500001</v>
      </c>
      <c r="CT67">
        <v>5.5490591650000001</v>
      </c>
      <c r="CU67">
        <v>5.5490591650000001</v>
      </c>
      <c r="CV67">
        <v>375.72930979428594</v>
      </c>
      <c r="CW67">
        <v>7.5245021813452126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10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0</v>
      </c>
      <c r="ES67" s="10">
        <v>0</v>
      </c>
      <c r="ET67">
        <v>7</v>
      </c>
      <c r="EU67">
        <v>28.22</v>
      </c>
      <c r="EV67">
        <v>4.04</v>
      </c>
      <c r="EW67">
        <v>35.930735930735921</v>
      </c>
      <c r="EX67">
        <v>8.9126559714794986</v>
      </c>
      <c r="EY67">
        <v>6447</v>
      </c>
      <c r="EZ67">
        <v>921</v>
      </c>
      <c r="FA67">
        <v>82.085561497326196</v>
      </c>
      <c r="FB67">
        <v>10.47</v>
      </c>
      <c r="FC67" s="10">
        <v>1.56</v>
      </c>
      <c r="FD67">
        <v>325.3995371414286</v>
      </c>
      <c r="FE67">
        <v>11.418959012857142</v>
      </c>
      <c r="FF67">
        <v>1.49567209</v>
      </c>
      <c r="FG67">
        <v>1.5632701042857147</v>
      </c>
      <c r="FH67">
        <v>381.31643550180871</v>
      </c>
      <c r="FI67">
        <v>27.777593868860031</v>
      </c>
      <c r="FJ67">
        <v>3</v>
      </c>
      <c r="FK67">
        <v>1.7</v>
      </c>
      <c r="FL67">
        <v>0.56999999999999995</v>
      </c>
      <c r="FM67">
        <v>2.1645021645021645</v>
      </c>
      <c r="FN67">
        <v>3.8197097020626432</v>
      </c>
      <c r="FO67">
        <v>1187</v>
      </c>
      <c r="FP67">
        <v>396</v>
      </c>
      <c r="FQ67">
        <v>15.113318054494524</v>
      </c>
      <c r="FR67">
        <v>4.43</v>
      </c>
      <c r="FS67" s="10">
        <v>1.48</v>
      </c>
      <c r="FT67">
        <v>149.90996920000001</v>
      </c>
      <c r="FU67">
        <v>10.558973706666666</v>
      </c>
      <c r="FV67">
        <v>1.4769560033333333</v>
      </c>
      <c r="FW67">
        <v>1.4769560033333333</v>
      </c>
      <c r="FX67">
        <v>292.5719386066545</v>
      </c>
      <c r="FY67">
        <v>14.114987428185877</v>
      </c>
      <c r="FZ67">
        <v>11</v>
      </c>
      <c r="GA67">
        <v>29.4</v>
      </c>
      <c r="GB67">
        <v>2.68</v>
      </c>
      <c r="GC67">
        <v>37.433155080213901</v>
      </c>
      <c r="GD67">
        <v>14.005602240896359</v>
      </c>
      <c r="GE67">
        <v>10651</v>
      </c>
      <c r="GF67">
        <v>968</v>
      </c>
      <c r="GG67">
        <v>135.61242678889738</v>
      </c>
      <c r="GH67">
        <v>20.02</v>
      </c>
      <c r="GI67" s="10">
        <v>1.82</v>
      </c>
      <c r="GJ67">
        <v>301.99426585272727</v>
      </c>
      <c r="GK67">
        <v>14.077447541818181</v>
      </c>
      <c r="GL67">
        <v>1.7876519554545458</v>
      </c>
      <c r="GM67">
        <v>1.8203853245454547</v>
      </c>
      <c r="GN67">
        <v>335.71471933060008</v>
      </c>
      <c r="GO67">
        <v>21.553377612325772</v>
      </c>
      <c r="GP67">
        <v>13</v>
      </c>
      <c r="GQ67">
        <v>7.6</v>
      </c>
      <c r="GR67">
        <v>0.57999999999999996</v>
      </c>
      <c r="GS67">
        <v>9.6765979118920278</v>
      </c>
      <c r="GT67">
        <v>16.552075375604787</v>
      </c>
      <c r="GU67">
        <v>6353</v>
      </c>
      <c r="GV67">
        <v>489</v>
      </c>
      <c r="GW67">
        <v>80.888719124013235</v>
      </c>
      <c r="GX67">
        <v>23.39</v>
      </c>
      <c r="GY67" s="10">
        <v>1.8</v>
      </c>
      <c r="GZ67">
        <v>178.56277106307695</v>
      </c>
      <c r="HA67">
        <v>17.395028813076923</v>
      </c>
      <c r="HB67">
        <v>1.7994692184615386</v>
      </c>
      <c r="HC67">
        <v>1.7994692184615386</v>
      </c>
      <c r="HD67">
        <v>375.31570855632197</v>
      </c>
      <c r="HE67">
        <v>10.991968492987001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 s="10">
        <v>0</v>
      </c>
      <c r="HP67" s="10">
        <v>0</v>
      </c>
      <c r="HQ67" s="10">
        <v>0</v>
      </c>
      <c r="HR67" s="10">
        <v>0</v>
      </c>
      <c r="HS67" s="10">
        <v>0</v>
      </c>
      <c r="HT67" s="10">
        <v>0</v>
      </c>
      <c r="HU67" s="10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 s="10">
        <v>0</v>
      </c>
      <c r="IF67" s="10">
        <v>0</v>
      </c>
      <c r="IG67" s="10">
        <v>0</v>
      </c>
      <c r="IH67" s="10">
        <v>0</v>
      </c>
      <c r="II67" s="10">
        <v>0</v>
      </c>
      <c r="IJ67" s="10">
        <v>0</v>
      </c>
      <c r="IK67" s="10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 s="10">
        <v>0</v>
      </c>
      <c r="IV67" s="10">
        <v>0</v>
      </c>
      <c r="IW67" s="10">
        <v>0</v>
      </c>
      <c r="IX67" s="10">
        <v>0</v>
      </c>
      <c r="IY67" s="10">
        <v>0</v>
      </c>
      <c r="IZ67" s="10">
        <v>0</v>
      </c>
      <c r="JA67" s="10">
        <v>0</v>
      </c>
      <c r="JB67">
        <v>1</v>
      </c>
      <c r="JC67">
        <v>0.23</v>
      </c>
      <c r="JD67">
        <v>0.23</v>
      </c>
      <c r="JE67">
        <v>0.29284441049146931</v>
      </c>
      <c r="JF67">
        <v>1.2732365673542143</v>
      </c>
      <c r="JG67">
        <v>276</v>
      </c>
      <c r="JH67">
        <v>276</v>
      </c>
      <c r="JI67">
        <v>3.5141329258976315</v>
      </c>
      <c r="JJ67">
        <v>1.61</v>
      </c>
      <c r="JK67" s="10">
        <v>1.61</v>
      </c>
      <c r="JL67">
        <v>119.75153043</v>
      </c>
      <c r="JM67">
        <v>14.182758509999999</v>
      </c>
      <c r="JN67">
        <v>1.6127417500000001</v>
      </c>
      <c r="JO67">
        <v>1.6127417500000001</v>
      </c>
      <c r="JP67">
        <v>220.4432414259345</v>
      </c>
      <c r="JQ67">
        <v>8.4434583251562287</v>
      </c>
      <c r="JR67">
        <v>5</v>
      </c>
      <c r="JS67">
        <v>1.92</v>
      </c>
      <c r="JT67">
        <v>0.38</v>
      </c>
      <c r="JU67">
        <v>2.4446142093200911</v>
      </c>
      <c r="JV67">
        <v>6.3661828367710713</v>
      </c>
      <c r="JW67">
        <v>1388</v>
      </c>
      <c r="JX67">
        <v>278</v>
      </c>
      <c r="JY67">
        <v>17.672523554876495</v>
      </c>
      <c r="JZ67">
        <v>6.98</v>
      </c>
      <c r="KA67" s="10">
        <v>1.4</v>
      </c>
      <c r="KB67">
        <v>107.116731996</v>
      </c>
      <c r="KC67">
        <v>9.9091658700000007</v>
      </c>
      <c r="KD67">
        <v>1.3257619420000002</v>
      </c>
      <c r="KE67">
        <v>1.3955479660000001</v>
      </c>
      <c r="KF67">
        <v>412.69202490536355</v>
      </c>
      <c r="KG67">
        <v>10.559641442706885</v>
      </c>
      <c r="KH67">
        <v>2</v>
      </c>
      <c r="KI67">
        <v>0.39</v>
      </c>
      <c r="KJ67">
        <v>0.15</v>
      </c>
      <c r="KK67">
        <v>0.49656226126814362</v>
      </c>
      <c r="KL67">
        <v>2.5464731347084286</v>
      </c>
      <c r="KM67">
        <v>2177</v>
      </c>
      <c r="KN67">
        <v>1088</v>
      </c>
      <c r="KO67">
        <v>27.718360071301245</v>
      </c>
      <c r="KP67">
        <v>13.61</v>
      </c>
      <c r="KQ67" s="10">
        <v>6.8</v>
      </c>
      <c r="KR67">
        <v>485.05336234999999</v>
      </c>
      <c r="KS67">
        <v>349.73543805500003</v>
      </c>
      <c r="KT67">
        <v>6.8049636800000002</v>
      </c>
      <c r="KU67">
        <v>6.8049636800000002</v>
      </c>
      <c r="KV67">
        <v>311.94985323814251</v>
      </c>
      <c r="KW67">
        <v>1.4015033283858815</v>
      </c>
      <c r="KX67">
        <v>3</v>
      </c>
      <c r="KY67">
        <v>0.94</v>
      </c>
      <c r="KZ67">
        <v>0.31</v>
      </c>
      <c r="LA67">
        <v>1.1968423733129614</v>
      </c>
      <c r="LB67">
        <v>3.8197097020626432</v>
      </c>
      <c r="LC67">
        <v>661</v>
      </c>
      <c r="LD67">
        <v>220</v>
      </c>
      <c r="LE67">
        <v>8.4160937102113564</v>
      </c>
      <c r="LF67">
        <v>3.68</v>
      </c>
      <c r="LG67" s="10">
        <v>1.23</v>
      </c>
      <c r="LH67" s="16">
        <v>202.679413606</v>
      </c>
      <c r="LI67" s="16">
        <v>6.3009296160000003</v>
      </c>
      <c r="LJ67" s="16">
        <v>1.1396164440000001</v>
      </c>
      <c r="LK67" s="16">
        <v>1.1696141660000001</v>
      </c>
      <c r="LL67" s="16">
        <v>380.34550124274364</v>
      </c>
      <c r="LM67" s="16">
        <v>26.214528396014249</v>
      </c>
      <c r="LN67">
        <v>1768.8</v>
      </c>
      <c r="LO67" s="15">
        <f t="shared" ref="LO67:LO68" si="291">LN67/60568.3*100</f>
        <v>2.9203395175364006</v>
      </c>
      <c r="LP67">
        <v>505.5</v>
      </c>
      <c r="LQ67" s="15">
        <f t="shared" ref="LQ67:LQ68" si="292">LP67/60568.3*100</f>
        <v>0.83459499441126783</v>
      </c>
      <c r="LR67">
        <v>202.16000000000003</v>
      </c>
      <c r="LS67">
        <f t="shared" ref="LS67:LS68" si="293">LR67*100/505.5</f>
        <v>39.992087042532155</v>
      </c>
      <c r="LT67">
        <v>63.26</v>
      </c>
      <c r="LU67">
        <f t="shared" ref="LU67:LU68" si="294">LT67*100/505.5</f>
        <v>12.514342235410485</v>
      </c>
      <c r="LV67">
        <v>196.5</v>
      </c>
      <c r="LW67">
        <f t="shared" ref="LW67:LW68" si="295">LV67*100/505.5</f>
        <v>38.872403560830861</v>
      </c>
      <c r="LX67">
        <v>17.78</v>
      </c>
      <c r="LY67">
        <f t="shared" ref="LY67:LY68" si="296">LX67*100/505.5</f>
        <v>3.5173095944609298</v>
      </c>
      <c r="LZ67">
        <v>5.76</v>
      </c>
      <c r="MA67">
        <f t="shared" ref="MA67:MA68" si="297">LZ67*100/505.5</f>
        <v>1.1394658753709199</v>
      </c>
      <c r="MB67">
        <v>16.690000000000001</v>
      </c>
      <c r="MC67">
        <f t="shared" ref="MC67:MC68" si="298">MB67*100/505.5</f>
        <v>3.3016815034619191</v>
      </c>
      <c r="MD67">
        <v>0</v>
      </c>
      <c r="ME67">
        <f t="shared" ref="ME67:ME68" si="299">MD67*100/505.5</f>
        <v>0</v>
      </c>
      <c r="MF67">
        <v>3.35</v>
      </c>
      <c r="MG67">
        <f t="shared" ref="MG67:MG68" si="300">MF67*100/505.5</f>
        <v>0.66271018793273984</v>
      </c>
      <c r="MH67">
        <v>0</v>
      </c>
      <c r="MI67">
        <f t="shared" ref="MI67:MI68" si="301">MH67*100/505.5</f>
        <v>0</v>
      </c>
      <c r="MJ67">
        <v>18001.128275030002</v>
      </c>
      <c r="MK67">
        <v>10.44997304</v>
      </c>
      <c r="ML67">
        <v>1.49694018</v>
      </c>
      <c r="MM67">
        <v>4.5999999999999996</v>
      </c>
      <c r="MN67">
        <v>11200</v>
      </c>
      <c r="MO67">
        <v>0</v>
      </c>
      <c r="MP67">
        <v>1182.6600000000001</v>
      </c>
      <c r="MQ67">
        <v>315.07600000000002</v>
      </c>
      <c r="MR67">
        <v>290.55500000000001</v>
      </c>
      <c r="MS67">
        <v>211.78800000000001</v>
      </c>
      <c r="MT67">
        <v>0.144368</v>
      </c>
      <c r="MU67">
        <v>117</v>
      </c>
      <c r="MV67">
        <v>0</v>
      </c>
      <c r="MW67">
        <v>1132.8800000000001</v>
      </c>
      <c r="MX67">
        <v>448.64400000000001</v>
      </c>
      <c r="MY67">
        <v>245.33</v>
      </c>
      <c r="MZ67">
        <v>444.33100000000002</v>
      </c>
      <c r="NA67">
        <v>476.41399999999999</v>
      </c>
      <c r="NB67">
        <v>54</v>
      </c>
      <c r="NC67">
        <v>6.5049999999999997E-2</v>
      </c>
      <c r="ND67">
        <v>220.78800000000001</v>
      </c>
      <c r="NE67">
        <v>63.045299999999997</v>
      </c>
      <c r="NF67">
        <v>46.107199999999999</v>
      </c>
      <c r="NG67">
        <v>54.5184</v>
      </c>
      <c r="NH67">
        <v>70.037999999999997</v>
      </c>
      <c r="NI67">
        <v>12</v>
      </c>
      <c r="NJ67">
        <v>15.036300000000001</v>
      </c>
      <c r="NK67">
        <v>15.036300000000001</v>
      </c>
      <c r="NL67">
        <v>279.83100000000002</v>
      </c>
      <c r="NM67">
        <v>158.65799999999999</v>
      </c>
      <c r="NN67">
        <v>245.26300000000001</v>
      </c>
      <c r="NO67">
        <v>170.726</v>
      </c>
      <c r="NP67">
        <v>10</v>
      </c>
      <c r="NQ67">
        <v>0</v>
      </c>
      <c r="NR67">
        <v>901.5</v>
      </c>
      <c r="NS67">
        <v>381.61</v>
      </c>
      <c r="NT67">
        <v>209.477</v>
      </c>
      <c r="NU67">
        <v>386.15300000000002</v>
      </c>
      <c r="NV67">
        <v>0.110046</v>
      </c>
      <c r="NW67">
        <v>74</v>
      </c>
      <c r="NX67">
        <v>449.32900000000001</v>
      </c>
      <c r="NY67">
        <v>701.47699999999998</v>
      </c>
      <c r="NZ67">
        <v>567.57100000000003</v>
      </c>
      <c r="OA67">
        <v>59.825200000000002</v>
      </c>
      <c r="OB67">
        <v>567.37</v>
      </c>
      <c r="OC67">
        <v>466.72</v>
      </c>
      <c r="OD67">
        <v>3</v>
      </c>
      <c r="OE67">
        <v>0</v>
      </c>
      <c r="OF67">
        <v>0</v>
      </c>
      <c r="OG67">
        <v>0</v>
      </c>
      <c r="OH67">
        <v>0</v>
      </c>
      <c r="OI67">
        <v>0</v>
      </c>
      <c r="OJ67">
        <v>0</v>
      </c>
      <c r="OK67">
        <v>0</v>
      </c>
      <c r="OL67">
        <v>26.1783</v>
      </c>
      <c r="OM67">
        <v>987.59299999999996</v>
      </c>
      <c r="ON67">
        <v>511.20100000000002</v>
      </c>
      <c r="OO67">
        <v>375.78199999999998</v>
      </c>
      <c r="OP67">
        <v>351.38299999999998</v>
      </c>
      <c r="OQ67">
        <v>85.914599999999993</v>
      </c>
      <c r="OR67">
        <v>5</v>
      </c>
      <c r="OS67">
        <v>53</v>
      </c>
      <c r="OT67">
        <v>24</v>
      </c>
      <c r="OU67">
        <v>135.50892857142856</v>
      </c>
      <c r="OV67">
        <v>14.5</v>
      </c>
      <c r="OW67">
        <v>0</v>
      </c>
      <c r="OX67">
        <v>0</v>
      </c>
      <c r="OY67">
        <v>0</v>
      </c>
      <c r="OZ67">
        <v>0</v>
      </c>
      <c r="PA67">
        <v>0</v>
      </c>
      <c r="PB67">
        <v>0</v>
      </c>
      <c r="PC67">
        <v>0</v>
      </c>
      <c r="PD67">
        <v>3.5</v>
      </c>
      <c r="PE67">
        <v>0</v>
      </c>
      <c r="PF67">
        <v>4</v>
      </c>
      <c r="PG67">
        <v>0</v>
      </c>
      <c r="PH67">
        <v>7.5</v>
      </c>
      <c r="PI67">
        <v>0</v>
      </c>
      <c r="PJ67">
        <v>0</v>
      </c>
      <c r="PK67">
        <v>5</v>
      </c>
      <c r="PL67">
        <v>6</v>
      </c>
      <c r="PM67">
        <v>11</v>
      </c>
      <c r="PN67">
        <v>0</v>
      </c>
      <c r="PO67">
        <v>12</v>
      </c>
      <c r="PP67">
        <v>12</v>
      </c>
      <c r="PQ67">
        <v>2.5</v>
      </c>
      <c r="PR67">
        <v>0</v>
      </c>
      <c r="PS67">
        <v>3.5</v>
      </c>
      <c r="PT67">
        <v>0</v>
      </c>
      <c r="PU67">
        <v>0</v>
      </c>
      <c r="PV67">
        <v>6</v>
      </c>
      <c r="PW67">
        <v>1</v>
      </c>
      <c r="PX67">
        <v>0</v>
      </c>
      <c r="PY67">
        <v>4</v>
      </c>
      <c r="PZ67">
        <v>3</v>
      </c>
      <c r="QA67">
        <v>8</v>
      </c>
      <c r="QB67">
        <v>3</v>
      </c>
      <c r="QC67">
        <v>0</v>
      </c>
      <c r="QD67">
        <v>4</v>
      </c>
      <c r="QE67">
        <v>1.5</v>
      </c>
      <c r="QF67">
        <v>0</v>
      </c>
      <c r="QG67">
        <v>8.5</v>
      </c>
      <c r="QH67">
        <v>1</v>
      </c>
      <c r="QI67">
        <v>4</v>
      </c>
      <c r="QJ67">
        <v>3</v>
      </c>
      <c r="QK67">
        <v>8</v>
      </c>
      <c r="QL67">
        <v>16</v>
      </c>
      <c r="QM67">
        <v>0</v>
      </c>
      <c r="QN67">
        <v>5.5</v>
      </c>
      <c r="QO67">
        <v>4.5</v>
      </c>
      <c r="QP67">
        <v>5</v>
      </c>
      <c r="QQ67">
        <v>4</v>
      </c>
      <c r="QR67">
        <v>0</v>
      </c>
      <c r="QS67">
        <v>35</v>
      </c>
      <c r="QT67">
        <v>0</v>
      </c>
      <c r="QU67">
        <v>0</v>
      </c>
      <c r="QV67">
        <v>0</v>
      </c>
      <c r="QW67">
        <v>0</v>
      </c>
      <c r="QX67">
        <v>10</v>
      </c>
      <c r="QY67">
        <v>10</v>
      </c>
      <c r="QZ67">
        <v>16</v>
      </c>
      <c r="RA67">
        <v>0</v>
      </c>
      <c r="RB67">
        <v>11</v>
      </c>
      <c r="RC67">
        <v>4.5</v>
      </c>
      <c r="RD67">
        <v>10</v>
      </c>
      <c r="RE67">
        <v>4</v>
      </c>
      <c r="RF67">
        <v>0</v>
      </c>
      <c r="RG67">
        <v>45.5</v>
      </c>
    </row>
    <row r="68" spans="1:476">
      <c r="A68" s="6" t="s">
        <v>43</v>
      </c>
      <c r="B68" s="2" t="s">
        <v>602</v>
      </c>
      <c r="C68" s="2" t="s">
        <v>51</v>
      </c>
      <c r="D68" s="2" t="s">
        <v>57</v>
      </c>
      <c r="E68" s="2" t="s">
        <v>33</v>
      </c>
      <c r="F68" s="2" t="s">
        <v>603</v>
      </c>
      <c r="G68" s="3"/>
      <c r="H68" s="3">
        <v>1</v>
      </c>
      <c r="I68" s="3"/>
      <c r="J68" s="3">
        <v>1</v>
      </c>
      <c r="K68" s="3">
        <v>1</v>
      </c>
      <c r="L68" s="3" t="s">
        <v>607</v>
      </c>
      <c r="M68" s="3" t="s">
        <v>609</v>
      </c>
      <c r="N68" s="14">
        <v>4.2</v>
      </c>
      <c r="O68" s="14">
        <v>6.54</v>
      </c>
      <c r="P68" s="14">
        <v>12.7</v>
      </c>
      <c r="Q68" s="14">
        <v>221</v>
      </c>
      <c r="R68" s="14">
        <v>0.28599999999999998</v>
      </c>
      <c r="S68" s="14">
        <v>5.0199999999999996</v>
      </c>
      <c r="T68" s="21">
        <v>3.6999999999999998E-2</v>
      </c>
      <c r="U68" s="14">
        <v>0.08</v>
      </c>
      <c r="V68" s="16">
        <v>6.6</v>
      </c>
      <c r="W68" s="16">
        <v>433</v>
      </c>
      <c r="X68" s="16">
        <v>2</v>
      </c>
      <c r="Y68" s="14">
        <v>0</v>
      </c>
      <c r="Z68" s="17">
        <v>24.794871794871796</v>
      </c>
      <c r="AA68" s="17">
        <v>0</v>
      </c>
      <c r="AB68" s="10">
        <v>11.431391905231983</v>
      </c>
      <c r="AC68" s="10">
        <v>4.9950641658440267</v>
      </c>
      <c r="AD68" s="10">
        <v>5.8637709772951627</v>
      </c>
      <c r="AE68" s="10">
        <v>47.719644619940766</v>
      </c>
      <c r="AF68" s="10">
        <v>4.8371174728529125</v>
      </c>
      <c r="AG68" s="10">
        <v>17.611056268509376</v>
      </c>
      <c r="AH68" s="10">
        <v>4.1855873642645607</v>
      </c>
      <c r="AI68" s="10">
        <v>3.3563672260612041</v>
      </c>
      <c r="AJ68" s="18">
        <v>39.100870239227703</v>
      </c>
      <c r="AK68" s="18">
        <v>60.899129760772297</v>
      </c>
      <c r="AL68" s="16">
        <v>0.99333333333333329</v>
      </c>
      <c r="AM68" s="16">
        <v>1.8753030303030302</v>
      </c>
      <c r="AN68" s="16">
        <v>78.540000000000006</v>
      </c>
      <c r="AO68" s="16">
        <v>2.12</v>
      </c>
      <c r="AP68" s="16">
        <v>5.17</v>
      </c>
      <c r="AQ68" s="16">
        <v>0.59</v>
      </c>
      <c r="AR68" s="16">
        <v>37</v>
      </c>
      <c r="AS68" s="16">
        <v>47.109752992105932</v>
      </c>
      <c r="AT68" s="16">
        <v>25894</v>
      </c>
      <c r="AU68" s="16">
        <v>700</v>
      </c>
      <c r="AV68" s="16">
        <v>329.69187675070026</v>
      </c>
      <c r="AW68">
        <v>70.010000000000005</v>
      </c>
      <c r="AX68" s="10">
        <v>1.89</v>
      </c>
      <c r="AY68" s="16">
        <v>2.7027027027027026</v>
      </c>
      <c r="AZ68" s="16">
        <v>1.80118</v>
      </c>
      <c r="BA68" s="16">
        <v>0.81974999999999998</v>
      </c>
      <c r="BB68">
        <v>1</v>
      </c>
      <c r="BC68">
        <v>0.15</v>
      </c>
      <c r="BD68">
        <v>0.15</v>
      </c>
      <c r="BE68">
        <v>0.19098548510313215</v>
      </c>
      <c r="BF68">
        <v>1.2732365673542143</v>
      </c>
      <c r="BG68">
        <v>161</v>
      </c>
      <c r="BH68">
        <v>161</v>
      </c>
      <c r="BI68">
        <v>2.0499108734402851</v>
      </c>
      <c r="BJ68">
        <v>1.17</v>
      </c>
      <c r="BK68" s="10">
        <v>1.17</v>
      </c>
      <c r="BL68">
        <v>63.957951360000003</v>
      </c>
      <c r="BM68">
        <v>6.86963904</v>
      </c>
      <c r="BN68">
        <v>1.1737218700000001</v>
      </c>
      <c r="BO68">
        <v>1.1737218700000001</v>
      </c>
      <c r="BP68">
        <v>481.54917123752347</v>
      </c>
      <c r="BQ68">
        <v>9.3102346467114181</v>
      </c>
      <c r="BR68">
        <v>2</v>
      </c>
      <c r="BS68">
        <v>0.19</v>
      </c>
      <c r="BT68">
        <v>0.19</v>
      </c>
      <c r="BU68">
        <v>0.24191494779730072</v>
      </c>
      <c r="BV68">
        <v>2.5464731347084286</v>
      </c>
      <c r="BW68">
        <v>273</v>
      </c>
      <c r="BX68">
        <v>137</v>
      </c>
      <c r="BY68">
        <v>3.475935828877005</v>
      </c>
      <c r="BZ68">
        <v>2.48</v>
      </c>
      <c r="CA68" s="10">
        <v>1.24</v>
      </c>
      <c r="CB68">
        <v>53.016794340000004</v>
      </c>
      <c r="CC68">
        <v>7.5693815200000003</v>
      </c>
      <c r="CD68">
        <v>1.23980069</v>
      </c>
      <c r="CE68">
        <v>1.23980069</v>
      </c>
      <c r="CF68">
        <v>350.18092937583435</v>
      </c>
      <c r="CG68">
        <v>7.1603709995073537</v>
      </c>
      <c r="CH68">
        <v>1</v>
      </c>
      <c r="CI68">
        <v>0.68</v>
      </c>
      <c r="CJ68">
        <v>0.68</v>
      </c>
      <c r="CK68">
        <v>0.86580086580086579</v>
      </c>
      <c r="CL68">
        <v>1.2732365673542143</v>
      </c>
      <c r="CM68">
        <v>1655</v>
      </c>
      <c r="CN68">
        <v>1655</v>
      </c>
      <c r="CO68">
        <v>21.072065189712248</v>
      </c>
      <c r="CP68">
        <v>5.66</v>
      </c>
      <c r="CQ68" s="10">
        <v>5.66</v>
      </c>
      <c r="CR68" s="10">
        <v>653.97831251000002</v>
      </c>
      <c r="CS68" s="10">
        <v>159.10221107999999</v>
      </c>
      <c r="CT68" s="10">
        <v>5.6602950300000003</v>
      </c>
      <c r="CU68" s="10">
        <v>5.6602950300000003</v>
      </c>
      <c r="CV68" s="10">
        <v>334.04979317245704</v>
      </c>
      <c r="CW68" s="10">
        <v>4.1104288122140078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  <c r="DV68" s="20">
        <v>0</v>
      </c>
      <c r="DW68" s="20">
        <v>0</v>
      </c>
      <c r="DX68" s="20">
        <v>0</v>
      </c>
      <c r="DY68" s="20">
        <v>0</v>
      </c>
      <c r="DZ68" s="20">
        <v>0</v>
      </c>
      <c r="EA68" s="20">
        <v>0</v>
      </c>
      <c r="EB68" s="20">
        <v>0</v>
      </c>
      <c r="EC68" s="20">
        <v>0</v>
      </c>
      <c r="ED68" s="20">
        <v>0</v>
      </c>
      <c r="EE68" s="20">
        <v>0</v>
      </c>
      <c r="EF68" s="20">
        <v>0</v>
      </c>
      <c r="EG68" s="20">
        <v>0</v>
      </c>
      <c r="EH68" s="20">
        <v>0</v>
      </c>
      <c r="EI68" s="20">
        <v>0</v>
      </c>
      <c r="EJ68" s="20">
        <v>0</v>
      </c>
      <c r="EK68" s="20">
        <v>0</v>
      </c>
      <c r="EL68" s="20">
        <v>0</v>
      </c>
      <c r="EM68" s="20">
        <v>0</v>
      </c>
      <c r="EN68" s="20">
        <v>0</v>
      </c>
      <c r="EO68" s="20">
        <v>0</v>
      </c>
      <c r="EP68" s="20">
        <v>0</v>
      </c>
      <c r="EQ68" s="20">
        <v>0</v>
      </c>
      <c r="ER68" s="20">
        <v>0</v>
      </c>
      <c r="ES68" s="20">
        <v>0</v>
      </c>
      <c r="ET68">
        <v>5</v>
      </c>
      <c r="EU68">
        <v>47.9</v>
      </c>
      <c r="EV68">
        <v>9.58</v>
      </c>
      <c r="EW68">
        <v>60.988031576266863</v>
      </c>
      <c r="EX68">
        <v>6.3661828367710713</v>
      </c>
      <c r="EY68">
        <v>5941</v>
      </c>
      <c r="EZ68">
        <v>1188</v>
      </c>
      <c r="FA68">
        <v>75.642984466513866</v>
      </c>
      <c r="FB68">
        <v>6.72</v>
      </c>
      <c r="FC68" s="10">
        <v>1.34</v>
      </c>
      <c r="FD68">
        <v>473.43499942399995</v>
      </c>
      <c r="FE68">
        <v>9.7267369800000001</v>
      </c>
      <c r="FF68">
        <v>1.343883816</v>
      </c>
      <c r="FG68">
        <v>1.343883816</v>
      </c>
      <c r="FH68">
        <v>393.55456173623878</v>
      </c>
      <c r="FI68">
        <v>55.501071215306226</v>
      </c>
      <c r="FJ68">
        <v>1</v>
      </c>
      <c r="FK68">
        <v>0.56000000000000005</v>
      </c>
      <c r="FL68">
        <v>0.56000000000000005</v>
      </c>
      <c r="FM68">
        <v>0.71301247771836007</v>
      </c>
      <c r="FN68">
        <v>1.2732365673542143</v>
      </c>
      <c r="FO68">
        <v>344</v>
      </c>
      <c r="FP68">
        <v>344</v>
      </c>
      <c r="FQ68">
        <v>4.3799337916984973</v>
      </c>
      <c r="FR68">
        <v>1.3</v>
      </c>
      <c r="FS68" s="10">
        <v>1.3</v>
      </c>
      <c r="FT68" s="10">
        <v>132.82318377999999</v>
      </c>
      <c r="FU68" s="10">
        <v>8.2370817200000008</v>
      </c>
      <c r="FV68" s="10">
        <v>1.3034299199999999</v>
      </c>
      <c r="FW68" s="10">
        <v>1.3034299199999999</v>
      </c>
      <c r="FX68" s="10">
        <v>478.97664288575066</v>
      </c>
      <c r="FY68" s="10">
        <v>16.125029261906352</v>
      </c>
      <c r="FZ68">
        <v>10</v>
      </c>
      <c r="GA68">
        <v>7.87</v>
      </c>
      <c r="GB68">
        <v>0.79</v>
      </c>
      <c r="GC68">
        <v>10.020371785077668</v>
      </c>
      <c r="GD68">
        <v>12.732365673542143</v>
      </c>
      <c r="GE68">
        <v>4543</v>
      </c>
      <c r="GF68">
        <v>454</v>
      </c>
      <c r="GG68">
        <v>57.843137254901954</v>
      </c>
      <c r="GH68">
        <v>16.649999999999999</v>
      </c>
      <c r="GI68" s="10">
        <v>1.66</v>
      </c>
      <c r="GJ68">
        <v>185.61218606899999</v>
      </c>
      <c r="GK68">
        <v>15.215396128</v>
      </c>
      <c r="GL68">
        <v>1.6649952509999999</v>
      </c>
      <c r="GM68">
        <v>1.6649952509999999</v>
      </c>
      <c r="GN68">
        <v>299.91571364282788</v>
      </c>
      <c r="GO68">
        <v>14.119137623437542</v>
      </c>
      <c r="GP68">
        <v>12</v>
      </c>
      <c r="GQ68">
        <v>17.010000000000002</v>
      </c>
      <c r="GR68">
        <v>1.42</v>
      </c>
      <c r="GS68">
        <v>21.657754010695189</v>
      </c>
      <c r="GT68">
        <v>15.278838808250573</v>
      </c>
      <c r="GU68">
        <v>7860</v>
      </c>
      <c r="GV68">
        <v>655</v>
      </c>
      <c r="GW68">
        <v>100.07639419404124</v>
      </c>
      <c r="GX68">
        <v>21.7</v>
      </c>
      <c r="GY68" s="10">
        <v>1.81</v>
      </c>
      <c r="GZ68">
        <v>253.66922343416672</v>
      </c>
      <c r="HA68">
        <v>16.974463893333333</v>
      </c>
      <c r="HB68">
        <v>1.8080565249999998</v>
      </c>
      <c r="HC68">
        <v>1.8080565249999998</v>
      </c>
      <c r="HD68">
        <v>326.48670948469186</v>
      </c>
      <c r="HE68">
        <v>15.580934882367815</v>
      </c>
      <c r="HF68" s="14">
        <v>0</v>
      </c>
      <c r="HG68" s="14">
        <v>0</v>
      </c>
      <c r="HH68" s="14">
        <v>0</v>
      </c>
      <c r="HI68" s="14">
        <v>0</v>
      </c>
      <c r="HJ68" s="14">
        <v>0</v>
      </c>
      <c r="HK68" s="14">
        <v>0</v>
      </c>
      <c r="HL68" s="14">
        <v>0</v>
      </c>
      <c r="HM68" s="14">
        <v>0</v>
      </c>
      <c r="HN68" s="14">
        <v>0</v>
      </c>
      <c r="HO68" s="20">
        <v>0</v>
      </c>
      <c r="HP68" s="14">
        <v>0</v>
      </c>
      <c r="HQ68" s="14">
        <v>0</v>
      </c>
      <c r="HR68" s="14">
        <v>0</v>
      </c>
      <c r="HS68" s="14">
        <v>0</v>
      </c>
      <c r="HT68" s="14">
        <v>0</v>
      </c>
      <c r="HU68" s="14">
        <v>0</v>
      </c>
      <c r="HV68" s="14">
        <v>0</v>
      </c>
      <c r="HW68" s="14">
        <v>0</v>
      </c>
      <c r="HX68" s="14">
        <v>0</v>
      </c>
      <c r="HY68" s="14">
        <v>0</v>
      </c>
      <c r="HZ68" s="14">
        <v>0</v>
      </c>
      <c r="IA68" s="14">
        <v>0</v>
      </c>
      <c r="IB68" s="14">
        <v>0</v>
      </c>
      <c r="IC68" s="14">
        <v>0</v>
      </c>
      <c r="ID68" s="20">
        <v>0</v>
      </c>
      <c r="IE68" s="20">
        <v>0</v>
      </c>
      <c r="IF68" s="20">
        <v>0</v>
      </c>
      <c r="IG68" s="20">
        <v>0</v>
      </c>
      <c r="IH68" s="20">
        <v>0</v>
      </c>
      <c r="II68" s="20">
        <v>0</v>
      </c>
      <c r="IJ68" s="20">
        <v>0</v>
      </c>
      <c r="IK68" s="20">
        <v>0</v>
      </c>
      <c r="IL68" s="20">
        <v>0</v>
      </c>
      <c r="IM68" s="20">
        <v>0</v>
      </c>
      <c r="IN68" s="20">
        <v>0</v>
      </c>
      <c r="IO68" s="20">
        <v>0</v>
      </c>
      <c r="IP68" s="20">
        <v>0</v>
      </c>
      <c r="IQ68" s="20">
        <v>0</v>
      </c>
      <c r="IR68" s="20">
        <v>0</v>
      </c>
      <c r="IS68" s="20">
        <v>0</v>
      </c>
      <c r="IT68" s="20">
        <v>0</v>
      </c>
      <c r="IU68" s="20">
        <v>0</v>
      </c>
      <c r="IV68" s="20">
        <v>0</v>
      </c>
      <c r="IW68" s="20">
        <v>0</v>
      </c>
      <c r="IX68" s="20">
        <v>0</v>
      </c>
      <c r="IY68" s="20">
        <v>0</v>
      </c>
      <c r="IZ68" s="20">
        <v>0</v>
      </c>
      <c r="JA68" s="20">
        <v>0</v>
      </c>
      <c r="JB68">
        <v>3</v>
      </c>
      <c r="JC68">
        <v>2.0099999999999998</v>
      </c>
      <c r="JD68">
        <v>0.67</v>
      </c>
      <c r="JE68">
        <v>2.5592055003819705</v>
      </c>
      <c r="JF68">
        <v>3.8197097020626432</v>
      </c>
      <c r="JG68">
        <v>1180</v>
      </c>
      <c r="JH68">
        <v>393</v>
      </c>
      <c r="JI68">
        <v>15.024191494779728</v>
      </c>
      <c r="JJ68">
        <v>4.6100000000000003</v>
      </c>
      <c r="JK68" s="10">
        <v>1.54</v>
      </c>
      <c r="JL68">
        <v>150.81064040000001</v>
      </c>
      <c r="JM68">
        <v>11.398024043333335</v>
      </c>
      <c r="JN68">
        <v>1.5366820033333335</v>
      </c>
      <c r="JO68">
        <v>1.5366820033333335</v>
      </c>
      <c r="JP68">
        <v>431.95650736898125</v>
      </c>
      <c r="JQ68">
        <v>14.361404306271908</v>
      </c>
      <c r="JR68" s="20">
        <v>0</v>
      </c>
      <c r="JS68" s="20">
        <v>0</v>
      </c>
      <c r="JT68" s="20">
        <v>0</v>
      </c>
      <c r="JU68" s="20">
        <v>0</v>
      </c>
      <c r="JV68" s="20">
        <v>0</v>
      </c>
      <c r="JW68" s="20">
        <v>0</v>
      </c>
      <c r="JX68" s="20">
        <v>0</v>
      </c>
      <c r="JY68" s="20">
        <v>0</v>
      </c>
      <c r="JZ68" s="20">
        <v>0</v>
      </c>
      <c r="KA68" s="20">
        <v>0</v>
      </c>
      <c r="KB68" s="20">
        <v>0</v>
      </c>
      <c r="KC68" s="20">
        <v>0</v>
      </c>
      <c r="KD68" s="20">
        <v>0</v>
      </c>
      <c r="KE68" s="20">
        <v>0</v>
      </c>
      <c r="KF68" s="20">
        <v>0</v>
      </c>
      <c r="KG68" s="20">
        <v>0</v>
      </c>
      <c r="KH68">
        <v>2</v>
      </c>
      <c r="KI68">
        <v>2.17</v>
      </c>
      <c r="KJ68">
        <v>1.0900000000000001</v>
      </c>
      <c r="KK68">
        <v>2.7629233511586451</v>
      </c>
      <c r="KL68">
        <v>2.5464731347084286</v>
      </c>
      <c r="KM68">
        <v>3937</v>
      </c>
      <c r="KN68">
        <v>1968</v>
      </c>
      <c r="KO68">
        <v>50.12732365673542</v>
      </c>
      <c r="KP68">
        <v>9.7200000000000006</v>
      </c>
      <c r="KQ68" s="10">
        <v>4.8600000000000003</v>
      </c>
      <c r="KR68">
        <v>531.88735731999998</v>
      </c>
      <c r="KS68">
        <v>96.339289489999999</v>
      </c>
      <c r="KT68">
        <v>4.8581537600000004</v>
      </c>
      <c r="KU68">
        <v>4.8581537600000004</v>
      </c>
      <c r="KV68">
        <v>302.56959145055555</v>
      </c>
      <c r="KW68">
        <v>5.528347779639077</v>
      </c>
      <c r="KX68" s="20">
        <v>0</v>
      </c>
      <c r="KY68" s="20">
        <v>0</v>
      </c>
      <c r="KZ68" s="20">
        <v>0</v>
      </c>
      <c r="LA68" s="20">
        <v>0</v>
      </c>
      <c r="LB68" s="20">
        <v>0</v>
      </c>
      <c r="LC68" s="20">
        <v>0</v>
      </c>
      <c r="LD68" s="20">
        <v>0</v>
      </c>
      <c r="LE68" s="20">
        <v>0</v>
      </c>
      <c r="LF68" s="20">
        <v>0</v>
      </c>
      <c r="LG68" s="20">
        <v>0</v>
      </c>
      <c r="LH68" s="20">
        <v>0</v>
      </c>
      <c r="LI68" s="20">
        <v>0</v>
      </c>
      <c r="LJ68" s="20">
        <v>0</v>
      </c>
      <c r="LK68" s="20">
        <v>0</v>
      </c>
      <c r="LL68" s="20">
        <v>0</v>
      </c>
      <c r="LM68" s="20">
        <v>0</v>
      </c>
      <c r="LN68">
        <v>59671.199999999997</v>
      </c>
      <c r="LO68" s="15">
        <f t="shared" si="291"/>
        <v>98.518862177079427</v>
      </c>
      <c r="LP68">
        <v>1344.1</v>
      </c>
      <c r="LQ68" s="15">
        <f t="shared" si="292"/>
        <v>2.2191476399370624</v>
      </c>
      <c r="LR68">
        <v>161.32</v>
      </c>
      <c r="LS68">
        <f t="shared" si="293"/>
        <v>31.912957467853609</v>
      </c>
      <c r="LT68">
        <v>84.78</v>
      </c>
      <c r="LU68">
        <f t="shared" si="294"/>
        <v>16.771513353115726</v>
      </c>
      <c r="LV68">
        <v>1070.7800000000002</v>
      </c>
      <c r="LW68">
        <f t="shared" si="295"/>
        <v>211.82591493570726</v>
      </c>
      <c r="LX68">
        <v>21.64</v>
      </c>
      <c r="LY68">
        <f t="shared" si="296"/>
        <v>4.2809099901088032</v>
      </c>
      <c r="LZ68">
        <v>1.69</v>
      </c>
      <c r="MA68">
        <f t="shared" si="297"/>
        <v>0.33432245301681501</v>
      </c>
      <c r="MB68">
        <v>0</v>
      </c>
      <c r="MC68">
        <f t="shared" si="298"/>
        <v>0</v>
      </c>
      <c r="MD68">
        <v>3.89</v>
      </c>
      <c r="ME68">
        <f t="shared" si="299"/>
        <v>0.7695351137487636</v>
      </c>
      <c r="MF68">
        <v>0</v>
      </c>
      <c r="MG68">
        <f t="shared" si="300"/>
        <v>0</v>
      </c>
      <c r="MH68">
        <v>0</v>
      </c>
      <c r="MI68">
        <f t="shared" si="301"/>
        <v>0</v>
      </c>
      <c r="MJ68">
        <v>21193.449132450001</v>
      </c>
      <c r="MK68">
        <v>9.9902305699999996</v>
      </c>
      <c r="ML68">
        <v>1.6273138</v>
      </c>
      <c r="MM68">
        <v>2.9</v>
      </c>
      <c r="MN68">
        <v>58273</v>
      </c>
      <c r="MO68">
        <v>4.6224500000000002E-4</v>
      </c>
      <c r="MP68">
        <v>2031.74</v>
      </c>
      <c r="MQ68">
        <v>468.245</v>
      </c>
      <c r="MR68">
        <v>635.29100000000005</v>
      </c>
      <c r="MS68">
        <v>90.029899999999998</v>
      </c>
      <c r="MT68">
        <v>14.6334</v>
      </c>
      <c r="MU68">
        <v>302</v>
      </c>
      <c r="MV68">
        <v>0</v>
      </c>
      <c r="MW68">
        <v>2126.06</v>
      </c>
      <c r="MX68">
        <v>781.13499999999999</v>
      </c>
      <c r="MY68">
        <v>548.63</v>
      </c>
      <c r="MZ68">
        <v>702.024</v>
      </c>
      <c r="NA68">
        <v>116.52800000000001</v>
      </c>
      <c r="NB68">
        <v>301</v>
      </c>
      <c r="NC68">
        <v>0</v>
      </c>
      <c r="ND68">
        <v>0</v>
      </c>
      <c r="NE68">
        <v>0</v>
      </c>
      <c r="NF68">
        <v>0</v>
      </c>
      <c r="NG68">
        <v>0</v>
      </c>
      <c r="NH68">
        <v>0</v>
      </c>
      <c r="NI68">
        <v>0</v>
      </c>
      <c r="NJ68">
        <v>14.945600000000001</v>
      </c>
      <c r="NK68">
        <v>1158.8900000000001</v>
      </c>
      <c r="NL68">
        <v>608.34</v>
      </c>
      <c r="NM68">
        <v>254.69499999999999</v>
      </c>
      <c r="NN68">
        <v>661.62400000000002</v>
      </c>
      <c r="NO68">
        <v>768.31</v>
      </c>
      <c r="NP68">
        <v>11</v>
      </c>
      <c r="NQ68">
        <v>5.1329699999999997E-3</v>
      </c>
      <c r="NR68">
        <v>1967.56</v>
      </c>
      <c r="NS68">
        <v>864.87800000000004</v>
      </c>
      <c r="NT68">
        <v>614.00599999999997</v>
      </c>
      <c r="NU68">
        <v>968.16899999999998</v>
      </c>
      <c r="NV68">
        <v>0.72567099999999995</v>
      </c>
      <c r="NW68">
        <v>88</v>
      </c>
      <c r="NX68">
        <v>0</v>
      </c>
      <c r="NY68">
        <v>0</v>
      </c>
      <c r="NZ68">
        <v>0</v>
      </c>
      <c r="OA68">
        <v>0</v>
      </c>
      <c r="OB68">
        <v>0</v>
      </c>
      <c r="OC68">
        <v>0</v>
      </c>
      <c r="OD68">
        <v>0</v>
      </c>
      <c r="OE68">
        <v>0</v>
      </c>
      <c r="OF68">
        <v>0</v>
      </c>
      <c r="OG68">
        <v>0</v>
      </c>
      <c r="OH68">
        <v>0</v>
      </c>
      <c r="OI68">
        <v>0</v>
      </c>
      <c r="OJ68">
        <v>0</v>
      </c>
      <c r="OK68">
        <v>0</v>
      </c>
      <c r="OL68">
        <v>0.16789000000000001</v>
      </c>
      <c r="OM68">
        <v>1585.73</v>
      </c>
      <c r="ON68">
        <v>381.77499999999998</v>
      </c>
      <c r="OO68">
        <v>316.93700000000001</v>
      </c>
      <c r="OP68">
        <v>390.94499999999999</v>
      </c>
      <c r="OQ68">
        <v>186.16900000000001</v>
      </c>
      <c r="OR68">
        <v>5</v>
      </c>
      <c r="OS68">
        <v>56</v>
      </c>
      <c r="OT68">
        <v>15</v>
      </c>
      <c r="OU68">
        <v>143.94642857142856</v>
      </c>
      <c r="OV68">
        <v>25.4</v>
      </c>
      <c r="OW68">
        <v>0</v>
      </c>
      <c r="OX68">
        <v>2</v>
      </c>
      <c r="OY68">
        <v>3</v>
      </c>
      <c r="OZ68">
        <v>0</v>
      </c>
      <c r="PA68">
        <v>5</v>
      </c>
      <c r="PB68">
        <v>5</v>
      </c>
      <c r="PC68">
        <v>4</v>
      </c>
      <c r="PD68">
        <v>0</v>
      </c>
      <c r="PE68">
        <v>0</v>
      </c>
      <c r="PF68">
        <v>2</v>
      </c>
      <c r="PG68">
        <v>0</v>
      </c>
      <c r="PH68">
        <v>11</v>
      </c>
      <c r="PI68">
        <v>6</v>
      </c>
      <c r="PJ68">
        <v>5.5</v>
      </c>
      <c r="PK68">
        <v>5</v>
      </c>
      <c r="PL68">
        <v>0</v>
      </c>
      <c r="PM68">
        <v>16.5</v>
      </c>
      <c r="PN68">
        <v>0</v>
      </c>
      <c r="PO68">
        <v>12</v>
      </c>
      <c r="PP68">
        <v>12</v>
      </c>
      <c r="PQ68">
        <v>1</v>
      </c>
      <c r="PR68">
        <v>0</v>
      </c>
      <c r="PS68">
        <v>7</v>
      </c>
      <c r="PT68">
        <v>8</v>
      </c>
      <c r="PU68">
        <v>0</v>
      </c>
      <c r="PV68">
        <v>16</v>
      </c>
      <c r="PW68">
        <v>1</v>
      </c>
      <c r="PX68">
        <v>0</v>
      </c>
      <c r="PY68">
        <v>0</v>
      </c>
      <c r="PZ68">
        <v>0</v>
      </c>
      <c r="QA68">
        <v>1</v>
      </c>
      <c r="QB68">
        <v>3</v>
      </c>
      <c r="QC68">
        <v>0</v>
      </c>
      <c r="QD68">
        <v>4</v>
      </c>
      <c r="QE68">
        <v>0</v>
      </c>
      <c r="QF68">
        <v>0</v>
      </c>
      <c r="QG68">
        <v>7</v>
      </c>
      <c r="QH68">
        <v>0</v>
      </c>
      <c r="QI68">
        <v>4</v>
      </c>
      <c r="QJ68">
        <v>0</v>
      </c>
      <c r="QK68">
        <v>4</v>
      </c>
      <c r="QL68">
        <v>8</v>
      </c>
      <c r="QM68">
        <v>0</v>
      </c>
      <c r="QN68">
        <v>11</v>
      </c>
      <c r="QO68">
        <v>9</v>
      </c>
      <c r="QP68">
        <v>5</v>
      </c>
      <c r="QQ68">
        <v>4</v>
      </c>
      <c r="QR68">
        <v>1</v>
      </c>
      <c r="QS68">
        <v>38</v>
      </c>
      <c r="QT68">
        <v>0</v>
      </c>
      <c r="QU68">
        <v>2</v>
      </c>
      <c r="QV68">
        <v>3</v>
      </c>
      <c r="QW68">
        <v>4</v>
      </c>
      <c r="QX68">
        <v>0</v>
      </c>
      <c r="QY68">
        <v>9</v>
      </c>
      <c r="QZ68">
        <v>8</v>
      </c>
      <c r="RA68">
        <v>0</v>
      </c>
      <c r="RB68">
        <v>11</v>
      </c>
      <c r="RC68">
        <v>9</v>
      </c>
      <c r="RD68">
        <v>5</v>
      </c>
      <c r="RE68">
        <v>0</v>
      </c>
      <c r="RF68">
        <v>0</v>
      </c>
      <c r="RG68">
        <v>33</v>
      </c>
    </row>
    <row r="69" spans="1:476">
      <c r="A69" s="6" t="s">
        <v>53</v>
      </c>
      <c r="B69" s="2" t="s">
        <v>602</v>
      </c>
      <c r="C69" s="2" t="s">
        <v>22</v>
      </c>
      <c r="D69" s="2" t="s">
        <v>75</v>
      </c>
      <c r="E69" s="2" t="s">
        <v>18</v>
      </c>
      <c r="F69" s="2" t="s">
        <v>603</v>
      </c>
      <c r="G69" s="3"/>
      <c r="H69" s="3">
        <v>1</v>
      </c>
      <c r="I69" s="3"/>
      <c r="J69" s="3">
        <v>1</v>
      </c>
      <c r="K69" s="3">
        <v>1</v>
      </c>
      <c r="L69" s="3" t="s">
        <v>607</v>
      </c>
      <c r="M69" s="3" t="s">
        <v>610</v>
      </c>
      <c r="N69" s="14">
        <v>8.5</v>
      </c>
      <c r="O69" s="14">
        <v>7.67</v>
      </c>
      <c r="P69" s="14">
        <v>18.600000000000001</v>
      </c>
      <c r="Q69" s="14">
        <v>288</v>
      </c>
      <c r="R69" s="16">
        <v>0.1</v>
      </c>
      <c r="S69" s="14">
        <v>60</v>
      </c>
      <c r="T69" s="16">
        <v>0.01</v>
      </c>
      <c r="U69" s="16">
        <v>0.02</v>
      </c>
      <c r="V69" s="14">
        <v>44.8</v>
      </c>
      <c r="W69" s="14">
        <v>231</v>
      </c>
      <c r="X69" s="16">
        <v>2.9000000000000004</v>
      </c>
      <c r="Y69" s="14">
        <v>4.0000000000000002E-4</v>
      </c>
      <c r="Z69" s="17">
        <v>42.456140350877192</v>
      </c>
      <c r="AA69" s="17">
        <v>0</v>
      </c>
      <c r="AB69" s="10">
        <v>24.924365836630212</v>
      </c>
      <c r="AC69" s="10">
        <v>2.1526646497556436</v>
      </c>
      <c r="AD69" s="10">
        <v>2.0944845240865719</v>
      </c>
      <c r="AE69" s="10">
        <v>22.422620432860136</v>
      </c>
      <c r="AF69" s="10">
        <v>5.1431231091459164</v>
      </c>
      <c r="AG69" s="10">
        <v>31.801256690714453</v>
      </c>
      <c r="AH69" s="10">
        <v>6.3649057481964162</v>
      </c>
      <c r="AI69" s="10">
        <v>5.0965790086106582</v>
      </c>
      <c r="AJ69" s="18">
        <v>6.7045875265053283</v>
      </c>
      <c r="AK69" s="18">
        <v>93.295412473494665</v>
      </c>
      <c r="AL69" s="16">
        <v>1.5466666666666666</v>
      </c>
      <c r="AM69" s="16">
        <v>1.4603030303030304</v>
      </c>
      <c r="AN69" s="16">
        <v>78.489999999999995</v>
      </c>
      <c r="AO69" s="16">
        <v>7.85</v>
      </c>
      <c r="AP69" s="16">
        <v>10.99</v>
      </c>
      <c r="AQ69" s="16">
        <v>1.53</v>
      </c>
      <c r="AR69" s="16">
        <v>10</v>
      </c>
      <c r="AS69" s="16">
        <v>12.740476493820871</v>
      </c>
      <c r="AT69" s="16">
        <v>15089</v>
      </c>
      <c r="AU69" s="16">
        <v>1509</v>
      </c>
      <c r="AV69" s="16">
        <v>192.2410498152631</v>
      </c>
      <c r="AW69">
        <v>20.440000000000001</v>
      </c>
      <c r="AX69" s="10">
        <v>2.04</v>
      </c>
      <c r="AY69" s="16">
        <v>10</v>
      </c>
      <c r="AZ69" s="16">
        <v>1.2798499999999999</v>
      </c>
      <c r="BA69" s="16">
        <v>0.92322000000000004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20">
        <v>0</v>
      </c>
      <c r="CI69" s="20">
        <v>0</v>
      </c>
      <c r="CJ69" s="20">
        <v>0</v>
      </c>
      <c r="CK69" s="20">
        <v>0</v>
      </c>
      <c r="CL69" s="20">
        <v>0</v>
      </c>
      <c r="CM69" s="20">
        <v>0</v>
      </c>
      <c r="CN69" s="20">
        <v>0</v>
      </c>
      <c r="CO69" s="20">
        <v>0</v>
      </c>
      <c r="CP69" s="20">
        <v>0</v>
      </c>
      <c r="CQ69" s="19">
        <v>0</v>
      </c>
      <c r="CR69" s="20">
        <v>0</v>
      </c>
      <c r="CS69" s="20">
        <v>0</v>
      </c>
      <c r="CT69" s="20">
        <v>0</v>
      </c>
      <c r="CU69" s="20">
        <v>0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  <c r="DV69" s="20">
        <v>0</v>
      </c>
      <c r="DW69" s="20">
        <v>0</v>
      </c>
      <c r="DX69" s="20">
        <v>0</v>
      </c>
      <c r="DY69" s="20">
        <v>0</v>
      </c>
      <c r="DZ69" s="20">
        <v>0</v>
      </c>
      <c r="EA69" s="20">
        <v>0</v>
      </c>
      <c r="EB69" s="20">
        <v>0</v>
      </c>
      <c r="EC69" s="20">
        <v>0</v>
      </c>
      <c r="ED69" s="20">
        <v>0</v>
      </c>
      <c r="EE69" s="20">
        <v>0</v>
      </c>
      <c r="EF69" s="20">
        <v>0</v>
      </c>
      <c r="EG69" s="20">
        <v>0</v>
      </c>
      <c r="EH69" s="20">
        <v>0</v>
      </c>
      <c r="EI69" s="20">
        <v>0</v>
      </c>
      <c r="EJ69" s="20">
        <v>0</v>
      </c>
      <c r="EK69" s="20">
        <v>0</v>
      </c>
      <c r="EL69" s="20">
        <v>0</v>
      </c>
      <c r="EM69" s="20">
        <v>0</v>
      </c>
      <c r="EN69" s="20">
        <v>0</v>
      </c>
      <c r="EO69" s="20">
        <v>0</v>
      </c>
      <c r="EP69" s="20">
        <v>0</v>
      </c>
      <c r="EQ69" s="20">
        <v>0</v>
      </c>
      <c r="ER69" s="20">
        <v>0</v>
      </c>
      <c r="ES69" s="20">
        <v>0</v>
      </c>
      <c r="ET69">
        <v>3</v>
      </c>
      <c r="EU69">
        <v>47.68</v>
      </c>
      <c r="EV69">
        <v>15.89</v>
      </c>
      <c r="EW69">
        <v>60.74659192253791</v>
      </c>
      <c r="EX69">
        <v>3.8221429481462605</v>
      </c>
      <c r="EY69">
        <v>4927</v>
      </c>
      <c r="EZ69">
        <v>1642</v>
      </c>
      <c r="FA69">
        <v>62.772327685055423</v>
      </c>
      <c r="FB69">
        <v>3.8</v>
      </c>
      <c r="FC69" s="10">
        <v>1.27</v>
      </c>
      <c r="FD69">
        <v>595.67245481666669</v>
      </c>
      <c r="FE69">
        <v>7.4951111566666668</v>
      </c>
      <c r="FF69">
        <v>1.2672478</v>
      </c>
      <c r="FG69">
        <v>1.2672478</v>
      </c>
      <c r="FH69">
        <v>387.8500884485706</v>
      </c>
      <c r="FI69">
        <v>71.019153625268459</v>
      </c>
      <c r="FJ69" s="20">
        <v>0</v>
      </c>
      <c r="FK69" s="20">
        <v>0</v>
      </c>
      <c r="FL69" s="20">
        <v>0</v>
      </c>
      <c r="FM69" s="20">
        <v>0</v>
      </c>
      <c r="FN69" s="20">
        <v>0</v>
      </c>
      <c r="FO69" s="20">
        <v>0</v>
      </c>
      <c r="FP69" s="20">
        <v>0</v>
      </c>
      <c r="FQ69" s="20">
        <v>0</v>
      </c>
      <c r="FR69" s="20">
        <v>0</v>
      </c>
      <c r="FS69" s="20">
        <v>0</v>
      </c>
      <c r="FT69" s="20">
        <v>0</v>
      </c>
      <c r="FU69" s="20">
        <v>0</v>
      </c>
      <c r="FV69" s="20">
        <v>0</v>
      </c>
      <c r="FW69" s="20">
        <v>0</v>
      </c>
      <c r="FX69" s="20">
        <v>0</v>
      </c>
      <c r="FY69" s="20">
        <v>0</v>
      </c>
      <c r="FZ69" s="20">
        <v>0</v>
      </c>
      <c r="GA69" s="20">
        <v>0</v>
      </c>
      <c r="GB69" s="20">
        <v>0</v>
      </c>
      <c r="GC69" s="20">
        <v>0</v>
      </c>
      <c r="GD69" s="20">
        <v>0</v>
      </c>
      <c r="GE69" s="20">
        <v>0</v>
      </c>
      <c r="GF69" s="20">
        <v>0</v>
      </c>
      <c r="GG69" s="20">
        <v>0</v>
      </c>
      <c r="GH69" s="20">
        <v>0</v>
      </c>
      <c r="GI69" s="19">
        <v>0</v>
      </c>
      <c r="GJ69" s="20">
        <v>0</v>
      </c>
      <c r="GK69" s="20">
        <v>0</v>
      </c>
      <c r="GL69" s="20">
        <v>0</v>
      </c>
      <c r="GM69" s="20">
        <v>0</v>
      </c>
      <c r="GN69" s="20">
        <v>0</v>
      </c>
      <c r="GO69" s="20">
        <v>0</v>
      </c>
      <c r="GP69">
        <v>4</v>
      </c>
      <c r="GQ69">
        <v>28.19</v>
      </c>
      <c r="GR69">
        <v>7.05</v>
      </c>
      <c r="GS69">
        <v>35.915403236081033</v>
      </c>
      <c r="GT69">
        <v>5.0961905975283477</v>
      </c>
      <c r="GU69">
        <v>6736</v>
      </c>
      <c r="GV69">
        <v>1684</v>
      </c>
      <c r="GW69">
        <v>85.819849662377379</v>
      </c>
      <c r="GX69">
        <v>8.09</v>
      </c>
      <c r="GY69" s="10">
        <v>2.02</v>
      </c>
      <c r="GZ69">
        <v>533.07183632750002</v>
      </c>
      <c r="HA69">
        <v>19.347770512499999</v>
      </c>
      <c r="HB69">
        <v>2.02209204</v>
      </c>
      <c r="HC69">
        <v>2.02209204</v>
      </c>
      <c r="HD69">
        <v>308.75982113035451</v>
      </c>
      <c r="HE69">
        <v>27.58309132199885</v>
      </c>
      <c r="HF69" s="14">
        <v>0</v>
      </c>
      <c r="HG69" s="14">
        <v>0</v>
      </c>
      <c r="HH69" s="14">
        <v>0</v>
      </c>
      <c r="HI69" s="14">
        <v>0</v>
      </c>
      <c r="HJ69" s="14">
        <v>0</v>
      </c>
      <c r="HK69" s="14">
        <v>0</v>
      </c>
      <c r="HL69" s="14">
        <v>0</v>
      </c>
      <c r="HM69" s="14">
        <v>0</v>
      </c>
      <c r="HN69" s="14">
        <v>0</v>
      </c>
      <c r="HO69" s="20">
        <v>0</v>
      </c>
      <c r="HP69" s="14">
        <v>0</v>
      </c>
      <c r="HQ69" s="14">
        <v>0</v>
      </c>
      <c r="HR69" s="14">
        <v>0</v>
      </c>
      <c r="HS69" s="14">
        <v>0</v>
      </c>
      <c r="HT69" s="14">
        <v>0</v>
      </c>
      <c r="HU69" s="14">
        <v>0</v>
      </c>
      <c r="HV69" s="14">
        <v>0</v>
      </c>
      <c r="HW69" s="14">
        <v>0</v>
      </c>
      <c r="HX69" s="14">
        <v>0</v>
      </c>
      <c r="HY69" s="14">
        <v>0</v>
      </c>
      <c r="HZ69" s="14">
        <v>0</v>
      </c>
      <c r="IA69" s="14">
        <v>0</v>
      </c>
      <c r="IB69" s="14">
        <v>0</v>
      </c>
      <c r="IC69" s="14">
        <v>0</v>
      </c>
      <c r="ID69" s="20">
        <v>0</v>
      </c>
      <c r="IE69" s="20">
        <v>0</v>
      </c>
      <c r="IF69" s="20">
        <v>0</v>
      </c>
      <c r="IG69" s="20">
        <v>0</v>
      </c>
      <c r="IH69" s="20">
        <v>0</v>
      </c>
      <c r="II69" s="20">
        <v>0</v>
      </c>
      <c r="IJ69" s="20">
        <v>0</v>
      </c>
      <c r="IK69" s="20">
        <v>0</v>
      </c>
      <c r="IL69" s="20">
        <v>0</v>
      </c>
      <c r="IM69" s="20">
        <v>0</v>
      </c>
      <c r="IN69" s="20">
        <v>0</v>
      </c>
      <c r="IO69" s="20">
        <v>0</v>
      </c>
      <c r="IP69" s="20">
        <v>0</v>
      </c>
      <c r="IQ69" s="20">
        <v>0</v>
      </c>
      <c r="IR69" s="20">
        <v>0</v>
      </c>
      <c r="IS69" s="20">
        <v>0</v>
      </c>
      <c r="IT69" s="20">
        <v>0</v>
      </c>
      <c r="IU69" s="20">
        <v>0</v>
      </c>
      <c r="IV69" s="20">
        <v>0</v>
      </c>
      <c r="IW69" s="20">
        <v>0</v>
      </c>
      <c r="IX69" s="20">
        <v>0</v>
      </c>
      <c r="IY69" s="20">
        <v>0</v>
      </c>
      <c r="IZ69" s="20">
        <v>0</v>
      </c>
      <c r="JA69" s="20">
        <v>0</v>
      </c>
      <c r="JB69">
        <v>1</v>
      </c>
      <c r="JC69">
        <v>7.0000000000000007E-2</v>
      </c>
      <c r="JD69">
        <v>7.0000000000000007E-2</v>
      </c>
      <c r="JE69">
        <v>8.9183335456746102E-2</v>
      </c>
      <c r="JF69">
        <v>1.2740476493820869</v>
      </c>
      <c r="JG69">
        <v>137</v>
      </c>
      <c r="JH69">
        <v>137</v>
      </c>
      <c r="JI69">
        <v>1.7454452796534592</v>
      </c>
      <c r="JJ69">
        <v>1.41</v>
      </c>
      <c r="JK69" s="10">
        <v>1.41</v>
      </c>
      <c r="JL69" s="10">
        <v>63.010854760000001</v>
      </c>
      <c r="JM69" s="10">
        <v>11.549026700000001</v>
      </c>
      <c r="JN69" s="10">
        <v>1.4148024100000001</v>
      </c>
      <c r="JO69" s="10">
        <v>1.4148024100000001</v>
      </c>
      <c r="JP69" s="10">
        <v>489.77509643741701</v>
      </c>
      <c r="JQ69" s="10">
        <v>5.4559450248224275</v>
      </c>
      <c r="JR69" s="20">
        <v>0</v>
      </c>
      <c r="JS69" s="20">
        <v>0</v>
      </c>
      <c r="JT69" s="20">
        <v>0</v>
      </c>
      <c r="JU69" s="20">
        <v>0</v>
      </c>
      <c r="JV69" s="20">
        <v>0</v>
      </c>
      <c r="JW69" s="20">
        <v>0</v>
      </c>
      <c r="JX69" s="20">
        <v>0</v>
      </c>
      <c r="JY69" s="20">
        <v>0</v>
      </c>
      <c r="JZ69" s="20">
        <v>0</v>
      </c>
      <c r="KA69" s="20">
        <v>0</v>
      </c>
      <c r="KB69" s="20">
        <v>0</v>
      </c>
      <c r="KC69" s="20">
        <v>0</v>
      </c>
      <c r="KD69" s="20">
        <v>0</v>
      </c>
      <c r="KE69" s="20">
        <v>0</v>
      </c>
      <c r="KF69" s="20">
        <v>0</v>
      </c>
      <c r="KG69" s="20">
        <v>0</v>
      </c>
      <c r="KH69">
        <v>2</v>
      </c>
      <c r="KI69">
        <v>2.5499999999999998</v>
      </c>
      <c r="KJ69">
        <v>1.28</v>
      </c>
      <c r="KK69">
        <v>3.2488215059243215</v>
      </c>
      <c r="KL69">
        <v>2.5480952987641738</v>
      </c>
      <c r="KM69">
        <v>3289</v>
      </c>
      <c r="KN69">
        <v>1644</v>
      </c>
      <c r="KO69">
        <v>41.903427188176842</v>
      </c>
      <c r="KP69">
        <v>7.14</v>
      </c>
      <c r="KQ69" s="10">
        <v>3.57</v>
      </c>
      <c r="KR69">
        <v>494.75935447999996</v>
      </c>
      <c r="KS69">
        <v>64.146518970000002</v>
      </c>
      <c r="KT69">
        <v>3.568879285</v>
      </c>
      <c r="KU69">
        <v>3.568879285</v>
      </c>
      <c r="KV69">
        <v>330.51702788571134</v>
      </c>
      <c r="KW69">
        <v>7.2226693594715066</v>
      </c>
      <c r="KX69" s="20">
        <v>0</v>
      </c>
      <c r="KY69" s="20">
        <v>0</v>
      </c>
      <c r="KZ69" s="20">
        <v>0</v>
      </c>
      <c r="LA69" s="20">
        <v>0</v>
      </c>
      <c r="LB69" s="20">
        <v>0</v>
      </c>
      <c r="LC69" s="20">
        <v>0</v>
      </c>
      <c r="LD69" s="20">
        <v>0</v>
      </c>
      <c r="LE69" s="20">
        <v>0</v>
      </c>
      <c r="LF69" s="20">
        <v>0</v>
      </c>
      <c r="LG69" s="20">
        <v>0</v>
      </c>
      <c r="LH69" s="20">
        <v>0</v>
      </c>
      <c r="LI69" s="20">
        <v>0</v>
      </c>
      <c r="LJ69" s="20">
        <v>0</v>
      </c>
      <c r="LK69" s="20">
        <v>0</v>
      </c>
      <c r="LL69" s="20">
        <v>0</v>
      </c>
      <c r="LM69" s="20">
        <v>0</v>
      </c>
      <c r="LN69">
        <v>58327.1</v>
      </c>
      <c r="LO69" s="15">
        <f t="shared" ref="LO69" si="302">LN69/60568.3*100</f>
        <v>96.29971453714235</v>
      </c>
      <c r="LP69">
        <v>11107.999999999998</v>
      </c>
      <c r="LQ69" s="15">
        <f t="shared" ref="LQ69" si="303">LP69/60568.3*100</f>
        <v>18.339626504293495</v>
      </c>
      <c r="LR69">
        <v>2781.9700000000003</v>
      </c>
      <c r="LS69">
        <f t="shared" ref="LS69" si="304">LR69*100/505.5</f>
        <v>550.34025717111774</v>
      </c>
      <c r="LT69">
        <v>2671.66</v>
      </c>
      <c r="LU69">
        <f t="shared" ref="LU69" si="305">LT69*100/505.5</f>
        <v>528.51829871414441</v>
      </c>
      <c r="LV69">
        <v>5208.3100000000004</v>
      </c>
      <c r="LW69">
        <f t="shared" ref="LW69" si="306">LV69*100/505.5</f>
        <v>1030.3283877349161</v>
      </c>
      <c r="LX69">
        <v>282.09000000000003</v>
      </c>
      <c r="LY69">
        <f t="shared" ref="LY69" si="307">LX69*100/505.5</f>
        <v>55.804154302670632</v>
      </c>
      <c r="LZ69">
        <v>118.04</v>
      </c>
      <c r="MA69">
        <f t="shared" ref="MA69" si="308">LZ69*100/505.5</f>
        <v>23.351137487636002</v>
      </c>
      <c r="MB69">
        <v>30.13</v>
      </c>
      <c r="MC69">
        <f t="shared" ref="MC69" si="309">MB69*100/505.5</f>
        <v>5.9604352126607321</v>
      </c>
      <c r="MD69">
        <v>5.3599999999999994</v>
      </c>
      <c r="ME69">
        <f t="shared" ref="ME69" si="310">MD69*100/505.5</f>
        <v>1.0603363006923838</v>
      </c>
      <c r="MF69">
        <v>2.68</v>
      </c>
      <c r="MG69">
        <f t="shared" ref="MG69" si="311">MF69*100/505.5</f>
        <v>0.53016815034619191</v>
      </c>
      <c r="MH69">
        <v>7.76</v>
      </c>
      <c r="MI69">
        <f t="shared" ref="MI69" si="312">MH69*100/505.5</f>
        <v>1.5351137487636004</v>
      </c>
      <c r="MJ69">
        <v>93813.646233830004</v>
      </c>
      <c r="MK69">
        <v>21.181871229999999</v>
      </c>
      <c r="ML69">
        <v>2.5100000499999999</v>
      </c>
      <c r="MM69">
        <v>0.8</v>
      </c>
      <c r="MN69">
        <v>53868</v>
      </c>
      <c r="MO69">
        <v>0</v>
      </c>
      <c r="MP69">
        <v>2448.1</v>
      </c>
      <c r="MQ69">
        <v>498.43700000000001</v>
      </c>
      <c r="MR69">
        <v>446.67200000000003</v>
      </c>
      <c r="MS69">
        <v>373.25200000000001</v>
      </c>
      <c r="MT69">
        <v>0.29884100000000002</v>
      </c>
      <c r="MU69">
        <v>1747</v>
      </c>
      <c r="MV69">
        <v>0</v>
      </c>
      <c r="MW69">
        <v>2833.26</v>
      </c>
      <c r="MX69">
        <v>660.303</v>
      </c>
      <c r="MY69">
        <v>486.87599999999998</v>
      </c>
      <c r="MZ69">
        <v>537.80799999999999</v>
      </c>
      <c r="NA69">
        <v>352.42899999999997</v>
      </c>
      <c r="NB69">
        <v>1739</v>
      </c>
      <c r="NC69">
        <v>1.9771899999999999E-2</v>
      </c>
      <c r="ND69">
        <v>751.899</v>
      </c>
      <c r="NE69">
        <v>141.13300000000001</v>
      </c>
      <c r="NF69">
        <v>149.60499999999999</v>
      </c>
      <c r="NG69">
        <v>84.551100000000005</v>
      </c>
      <c r="NH69">
        <v>13.328200000000001</v>
      </c>
      <c r="NI69">
        <v>35</v>
      </c>
      <c r="NJ69">
        <v>9.1707899999999995E-2</v>
      </c>
      <c r="NK69">
        <v>1648.56</v>
      </c>
      <c r="NL69">
        <v>421.91899999999998</v>
      </c>
      <c r="NM69">
        <v>319.279</v>
      </c>
      <c r="NN69">
        <v>327.08999999999997</v>
      </c>
      <c r="NO69">
        <v>224.06</v>
      </c>
      <c r="NP69">
        <v>130</v>
      </c>
      <c r="NQ69">
        <v>0</v>
      </c>
      <c r="NR69">
        <v>2388.0300000000002</v>
      </c>
      <c r="NS69">
        <v>407.78399999999999</v>
      </c>
      <c r="NT69">
        <v>363.37599999999998</v>
      </c>
      <c r="NU69">
        <v>311.03899999999999</v>
      </c>
      <c r="NV69">
        <v>30.025300000000001</v>
      </c>
      <c r="NW69">
        <v>1548</v>
      </c>
      <c r="NX69">
        <v>367.86900000000003</v>
      </c>
      <c r="NY69">
        <v>1198.1400000000001</v>
      </c>
      <c r="NZ69">
        <v>897.22400000000005</v>
      </c>
      <c r="OA69">
        <v>293.65300000000002</v>
      </c>
      <c r="OB69">
        <v>1053.92</v>
      </c>
      <c r="OC69">
        <v>1165.6099999999999</v>
      </c>
      <c r="OD69">
        <v>6</v>
      </c>
      <c r="OE69">
        <v>69.595399999999998</v>
      </c>
      <c r="OF69">
        <v>481.64499999999998</v>
      </c>
      <c r="OG69">
        <v>277.42500000000001</v>
      </c>
      <c r="OH69">
        <v>112.337</v>
      </c>
      <c r="OI69">
        <v>290.358</v>
      </c>
      <c r="OJ69">
        <v>342.46800000000002</v>
      </c>
      <c r="OK69">
        <v>5</v>
      </c>
      <c r="OL69">
        <v>3.5590199999999999</v>
      </c>
      <c r="OM69">
        <v>2534.89</v>
      </c>
      <c r="ON69">
        <v>895.22500000000002</v>
      </c>
      <c r="OO69">
        <v>567.06700000000001</v>
      </c>
      <c r="OP69">
        <v>707.15300000000002</v>
      </c>
      <c r="OQ69">
        <v>442.03100000000001</v>
      </c>
      <c r="OR69">
        <v>21</v>
      </c>
      <c r="OS69">
        <v>57</v>
      </c>
      <c r="OT69">
        <v>0</v>
      </c>
      <c r="OU69">
        <v>125.35267857142857</v>
      </c>
      <c r="OV69">
        <v>0</v>
      </c>
      <c r="OW69">
        <v>0</v>
      </c>
      <c r="OX69">
        <v>0</v>
      </c>
      <c r="OY69">
        <v>3</v>
      </c>
      <c r="OZ69">
        <v>0</v>
      </c>
      <c r="PA69">
        <v>3</v>
      </c>
      <c r="PB69">
        <v>0</v>
      </c>
      <c r="PC69">
        <v>4</v>
      </c>
      <c r="PD69">
        <v>7</v>
      </c>
      <c r="PE69">
        <v>0</v>
      </c>
      <c r="PF69">
        <v>0</v>
      </c>
      <c r="PG69">
        <v>0</v>
      </c>
      <c r="PH69">
        <v>11</v>
      </c>
      <c r="PI69">
        <v>0</v>
      </c>
      <c r="PJ69">
        <v>0</v>
      </c>
      <c r="PK69">
        <v>5</v>
      </c>
      <c r="PL69">
        <v>6</v>
      </c>
      <c r="PM69">
        <v>11</v>
      </c>
      <c r="PN69">
        <v>0</v>
      </c>
      <c r="PO69">
        <v>12</v>
      </c>
      <c r="PP69">
        <v>12</v>
      </c>
      <c r="PQ69">
        <v>1</v>
      </c>
      <c r="PR69">
        <v>0</v>
      </c>
      <c r="PS69">
        <v>7</v>
      </c>
      <c r="PT69">
        <v>8</v>
      </c>
      <c r="PU69">
        <v>0</v>
      </c>
      <c r="PV69">
        <v>16</v>
      </c>
      <c r="PW69">
        <v>1</v>
      </c>
      <c r="PX69">
        <v>0</v>
      </c>
      <c r="PY69">
        <v>0</v>
      </c>
      <c r="PZ69">
        <v>0</v>
      </c>
      <c r="QA69">
        <v>1</v>
      </c>
      <c r="QB69">
        <v>0</v>
      </c>
      <c r="QC69">
        <v>0</v>
      </c>
      <c r="QD69">
        <v>0</v>
      </c>
      <c r="QE69">
        <v>0</v>
      </c>
      <c r="QF69">
        <v>0</v>
      </c>
      <c r="QG69">
        <v>0</v>
      </c>
      <c r="QH69">
        <v>0</v>
      </c>
      <c r="QI69">
        <v>0</v>
      </c>
      <c r="QJ69">
        <v>6</v>
      </c>
      <c r="QK69">
        <v>6</v>
      </c>
      <c r="QL69">
        <v>16</v>
      </c>
      <c r="QM69">
        <v>7</v>
      </c>
      <c r="QN69">
        <v>5.5</v>
      </c>
      <c r="QO69">
        <v>0</v>
      </c>
      <c r="QP69">
        <v>0</v>
      </c>
      <c r="QQ69">
        <v>0</v>
      </c>
      <c r="QR69">
        <v>0</v>
      </c>
      <c r="QS69">
        <v>28.5</v>
      </c>
      <c r="QT69">
        <v>0</v>
      </c>
      <c r="QU69">
        <v>0</v>
      </c>
      <c r="QV69">
        <v>0</v>
      </c>
      <c r="QW69">
        <v>0</v>
      </c>
      <c r="QX69">
        <v>10</v>
      </c>
      <c r="QY69">
        <v>10</v>
      </c>
      <c r="QZ69">
        <v>16</v>
      </c>
      <c r="RA69">
        <v>7</v>
      </c>
      <c r="RB69">
        <v>5.5</v>
      </c>
      <c r="RC69">
        <v>4.5</v>
      </c>
      <c r="RD69">
        <v>0</v>
      </c>
      <c r="RE69">
        <v>0</v>
      </c>
      <c r="RF69">
        <v>1</v>
      </c>
      <c r="RG69">
        <v>34</v>
      </c>
    </row>
    <row r="70" spans="1:476">
      <c r="A70" s="6" t="s">
        <v>56</v>
      </c>
      <c r="B70" s="2" t="s">
        <v>602</v>
      </c>
      <c r="C70" s="2" t="s">
        <v>11</v>
      </c>
      <c r="D70" s="2" t="s">
        <v>54</v>
      </c>
      <c r="E70" s="2" t="s">
        <v>55</v>
      </c>
      <c r="F70" s="2" t="s">
        <v>606</v>
      </c>
      <c r="G70" s="3"/>
      <c r="H70" s="3">
        <v>1</v>
      </c>
      <c r="I70" s="3"/>
      <c r="J70" s="3">
        <v>1</v>
      </c>
      <c r="K70" s="3">
        <v>1</v>
      </c>
      <c r="L70" s="3" t="s">
        <v>607</v>
      </c>
      <c r="M70" s="3" t="s">
        <v>610</v>
      </c>
      <c r="N70" s="3"/>
      <c r="O70" s="16">
        <v>5.7</v>
      </c>
      <c r="P70" s="16">
        <v>5.3</v>
      </c>
      <c r="Q70" s="16">
        <v>13.4</v>
      </c>
      <c r="R70" s="14">
        <v>211</v>
      </c>
      <c r="S70" s="14">
        <v>7.9000000000000001E-2</v>
      </c>
      <c r="T70" s="14">
        <v>8.82</v>
      </c>
      <c r="U70" s="16">
        <v>0.01</v>
      </c>
      <c r="V70" s="16">
        <v>0.05</v>
      </c>
      <c r="W70" s="16">
        <v>17.2</v>
      </c>
      <c r="X70" s="14">
        <v>151</v>
      </c>
      <c r="Y70" s="16">
        <v>4.9999999999999991</v>
      </c>
      <c r="Z70" s="14">
        <v>2.7000000000000001E-3</v>
      </c>
      <c r="AA70" s="17">
        <v>36.842105263157897</v>
      </c>
      <c r="AB70" s="17">
        <v>0</v>
      </c>
      <c r="AC70" s="16">
        <v>7.70845044032228</v>
      </c>
      <c r="AD70" s="16">
        <v>3.8448566610455313</v>
      </c>
      <c r="AE70" s="16">
        <v>4.0359752670039351</v>
      </c>
      <c r="AF70" s="16">
        <v>55.476859658984459</v>
      </c>
      <c r="AG70" s="16">
        <v>9.8257448004496908</v>
      </c>
      <c r="AH70" s="16">
        <v>18.002623196552374</v>
      </c>
      <c r="AI70" s="16">
        <v>0.80569608394228975</v>
      </c>
      <c r="AJ70" s="16">
        <v>0.29979389169945669</v>
      </c>
      <c r="AK70" s="16">
        <v>12.204255319148929</v>
      </c>
      <c r="AL70" s="16">
        <v>87.795744680851072</v>
      </c>
      <c r="AM70" s="16">
        <v>1.1066666666666667</v>
      </c>
      <c r="AN70" s="16">
        <v>1.6630303030303031</v>
      </c>
      <c r="AO70" s="16">
        <v>78.489999999999995</v>
      </c>
      <c r="AP70" s="16">
        <v>4.91</v>
      </c>
      <c r="AQ70" s="16">
        <v>7.34</v>
      </c>
      <c r="AR70" s="16">
        <v>0.61</v>
      </c>
      <c r="AS70" s="16">
        <v>22</v>
      </c>
      <c r="AT70" s="16">
        <v>28.02904828640591</v>
      </c>
      <c r="AU70" s="16">
        <v>18905</v>
      </c>
      <c r="AV70" s="16">
        <v>1182</v>
      </c>
      <c r="AW70" s="16">
        <v>240.85870811568356</v>
      </c>
      <c r="AX70">
        <v>32.450000000000003</v>
      </c>
      <c r="AY70" s="10">
        <v>2.0299999999999998</v>
      </c>
      <c r="AZ70" s="16">
        <v>6.25</v>
      </c>
      <c r="BA70" s="16">
        <v>1.33066</v>
      </c>
      <c r="BB70" s="16">
        <v>0.74265999999999999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9">
        <v>0</v>
      </c>
      <c r="CS70" s="19">
        <v>0</v>
      </c>
      <c r="CT70" s="19">
        <v>0</v>
      </c>
      <c r="CU70" s="19">
        <v>0</v>
      </c>
      <c r="CV70" s="19">
        <v>0</v>
      </c>
      <c r="CW70" s="19">
        <v>0</v>
      </c>
      <c r="CX70" s="19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  <c r="DV70" s="20">
        <v>0</v>
      </c>
      <c r="DW70" s="20">
        <v>0</v>
      </c>
      <c r="DX70" s="20">
        <v>0</v>
      </c>
      <c r="DY70" s="20">
        <v>0</v>
      </c>
      <c r="DZ70" s="20">
        <v>0</v>
      </c>
      <c r="EA70" s="20">
        <v>0</v>
      </c>
      <c r="EB70" s="20">
        <v>0</v>
      </c>
      <c r="EC70" s="20">
        <v>0</v>
      </c>
      <c r="ED70" s="20">
        <v>0</v>
      </c>
      <c r="EE70" s="20">
        <v>0</v>
      </c>
      <c r="EF70" s="20">
        <v>0</v>
      </c>
      <c r="EG70" s="20">
        <v>0</v>
      </c>
      <c r="EH70" s="20">
        <v>0</v>
      </c>
      <c r="EI70" s="20">
        <v>0</v>
      </c>
      <c r="EJ70" s="20">
        <v>0</v>
      </c>
      <c r="EK70" s="20">
        <v>0</v>
      </c>
      <c r="EL70" s="20">
        <v>0</v>
      </c>
      <c r="EM70" s="20">
        <v>0</v>
      </c>
      <c r="EN70" s="20">
        <v>0</v>
      </c>
      <c r="EO70" s="20">
        <v>0</v>
      </c>
      <c r="EP70" s="20">
        <v>0</v>
      </c>
      <c r="EQ70" s="20">
        <v>0</v>
      </c>
      <c r="ER70" s="20">
        <v>0</v>
      </c>
      <c r="ES70" s="20">
        <v>0</v>
      </c>
      <c r="ET70" s="20">
        <v>0</v>
      </c>
      <c r="EU70">
        <v>1</v>
      </c>
      <c r="EV70">
        <v>19.18</v>
      </c>
      <c r="EW70">
        <v>19.18</v>
      </c>
      <c r="EX70">
        <v>24.436233915148428</v>
      </c>
      <c r="EY70">
        <v>1.2740476493820869</v>
      </c>
      <c r="EZ70">
        <v>2160</v>
      </c>
      <c r="FA70">
        <v>2160</v>
      </c>
      <c r="FB70">
        <v>27.519429226653077</v>
      </c>
      <c r="FC70">
        <v>1.39</v>
      </c>
      <c r="FD70" s="10">
        <v>1.39</v>
      </c>
      <c r="FE70" s="10">
        <v>733.04064659999995</v>
      </c>
      <c r="FF70" s="10">
        <v>8.2556224900000004</v>
      </c>
      <c r="FG70" s="10">
        <v>1.3913190600000001</v>
      </c>
      <c r="FH70" s="10">
        <v>1.3913190600000001</v>
      </c>
      <c r="FI70" s="10">
        <v>282.46495508987852</v>
      </c>
      <c r="FJ70" s="10">
        <v>88.792898070481726</v>
      </c>
      <c r="FK70" s="20">
        <v>0</v>
      </c>
      <c r="FL70" s="20">
        <v>0</v>
      </c>
      <c r="FM70" s="20">
        <v>0</v>
      </c>
      <c r="FN70" s="20">
        <v>0</v>
      </c>
      <c r="FO70" s="20">
        <v>0</v>
      </c>
      <c r="FP70" s="20">
        <v>0</v>
      </c>
      <c r="FQ70" s="20">
        <v>0</v>
      </c>
      <c r="FR70" s="20">
        <v>0</v>
      </c>
      <c r="FS70" s="20">
        <v>0</v>
      </c>
      <c r="FT70" s="20">
        <v>0</v>
      </c>
      <c r="FU70" s="20">
        <v>0</v>
      </c>
      <c r="FV70" s="20">
        <v>0</v>
      </c>
      <c r="FW70" s="20">
        <v>0</v>
      </c>
      <c r="FX70" s="20">
        <v>0</v>
      </c>
      <c r="FY70" s="20">
        <v>0</v>
      </c>
      <c r="FZ70" s="20">
        <v>0</v>
      </c>
      <c r="GA70">
        <v>1</v>
      </c>
      <c r="GB70">
        <v>0.04</v>
      </c>
      <c r="GC70">
        <v>0.04</v>
      </c>
      <c r="GD70">
        <v>5.0961905975283481E-2</v>
      </c>
      <c r="GE70">
        <v>1.2740476493820869</v>
      </c>
      <c r="GF70">
        <v>121</v>
      </c>
      <c r="GG70">
        <v>121</v>
      </c>
      <c r="GH70">
        <v>1.5415976557523252</v>
      </c>
      <c r="GI70">
        <v>1.69</v>
      </c>
      <c r="GJ70" s="10">
        <v>1.69</v>
      </c>
      <c r="GK70" s="10">
        <v>58.414682310000003</v>
      </c>
      <c r="GL70" s="10">
        <v>17.36249072</v>
      </c>
      <c r="GM70" s="10">
        <v>1.69487392</v>
      </c>
      <c r="GN70" s="10">
        <v>1.69487392</v>
      </c>
      <c r="GO70" s="10">
        <v>493.97769293007713</v>
      </c>
      <c r="GP70" s="10">
        <v>3.364418345825094</v>
      </c>
      <c r="GQ70">
        <v>9</v>
      </c>
      <c r="GR70">
        <v>28.38</v>
      </c>
      <c r="GS70">
        <v>3.15</v>
      </c>
      <c r="GT70">
        <v>36.157472289463627</v>
      </c>
      <c r="GU70">
        <v>11.466428844438783</v>
      </c>
      <c r="GV70">
        <v>7453</v>
      </c>
      <c r="GW70">
        <v>828</v>
      </c>
      <c r="GX70">
        <v>94.954771308446936</v>
      </c>
      <c r="GY70">
        <v>12.79</v>
      </c>
      <c r="GZ70" s="10">
        <v>1.42</v>
      </c>
      <c r="HA70">
        <v>235.22335560333335</v>
      </c>
      <c r="HB70">
        <v>9.1898137233333319</v>
      </c>
      <c r="HC70">
        <v>1.4199493377777777</v>
      </c>
      <c r="HD70">
        <v>1.4199493377777777</v>
      </c>
      <c r="HE70">
        <v>336.49757914255218</v>
      </c>
      <c r="HF70">
        <v>18.863805869784372</v>
      </c>
      <c r="HG70">
        <v>3</v>
      </c>
      <c r="HH70">
        <v>22</v>
      </c>
      <c r="HI70">
        <v>7.33</v>
      </c>
      <c r="HJ70">
        <v>28.02904828640591</v>
      </c>
      <c r="HK70">
        <v>3.8221429481462605</v>
      </c>
      <c r="HL70">
        <v>4437</v>
      </c>
      <c r="HM70">
        <v>1479</v>
      </c>
      <c r="HN70">
        <v>56.529494203083196</v>
      </c>
      <c r="HO70">
        <v>4.68</v>
      </c>
      <c r="HP70" s="10">
        <v>1.56</v>
      </c>
      <c r="HQ70">
        <v>381.87995881666666</v>
      </c>
      <c r="HR70">
        <v>7.4196305433333336</v>
      </c>
      <c r="HS70">
        <v>1.2906756133333335</v>
      </c>
      <c r="HT70">
        <v>1.5615962300000001</v>
      </c>
      <c r="HU70">
        <v>397.2393040681489</v>
      </c>
      <c r="HV70">
        <v>39.595388850853496</v>
      </c>
      <c r="HW70">
        <v>8.18</v>
      </c>
      <c r="HX70">
        <v>8.18</v>
      </c>
      <c r="HY70">
        <v>10.421709771945471</v>
      </c>
      <c r="HZ70">
        <v>1.2740476493820869</v>
      </c>
      <c r="IA70">
        <v>1665</v>
      </c>
      <c r="IB70">
        <v>1665</v>
      </c>
      <c r="IC70">
        <v>21.212893362211748</v>
      </c>
      <c r="ID70">
        <v>1.64</v>
      </c>
      <c r="IE70" s="10">
        <v>1.64</v>
      </c>
      <c r="IF70" s="10">
        <v>497.39552513000001</v>
      </c>
      <c r="IG70" s="10">
        <v>10.11991985</v>
      </c>
      <c r="IH70" s="10">
        <v>1.64192899</v>
      </c>
      <c r="II70" s="10">
        <v>1.64192899</v>
      </c>
      <c r="IJ70" s="10">
        <v>411.38759683024762</v>
      </c>
      <c r="IK70" s="10">
        <v>49.15014471063931</v>
      </c>
      <c r="IL70" s="20">
        <v>0</v>
      </c>
      <c r="IM70" s="20">
        <v>0</v>
      </c>
      <c r="IN70" s="20">
        <v>0</v>
      </c>
      <c r="IO70" s="20">
        <v>0</v>
      </c>
      <c r="IP70" s="20">
        <v>0</v>
      </c>
      <c r="IQ70" s="20">
        <v>0</v>
      </c>
      <c r="IR70" s="20">
        <v>0</v>
      </c>
      <c r="IS70" s="20">
        <v>0</v>
      </c>
      <c r="IT70" s="20">
        <v>0</v>
      </c>
      <c r="IU70" s="20">
        <v>0</v>
      </c>
      <c r="IV70" s="20">
        <v>0</v>
      </c>
      <c r="IW70" s="20">
        <v>0</v>
      </c>
      <c r="IX70" s="20">
        <v>0</v>
      </c>
      <c r="IY70" s="20">
        <v>0</v>
      </c>
      <c r="IZ70" s="20">
        <v>0</v>
      </c>
      <c r="JA70" s="20">
        <v>0</v>
      </c>
      <c r="JB70" s="20">
        <v>0</v>
      </c>
      <c r="JC70" s="20">
        <v>0</v>
      </c>
      <c r="JD70" s="20">
        <v>0</v>
      </c>
      <c r="JE70" s="20">
        <v>0</v>
      </c>
      <c r="JF70" s="20">
        <v>0</v>
      </c>
      <c r="JG70" s="20">
        <v>0</v>
      </c>
      <c r="JH70" s="20">
        <v>0</v>
      </c>
      <c r="JI70" s="20">
        <v>0</v>
      </c>
      <c r="JJ70" s="20">
        <v>0</v>
      </c>
      <c r="JK70" s="20">
        <v>0</v>
      </c>
      <c r="JL70" s="19">
        <v>0</v>
      </c>
      <c r="JM70" s="20">
        <v>0</v>
      </c>
      <c r="JN70" s="20">
        <v>0</v>
      </c>
      <c r="JO70" s="20">
        <v>0</v>
      </c>
      <c r="JP70" s="20">
        <v>0</v>
      </c>
      <c r="JQ70" s="20">
        <v>0</v>
      </c>
      <c r="JR70" s="20">
        <v>0</v>
      </c>
      <c r="JS70" s="20">
        <v>0</v>
      </c>
      <c r="JT70" s="20">
        <v>0</v>
      </c>
      <c r="JU70" s="20">
        <v>0</v>
      </c>
      <c r="JV70" s="20">
        <v>0</v>
      </c>
      <c r="JW70" s="20">
        <v>0</v>
      </c>
      <c r="JX70" s="20">
        <v>0</v>
      </c>
      <c r="JY70" s="20">
        <v>0</v>
      </c>
      <c r="JZ70" s="20">
        <v>0</v>
      </c>
      <c r="KA70" s="20">
        <v>0</v>
      </c>
      <c r="KB70" s="20">
        <v>0</v>
      </c>
      <c r="KC70" s="20">
        <v>0</v>
      </c>
      <c r="KD70" s="20">
        <v>0</v>
      </c>
      <c r="KE70" s="20">
        <v>0</v>
      </c>
      <c r="KF70" s="20">
        <v>0</v>
      </c>
      <c r="KG70" s="20">
        <v>0</v>
      </c>
      <c r="KH70" s="20">
        <v>0</v>
      </c>
      <c r="KI70">
        <v>1</v>
      </c>
      <c r="KJ70">
        <v>0.71</v>
      </c>
      <c r="KK70">
        <v>0.71</v>
      </c>
      <c r="KL70">
        <v>0.90457383106128175</v>
      </c>
      <c r="KM70">
        <v>1.2740476493820869</v>
      </c>
      <c r="KN70">
        <v>3069</v>
      </c>
      <c r="KO70">
        <v>3069</v>
      </c>
      <c r="KP70">
        <v>39.100522359536249</v>
      </c>
      <c r="KQ70">
        <v>10.26</v>
      </c>
      <c r="KR70" s="10">
        <v>10.26</v>
      </c>
      <c r="KS70" s="10">
        <v>995.67712890999996</v>
      </c>
      <c r="KT70" s="10">
        <v>428.83306336999999</v>
      </c>
      <c r="KU70" s="10">
        <v>10.25594793</v>
      </c>
      <c r="KV70" s="10">
        <v>10.25594793</v>
      </c>
      <c r="KW70" s="10">
        <v>170.61503663304939</v>
      </c>
      <c r="KX70" s="10">
        <v>2.3218292010506407</v>
      </c>
      <c r="KY70" s="20">
        <v>0</v>
      </c>
      <c r="KZ70" s="20">
        <v>0</v>
      </c>
      <c r="LA70" s="20">
        <v>0</v>
      </c>
      <c r="LB70" s="20">
        <v>0</v>
      </c>
      <c r="LC70" s="20">
        <v>0</v>
      </c>
      <c r="LD70" s="20">
        <v>0</v>
      </c>
      <c r="LE70" s="20">
        <v>0</v>
      </c>
      <c r="LF70" s="20">
        <v>0</v>
      </c>
      <c r="LG70" s="20">
        <v>0</v>
      </c>
      <c r="LH70" s="20">
        <v>0</v>
      </c>
      <c r="LI70" s="20">
        <v>0</v>
      </c>
      <c r="LJ70" s="20">
        <v>0</v>
      </c>
      <c r="LK70" s="20">
        <v>0</v>
      </c>
      <c r="LL70" s="20">
        <v>0</v>
      </c>
      <c r="LM70" s="20">
        <v>0</v>
      </c>
      <c r="LN70" s="20">
        <v>0</v>
      </c>
      <c r="LO70">
        <v>16962.3</v>
      </c>
      <c r="LP70" s="15">
        <f t="shared" ref="LP70" si="313">LO70/60568.3*100</f>
        <v>28.005243667066765</v>
      </c>
      <c r="LQ70">
        <v>3319.6000000000004</v>
      </c>
      <c r="LR70" s="15">
        <f t="shared" ref="LR70" si="314">LQ70/60568.3*100</f>
        <v>5.4807547842683384</v>
      </c>
      <c r="LS70">
        <v>951.94999999999993</v>
      </c>
      <c r="LT70">
        <f t="shared" ref="LT70:LV70" si="315">LS70*100/505.5</f>
        <v>188.31849653808112</v>
      </c>
      <c r="LU70">
        <v>512.86</v>
      </c>
      <c r="LV70">
        <f t="shared" si="315"/>
        <v>101.45598417408506</v>
      </c>
      <c r="LW70">
        <v>1772.99</v>
      </c>
      <c r="LX70">
        <f t="shared" ref="LX70" si="316">LW70*100/505.5</f>
        <v>350.73986152324431</v>
      </c>
      <c r="LY70">
        <v>64.22</v>
      </c>
      <c r="LZ70">
        <f t="shared" ref="LZ70" si="317">LY70*100/505.5</f>
        <v>12.704253214638971</v>
      </c>
      <c r="MA70">
        <v>8.33</v>
      </c>
      <c r="MB70">
        <f t="shared" ref="MB70" si="318">MA70*100/505.5</f>
        <v>1.6478733926805142</v>
      </c>
      <c r="MC70">
        <v>0.49</v>
      </c>
      <c r="MD70">
        <f t="shared" ref="MD70" si="319">MC70*100/505.5</f>
        <v>9.6933728981206724E-2</v>
      </c>
      <c r="ME70">
        <v>3.5</v>
      </c>
      <c r="MF70">
        <f t="shared" ref="MF70" si="320">ME70*100/505.5</f>
        <v>0.6923837784371909</v>
      </c>
      <c r="MG70">
        <v>4.91</v>
      </c>
      <c r="MH70">
        <f t="shared" ref="MH70" si="321">MG70*100/505.5</f>
        <v>0.97131552917903063</v>
      </c>
      <c r="MI70">
        <v>0.35</v>
      </c>
      <c r="MJ70">
        <f t="shared" ref="MJ70" si="322">MI70*100/505.5</f>
        <v>6.9238377843719084E-2</v>
      </c>
      <c r="MK70">
        <v>46247.733965259999</v>
      </c>
      <c r="ML70">
        <v>17.444757030000002</v>
      </c>
      <c r="MM70">
        <v>2.2630758499999999</v>
      </c>
      <c r="MN70">
        <v>2.7</v>
      </c>
      <c r="MO70">
        <v>27581</v>
      </c>
      <c r="MP70">
        <v>0</v>
      </c>
      <c r="MQ70">
        <v>1790.29</v>
      </c>
      <c r="MR70">
        <v>466.02800000000002</v>
      </c>
      <c r="MS70">
        <v>509.02199999999999</v>
      </c>
      <c r="MT70">
        <v>221.81899999999999</v>
      </c>
      <c r="MU70">
        <v>1.52979</v>
      </c>
      <c r="MV70">
        <v>589</v>
      </c>
      <c r="MW70">
        <v>0</v>
      </c>
      <c r="MX70">
        <v>1844.83</v>
      </c>
      <c r="MY70">
        <v>626.85599999999999</v>
      </c>
      <c r="MZ70">
        <v>381.92200000000003</v>
      </c>
      <c r="NA70">
        <v>556.46500000000003</v>
      </c>
      <c r="NB70">
        <v>327.66399999999999</v>
      </c>
      <c r="NC70">
        <v>429</v>
      </c>
      <c r="ND70">
        <v>873.75699999999995</v>
      </c>
      <c r="NE70">
        <v>934.51700000000005</v>
      </c>
      <c r="NF70">
        <v>908.52300000000002</v>
      </c>
      <c r="NG70">
        <v>13.383699999999999</v>
      </c>
      <c r="NH70">
        <v>908.52300000000002</v>
      </c>
      <c r="NI70">
        <v>900.52499999999998</v>
      </c>
      <c r="NJ70">
        <v>2</v>
      </c>
      <c r="NK70">
        <v>1.7523899999999999</v>
      </c>
      <c r="NL70">
        <v>1303.3699999999999</v>
      </c>
      <c r="NM70">
        <v>479.22800000000001</v>
      </c>
      <c r="NN70">
        <v>305.88600000000002</v>
      </c>
      <c r="NO70">
        <v>436.94900000000001</v>
      </c>
      <c r="NP70">
        <v>218.636</v>
      </c>
      <c r="NQ70">
        <v>27</v>
      </c>
      <c r="NR70">
        <v>0</v>
      </c>
      <c r="NS70">
        <v>1767.2</v>
      </c>
      <c r="NT70">
        <v>384.47199999999998</v>
      </c>
      <c r="NU70">
        <v>393.58800000000002</v>
      </c>
      <c r="NV70">
        <v>237.94200000000001</v>
      </c>
      <c r="NW70">
        <v>1.0786100000000001</v>
      </c>
      <c r="NX70">
        <v>400</v>
      </c>
      <c r="NY70">
        <v>499.827</v>
      </c>
      <c r="NZ70">
        <v>761.05600000000004</v>
      </c>
      <c r="OA70">
        <v>646.375</v>
      </c>
      <c r="OB70">
        <v>58.302999999999997</v>
      </c>
      <c r="OC70">
        <v>651.58299999999997</v>
      </c>
      <c r="OD70">
        <v>685.32100000000003</v>
      </c>
      <c r="OE70">
        <v>5</v>
      </c>
      <c r="OF70">
        <v>1010.41</v>
      </c>
      <c r="OG70">
        <v>1048.7</v>
      </c>
      <c r="OH70">
        <v>1031.95</v>
      </c>
      <c r="OI70">
        <v>8.1871200000000002</v>
      </c>
      <c r="OJ70">
        <v>1032.6300000000001</v>
      </c>
      <c r="OK70">
        <v>1010.42</v>
      </c>
      <c r="OL70">
        <v>1</v>
      </c>
      <c r="OM70">
        <v>1.6769700000000001</v>
      </c>
      <c r="ON70">
        <v>1352.02</v>
      </c>
      <c r="OO70">
        <v>285.65100000000001</v>
      </c>
      <c r="OP70">
        <v>277.21199999999999</v>
      </c>
      <c r="OQ70">
        <v>213.16300000000001</v>
      </c>
      <c r="OR70">
        <v>50.633699999999997</v>
      </c>
      <c r="OS70">
        <v>8</v>
      </c>
      <c r="OT70">
        <v>55</v>
      </c>
      <c r="OU70">
        <v>0</v>
      </c>
      <c r="OV70">
        <v>131.23214285714286</v>
      </c>
      <c r="OW70">
        <v>0</v>
      </c>
      <c r="OX70">
        <v>1</v>
      </c>
      <c r="OY70">
        <v>0</v>
      </c>
      <c r="OZ70">
        <v>0</v>
      </c>
      <c r="PA70">
        <v>0</v>
      </c>
      <c r="PB70">
        <v>1</v>
      </c>
      <c r="PC70">
        <v>0</v>
      </c>
      <c r="PD70">
        <v>4</v>
      </c>
      <c r="PE70">
        <v>3.5</v>
      </c>
      <c r="PF70">
        <v>0</v>
      </c>
      <c r="PG70">
        <v>2</v>
      </c>
      <c r="PH70">
        <v>0</v>
      </c>
      <c r="PI70">
        <v>9.5</v>
      </c>
      <c r="PJ70">
        <v>0</v>
      </c>
      <c r="PK70">
        <v>0</v>
      </c>
      <c r="PL70">
        <v>5</v>
      </c>
      <c r="PM70">
        <v>6</v>
      </c>
      <c r="PN70">
        <v>11</v>
      </c>
      <c r="PO70">
        <v>4</v>
      </c>
      <c r="PP70">
        <v>10</v>
      </c>
      <c r="PQ70">
        <v>14</v>
      </c>
      <c r="PR70">
        <v>1</v>
      </c>
      <c r="PS70">
        <v>0</v>
      </c>
      <c r="PT70">
        <v>0</v>
      </c>
      <c r="PU70">
        <v>6</v>
      </c>
      <c r="PV70">
        <v>3</v>
      </c>
      <c r="PW70">
        <v>10</v>
      </c>
      <c r="PX70">
        <v>0.5</v>
      </c>
      <c r="PY70">
        <v>1</v>
      </c>
      <c r="PZ70">
        <v>0</v>
      </c>
      <c r="QA70">
        <v>0</v>
      </c>
      <c r="QB70">
        <v>1.5</v>
      </c>
      <c r="QC70">
        <v>3</v>
      </c>
      <c r="QD70">
        <v>4</v>
      </c>
      <c r="QE70">
        <v>8</v>
      </c>
      <c r="QF70">
        <v>1.5</v>
      </c>
      <c r="QG70">
        <v>0</v>
      </c>
      <c r="QH70">
        <v>16.5</v>
      </c>
      <c r="QI70">
        <v>1</v>
      </c>
      <c r="QJ70">
        <v>4</v>
      </c>
      <c r="QK70">
        <v>0</v>
      </c>
      <c r="QL70">
        <v>5</v>
      </c>
      <c r="QM70">
        <v>16</v>
      </c>
      <c r="QN70">
        <v>0</v>
      </c>
      <c r="QO70">
        <v>5.5</v>
      </c>
      <c r="QP70">
        <v>4.5</v>
      </c>
      <c r="QQ70">
        <v>0</v>
      </c>
      <c r="QR70">
        <v>0</v>
      </c>
      <c r="QS70">
        <v>0</v>
      </c>
      <c r="QT70">
        <v>26</v>
      </c>
      <c r="QU70">
        <v>0</v>
      </c>
      <c r="QV70">
        <v>0</v>
      </c>
      <c r="QW70">
        <v>0</v>
      </c>
      <c r="QX70">
        <v>0</v>
      </c>
      <c r="QY70">
        <v>10</v>
      </c>
      <c r="QZ70">
        <v>10</v>
      </c>
      <c r="RA70">
        <v>16</v>
      </c>
      <c r="RB70">
        <v>7</v>
      </c>
      <c r="RC70">
        <v>5.5</v>
      </c>
      <c r="RD70">
        <v>4.5</v>
      </c>
      <c r="RE70">
        <v>0</v>
      </c>
      <c r="RF70">
        <v>0</v>
      </c>
      <c r="RG70">
        <v>1</v>
      </c>
      <c r="RH70">
        <v>34</v>
      </c>
    </row>
    <row r="71" spans="1:476">
      <c r="A71" s="6" t="s">
        <v>58</v>
      </c>
      <c r="B71" s="2" t="s">
        <v>602</v>
      </c>
      <c r="C71" s="2" t="s">
        <v>22</v>
      </c>
      <c r="D71" s="2" t="s">
        <v>76</v>
      </c>
      <c r="E71" s="2" t="s">
        <v>9</v>
      </c>
      <c r="F71" s="2" t="s">
        <v>605</v>
      </c>
      <c r="G71" s="3">
        <v>1</v>
      </c>
      <c r="H71" s="3">
        <v>2</v>
      </c>
      <c r="I71" s="3"/>
      <c r="J71" s="3">
        <v>3</v>
      </c>
      <c r="K71" s="3">
        <v>3</v>
      </c>
      <c r="L71" s="3" t="s">
        <v>607</v>
      </c>
      <c r="M71" s="3" t="s">
        <v>609</v>
      </c>
      <c r="N71" s="16">
        <v>8.1999999999999993</v>
      </c>
      <c r="O71" s="16">
        <v>7.9</v>
      </c>
      <c r="P71" s="16">
        <v>11.8</v>
      </c>
      <c r="Q71" s="14">
        <v>189.1</v>
      </c>
      <c r="R71" s="14">
        <v>0.23799999999999999</v>
      </c>
      <c r="S71" s="14">
        <v>26.3</v>
      </c>
      <c r="T71" s="14">
        <v>1.4999999999999999E-2</v>
      </c>
      <c r="U71" s="14">
        <v>0.03</v>
      </c>
      <c r="V71" s="14">
        <v>0</v>
      </c>
      <c r="W71" s="14">
        <v>151</v>
      </c>
      <c r="X71" s="16">
        <v>2.1999999999999993</v>
      </c>
      <c r="Y71" s="16">
        <v>0.1065</v>
      </c>
      <c r="Z71" s="17">
        <v>8.2395833333333339</v>
      </c>
      <c r="AA71" s="17">
        <v>0</v>
      </c>
      <c r="AB71" s="10">
        <v>32.443213031743383</v>
      </c>
      <c r="AC71" s="10">
        <v>5.9975637136647002</v>
      </c>
      <c r="AD71" s="10">
        <v>5.0755965318747469</v>
      </c>
      <c r="AE71" s="10">
        <v>29.037189194353552</v>
      </c>
      <c r="AF71" s="10">
        <v>4.4354742398547788</v>
      </c>
      <c r="AG71" s="10">
        <v>20.928177323428958</v>
      </c>
      <c r="AH71" s="10">
        <v>0.76432512479996195</v>
      </c>
      <c r="AI71" s="10">
        <v>1.318460840279934</v>
      </c>
      <c r="AJ71" s="18">
        <v>1.354552430520801</v>
      </c>
      <c r="AK71" s="18">
        <v>98.645447569479202</v>
      </c>
      <c r="AL71" s="16">
        <v>1.5466666666666666</v>
      </c>
      <c r="AM71" s="16">
        <v>1.333030303030303</v>
      </c>
      <c r="AN71" s="16">
        <v>78.489999999999995</v>
      </c>
      <c r="AO71" s="16">
        <v>7.85</v>
      </c>
      <c r="AP71" s="16">
        <v>10.99</v>
      </c>
      <c r="AQ71" s="16">
        <v>1.53</v>
      </c>
      <c r="AR71" s="16">
        <v>10</v>
      </c>
      <c r="AS71" s="16">
        <v>12.740476493820871</v>
      </c>
      <c r="AT71" s="16">
        <v>15089</v>
      </c>
      <c r="AU71" s="16">
        <v>1509</v>
      </c>
      <c r="AV71" s="16">
        <v>192.2410498152631</v>
      </c>
      <c r="AW71">
        <v>20.440000000000001</v>
      </c>
      <c r="AX71" s="10">
        <v>2.04</v>
      </c>
      <c r="AY71" s="16">
        <v>10</v>
      </c>
      <c r="AZ71" s="16">
        <v>1.2798499999999999</v>
      </c>
      <c r="BA71" s="16">
        <v>0.92322000000000004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19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  <c r="DV71" s="20">
        <v>0</v>
      </c>
      <c r="DW71" s="20">
        <v>0</v>
      </c>
      <c r="DX71" s="20">
        <v>0</v>
      </c>
      <c r="DY71" s="20">
        <v>0</v>
      </c>
      <c r="DZ71" s="20">
        <v>0</v>
      </c>
      <c r="EA71" s="20">
        <v>0</v>
      </c>
      <c r="EB71" s="20">
        <v>0</v>
      </c>
      <c r="EC71" s="20">
        <v>0</v>
      </c>
      <c r="ED71" s="20">
        <v>0</v>
      </c>
      <c r="EE71" s="20">
        <v>0</v>
      </c>
      <c r="EF71" s="20">
        <v>0</v>
      </c>
      <c r="EG71" s="20">
        <v>0</v>
      </c>
      <c r="EH71" s="20">
        <v>0</v>
      </c>
      <c r="EI71" s="20">
        <v>0</v>
      </c>
      <c r="EJ71" s="20">
        <v>0</v>
      </c>
      <c r="EK71" s="20">
        <v>0</v>
      </c>
      <c r="EL71" s="20">
        <v>0</v>
      </c>
      <c r="EM71" s="20">
        <v>0</v>
      </c>
      <c r="EN71" s="20">
        <v>0</v>
      </c>
      <c r="EO71" s="20">
        <v>0</v>
      </c>
      <c r="EP71" s="20">
        <v>0</v>
      </c>
      <c r="EQ71" s="20">
        <v>0</v>
      </c>
      <c r="ER71" s="20">
        <v>0</v>
      </c>
      <c r="ES71" s="20">
        <v>0</v>
      </c>
      <c r="ET71">
        <v>3</v>
      </c>
      <c r="EU71">
        <v>47.68</v>
      </c>
      <c r="EV71">
        <v>15.89</v>
      </c>
      <c r="EW71">
        <v>60.74659192253791</v>
      </c>
      <c r="EX71">
        <v>3.8221429481462605</v>
      </c>
      <c r="EY71">
        <v>4927</v>
      </c>
      <c r="EZ71">
        <v>1642</v>
      </c>
      <c r="FA71">
        <v>62.772327685055423</v>
      </c>
      <c r="FB71">
        <v>3.8</v>
      </c>
      <c r="FC71" s="10">
        <v>1.27</v>
      </c>
      <c r="FD71">
        <v>595.67245481666669</v>
      </c>
      <c r="FE71">
        <v>7.4951111566666668</v>
      </c>
      <c r="FF71">
        <v>1.2672478</v>
      </c>
      <c r="FG71">
        <v>1.2672478</v>
      </c>
      <c r="FH71">
        <v>387.8500884485706</v>
      </c>
      <c r="FI71">
        <v>71.019153625268459</v>
      </c>
      <c r="FJ71" s="20">
        <v>0</v>
      </c>
      <c r="FK71" s="20">
        <v>0</v>
      </c>
      <c r="FL71" s="20">
        <v>0</v>
      </c>
      <c r="FM71" s="20">
        <v>0</v>
      </c>
      <c r="FN71" s="20">
        <v>0</v>
      </c>
      <c r="FO71" s="20">
        <v>0</v>
      </c>
      <c r="FP71" s="20">
        <v>0</v>
      </c>
      <c r="FQ71" s="20">
        <v>0</v>
      </c>
      <c r="FR71" s="20">
        <v>0</v>
      </c>
      <c r="FS71" s="20">
        <v>0</v>
      </c>
      <c r="FT71" s="20">
        <v>0</v>
      </c>
      <c r="FU71" s="20">
        <v>0</v>
      </c>
      <c r="FV71" s="20">
        <v>0</v>
      </c>
      <c r="FW71" s="20">
        <v>0</v>
      </c>
      <c r="FX71" s="20">
        <v>0</v>
      </c>
      <c r="FY71" s="20">
        <v>0</v>
      </c>
      <c r="FZ71" s="20">
        <v>0</v>
      </c>
      <c r="GA71" s="20">
        <v>0</v>
      </c>
      <c r="GB71" s="20">
        <v>0</v>
      </c>
      <c r="GC71" s="20">
        <v>0</v>
      </c>
      <c r="GD71" s="20">
        <v>0</v>
      </c>
      <c r="GE71" s="20">
        <v>0</v>
      </c>
      <c r="GF71" s="20">
        <v>0</v>
      </c>
      <c r="GG71" s="20">
        <v>0</v>
      </c>
      <c r="GH71" s="20">
        <v>0</v>
      </c>
      <c r="GI71" s="19">
        <v>0</v>
      </c>
      <c r="GJ71" s="20">
        <v>0</v>
      </c>
      <c r="GK71" s="20">
        <v>0</v>
      </c>
      <c r="GL71" s="20">
        <v>0</v>
      </c>
      <c r="GM71" s="20">
        <v>0</v>
      </c>
      <c r="GN71" s="20">
        <v>0</v>
      </c>
      <c r="GO71" s="20">
        <v>0</v>
      </c>
      <c r="GP71">
        <v>4</v>
      </c>
      <c r="GQ71">
        <v>28.19</v>
      </c>
      <c r="GR71">
        <v>7.05</v>
      </c>
      <c r="GS71">
        <v>35.915403236081033</v>
      </c>
      <c r="GT71">
        <v>5.0961905975283477</v>
      </c>
      <c r="GU71">
        <v>6736</v>
      </c>
      <c r="GV71">
        <v>1684</v>
      </c>
      <c r="GW71">
        <v>85.819849662377379</v>
      </c>
      <c r="GX71">
        <v>8.09</v>
      </c>
      <c r="GY71" s="10">
        <v>2.02</v>
      </c>
      <c r="GZ71">
        <v>533.07183632750002</v>
      </c>
      <c r="HA71">
        <v>19.347770512499999</v>
      </c>
      <c r="HB71">
        <v>2.02209204</v>
      </c>
      <c r="HC71">
        <v>2.02209204</v>
      </c>
      <c r="HD71">
        <v>308.75982113035451</v>
      </c>
      <c r="HE71">
        <v>27.58309132199885</v>
      </c>
      <c r="HF71" s="14">
        <v>0</v>
      </c>
      <c r="HG71" s="14">
        <v>0</v>
      </c>
      <c r="HH71" s="14">
        <v>0</v>
      </c>
      <c r="HI71" s="14">
        <v>0</v>
      </c>
      <c r="HJ71" s="14">
        <v>0</v>
      </c>
      <c r="HK71" s="14">
        <v>0</v>
      </c>
      <c r="HL71" s="14">
        <v>0</v>
      </c>
      <c r="HM71" s="14">
        <v>0</v>
      </c>
      <c r="HN71" s="14">
        <v>0</v>
      </c>
      <c r="HO71" s="20">
        <v>0</v>
      </c>
      <c r="HP71" s="14">
        <v>0</v>
      </c>
      <c r="HQ71" s="14">
        <v>0</v>
      </c>
      <c r="HR71" s="14">
        <v>0</v>
      </c>
      <c r="HS71" s="14">
        <v>0</v>
      </c>
      <c r="HT71" s="14">
        <v>0</v>
      </c>
      <c r="HU71" s="14">
        <v>0</v>
      </c>
      <c r="HV71" s="14">
        <v>0</v>
      </c>
      <c r="HW71" s="14">
        <v>0</v>
      </c>
      <c r="HX71" s="14">
        <v>0</v>
      </c>
      <c r="HY71" s="14">
        <v>0</v>
      </c>
      <c r="HZ71" s="14">
        <v>0</v>
      </c>
      <c r="IA71" s="14">
        <v>0</v>
      </c>
      <c r="IB71" s="14">
        <v>0</v>
      </c>
      <c r="IC71" s="14">
        <v>0</v>
      </c>
      <c r="ID71" s="20">
        <v>0</v>
      </c>
      <c r="IE71" s="20">
        <v>0</v>
      </c>
      <c r="IF71" s="20">
        <v>0</v>
      </c>
      <c r="IG71" s="20">
        <v>0</v>
      </c>
      <c r="IH71" s="20">
        <v>0</v>
      </c>
      <c r="II71" s="20">
        <v>0</v>
      </c>
      <c r="IJ71" s="20">
        <v>0</v>
      </c>
      <c r="IK71" s="20">
        <v>0</v>
      </c>
      <c r="IL71" s="20">
        <v>0</v>
      </c>
      <c r="IM71" s="20">
        <v>0</v>
      </c>
      <c r="IN71" s="20">
        <v>0</v>
      </c>
      <c r="IO71" s="20">
        <v>0</v>
      </c>
      <c r="IP71" s="20">
        <v>0</v>
      </c>
      <c r="IQ71" s="20">
        <v>0</v>
      </c>
      <c r="IR71" s="20">
        <v>0</v>
      </c>
      <c r="IS71" s="20">
        <v>0</v>
      </c>
      <c r="IT71" s="20">
        <v>0</v>
      </c>
      <c r="IU71" s="20">
        <v>0</v>
      </c>
      <c r="IV71" s="20">
        <v>0</v>
      </c>
      <c r="IW71" s="20">
        <v>0</v>
      </c>
      <c r="IX71" s="20">
        <v>0</v>
      </c>
      <c r="IY71" s="20">
        <v>0</v>
      </c>
      <c r="IZ71" s="20">
        <v>0</v>
      </c>
      <c r="JA71" s="20">
        <v>0</v>
      </c>
      <c r="JB71">
        <v>1</v>
      </c>
      <c r="JC71">
        <v>7.0000000000000007E-2</v>
      </c>
      <c r="JD71">
        <v>7.0000000000000007E-2</v>
      </c>
      <c r="JE71">
        <v>8.9183335456746102E-2</v>
      </c>
      <c r="JF71">
        <v>1.2740476493820869</v>
      </c>
      <c r="JG71">
        <v>137</v>
      </c>
      <c r="JH71">
        <v>137</v>
      </c>
      <c r="JI71">
        <v>1.7454452796534592</v>
      </c>
      <c r="JJ71">
        <v>1.41</v>
      </c>
      <c r="JK71" s="10">
        <v>1.41</v>
      </c>
      <c r="JL71" s="10">
        <v>63.010854760000001</v>
      </c>
      <c r="JM71" s="10">
        <v>11.549026700000001</v>
      </c>
      <c r="JN71" s="10">
        <v>1.4148024100000001</v>
      </c>
      <c r="JO71" s="10">
        <v>1.4148024100000001</v>
      </c>
      <c r="JP71" s="10">
        <v>489.77509643741701</v>
      </c>
      <c r="JQ71" s="10">
        <v>5.4559450248224275</v>
      </c>
      <c r="JR71" s="20">
        <v>0</v>
      </c>
      <c r="JS71" s="20">
        <v>0</v>
      </c>
      <c r="JT71" s="20">
        <v>0</v>
      </c>
      <c r="JU71" s="20">
        <v>0</v>
      </c>
      <c r="JV71" s="20">
        <v>0</v>
      </c>
      <c r="JW71" s="20">
        <v>0</v>
      </c>
      <c r="JX71" s="20">
        <v>0</v>
      </c>
      <c r="JY71" s="20">
        <v>0</v>
      </c>
      <c r="JZ71" s="20">
        <v>0</v>
      </c>
      <c r="KA71" s="20">
        <v>0</v>
      </c>
      <c r="KB71" s="20">
        <v>0</v>
      </c>
      <c r="KC71" s="20">
        <v>0</v>
      </c>
      <c r="KD71" s="20">
        <v>0</v>
      </c>
      <c r="KE71" s="20">
        <v>0</v>
      </c>
      <c r="KF71" s="20">
        <v>0</v>
      </c>
      <c r="KG71" s="20">
        <v>0</v>
      </c>
      <c r="KH71">
        <v>2</v>
      </c>
      <c r="KI71">
        <v>2.5499999999999998</v>
      </c>
      <c r="KJ71">
        <v>1.28</v>
      </c>
      <c r="KK71">
        <v>3.2488215059243215</v>
      </c>
      <c r="KL71">
        <v>2.5480952987641738</v>
      </c>
      <c r="KM71">
        <v>3289</v>
      </c>
      <c r="KN71">
        <v>1644</v>
      </c>
      <c r="KO71">
        <v>41.903427188176842</v>
      </c>
      <c r="KP71">
        <v>7.14</v>
      </c>
      <c r="KQ71" s="10">
        <v>3.57</v>
      </c>
      <c r="KR71">
        <v>494.75935447999996</v>
      </c>
      <c r="KS71">
        <v>64.146518970000002</v>
      </c>
      <c r="KT71">
        <v>3.568879285</v>
      </c>
      <c r="KU71">
        <v>3.568879285</v>
      </c>
      <c r="KV71">
        <v>330.51702788571134</v>
      </c>
      <c r="KW71">
        <v>7.2226693594715066</v>
      </c>
      <c r="KX71" s="20">
        <v>0</v>
      </c>
      <c r="KY71" s="20">
        <v>0</v>
      </c>
      <c r="KZ71" s="20">
        <v>0</v>
      </c>
      <c r="LA71" s="20">
        <v>0</v>
      </c>
      <c r="LB71" s="20">
        <v>0</v>
      </c>
      <c r="LC71" s="20">
        <v>0</v>
      </c>
      <c r="LD71" s="20">
        <v>0</v>
      </c>
      <c r="LE71" s="20">
        <v>0</v>
      </c>
      <c r="LF71" s="20">
        <v>0</v>
      </c>
      <c r="LG71" s="20">
        <v>0</v>
      </c>
      <c r="LH71" s="20">
        <v>0</v>
      </c>
      <c r="LI71" s="20">
        <v>0</v>
      </c>
      <c r="LJ71" s="20">
        <v>0</v>
      </c>
      <c r="LK71" s="20">
        <v>0</v>
      </c>
      <c r="LL71" s="20">
        <v>0</v>
      </c>
      <c r="LM71" s="20">
        <v>0</v>
      </c>
      <c r="LN71">
        <v>58327.1</v>
      </c>
      <c r="LO71" s="15">
        <f t="shared" ref="LO71:LO72" si="323">LN71/60568.3*100</f>
        <v>96.29971453714235</v>
      </c>
      <c r="LP71">
        <v>11107.999999999998</v>
      </c>
      <c r="LQ71" s="15">
        <f t="shared" ref="LQ71:LQ72" si="324">LP71/60568.3*100</f>
        <v>18.339626504293495</v>
      </c>
      <c r="LR71">
        <v>2781.9700000000003</v>
      </c>
      <c r="LS71">
        <f t="shared" ref="LS71:LU72" si="325">LR71*100/505.5</f>
        <v>550.34025717111774</v>
      </c>
      <c r="LT71">
        <v>2671.66</v>
      </c>
      <c r="LU71">
        <f t="shared" si="325"/>
        <v>528.51829871414441</v>
      </c>
      <c r="LV71">
        <v>5208.3100000000004</v>
      </c>
      <c r="LW71">
        <f t="shared" ref="LW71:LW72" si="326">LV71*100/505.5</f>
        <v>1030.3283877349161</v>
      </c>
      <c r="LX71">
        <v>282.09000000000003</v>
      </c>
      <c r="LY71">
        <f t="shared" ref="LY71:LY72" si="327">LX71*100/505.5</f>
        <v>55.804154302670632</v>
      </c>
      <c r="LZ71">
        <v>118.04</v>
      </c>
      <c r="MA71">
        <f t="shared" ref="MA71:MA72" si="328">LZ71*100/505.5</f>
        <v>23.351137487636002</v>
      </c>
      <c r="MB71">
        <v>30.13</v>
      </c>
      <c r="MC71">
        <f t="shared" ref="MC71:MC72" si="329">MB71*100/505.5</f>
        <v>5.9604352126607321</v>
      </c>
      <c r="MD71">
        <v>5.3599999999999994</v>
      </c>
      <c r="ME71">
        <f t="shared" ref="ME71:ME72" si="330">MD71*100/505.5</f>
        <v>1.0603363006923838</v>
      </c>
      <c r="MF71">
        <v>2.68</v>
      </c>
      <c r="MG71">
        <f t="shared" ref="MG71:MG72" si="331">MF71*100/505.5</f>
        <v>0.53016815034619191</v>
      </c>
      <c r="MH71">
        <v>7.76</v>
      </c>
      <c r="MI71">
        <f t="shared" ref="MI71:MI72" si="332">MH71*100/505.5</f>
        <v>1.5351137487636004</v>
      </c>
      <c r="MJ71">
        <v>93813.646233830004</v>
      </c>
      <c r="MK71">
        <v>21.181871229999999</v>
      </c>
      <c r="ML71">
        <v>2.5100000499999999</v>
      </c>
      <c r="MM71">
        <v>0.8</v>
      </c>
      <c r="MN71">
        <v>53868</v>
      </c>
      <c r="MO71">
        <v>0</v>
      </c>
      <c r="MP71">
        <v>2448.1</v>
      </c>
      <c r="MQ71">
        <v>498.43700000000001</v>
      </c>
      <c r="MR71">
        <v>446.67200000000003</v>
      </c>
      <c r="MS71">
        <v>373.25200000000001</v>
      </c>
      <c r="MT71">
        <v>0.29884100000000002</v>
      </c>
      <c r="MU71">
        <v>1747</v>
      </c>
      <c r="MV71">
        <v>0</v>
      </c>
      <c r="MW71">
        <v>2833.26</v>
      </c>
      <c r="MX71">
        <v>660.303</v>
      </c>
      <c r="MY71">
        <v>486.87599999999998</v>
      </c>
      <c r="MZ71">
        <v>537.80799999999999</v>
      </c>
      <c r="NA71">
        <v>352.42899999999997</v>
      </c>
      <c r="NB71">
        <v>1739</v>
      </c>
      <c r="NC71">
        <v>1.9771899999999999E-2</v>
      </c>
      <c r="ND71">
        <v>751.899</v>
      </c>
      <c r="NE71">
        <v>141.13300000000001</v>
      </c>
      <c r="NF71">
        <v>149.60499999999999</v>
      </c>
      <c r="NG71">
        <v>84.551100000000005</v>
      </c>
      <c r="NH71">
        <v>13.328200000000001</v>
      </c>
      <c r="NI71">
        <v>35</v>
      </c>
      <c r="NJ71">
        <v>9.1707899999999995E-2</v>
      </c>
      <c r="NK71">
        <v>1648.56</v>
      </c>
      <c r="NL71">
        <v>421.91899999999998</v>
      </c>
      <c r="NM71">
        <v>319.279</v>
      </c>
      <c r="NN71">
        <v>327.08999999999997</v>
      </c>
      <c r="NO71">
        <v>224.06</v>
      </c>
      <c r="NP71">
        <v>130</v>
      </c>
      <c r="NQ71">
        <v>0</v>
      </c>
      <c r="NR71">
        <v>2388.0300000000002</v>
      </c>
      <c r="NS71">
        <v>407.78399999999999</v>
      </c>
      <c r="NT71">
        <v>363.37599999999998</v>
      </c>
      <c r="NU71">
        <v>311.03899999999999</v>
      </c>
      <c r="NV71">
        <v>30.025300000000001</v>
      </c>
      <c r="NW71">
        <v>1548</v>
      </c>
      <c r="NX71">
        <v>367.86900000000003</v>
      </c>
      <c r="NY71">
        <v>1198.1400000000001</v>
      </c>
      <c r="NZ71">
        <v>897.22400000000005</v>
      </c>
      <c r="OA71">
        <v>293.65300000000002</v>
      </c>
      <c r="OB71">
        <v>1053.92</v>
      </c>
      <c r="OC71">
        <v>1165.6099999999999</v>
      </c>
      <c r="OD71">
        <v>6</v>
      </c>
      <c r="OE71">
        <v>69.595399999999998</v>
      </c>
      <c r="OF71">
        <v>481.64499999999998</v>
      </c>
      <c r="OG71">
        <v>277.42500000000001</v>
      </c>
      <c r="OH71">
        <v>112.337</v>
      </c>
      <c r="OI71">
        <v>290.358</v>
      </c>
      <c r="OJ71">
        <v>342.46800000000002</v>
      </c>
      <c r="OK71">
        <v>5</v>
      </c>
      <c r="OL71">
        <v>3.5590199999999999</v>
      </c>
      <c r="OM71">
        <v>2534.89</v>
      </c>
      <c r="ON71">
        <v>895.22500000000002</v>
      </c>
      <c r="OO71">
        <v>567.06700000000001</v>
      </c>
      <c r="OP71">
        <v>707.15300000000002</v>
      </c>
      <c r="OQ71">
        <v>442.03100000000001</v>
      </c>
      <c r="OR71">
        <v>21</v>
      </c>
      <c r="OS71">
        <v>57</v>
      </c>
      <c r="OT71">
        <v>0</v>
      </c>
      <c r="OU71">
        <v>125.35267857142857</v>
      </c>
      <c r="OV71">
        <v>0</v>
      </c>
      <c r="OW71">
        <v>0</v>
      </c>
      <c r="OX71">
        <v>0</v>
      </c>
      <c r="OY71">
        <v>3</v>
      </c>
      <c r="OZ71">
        <v>0</v>
      </c>
      <c r="PA71">
        <v>3</v>
      </c>
      <c r="PB71">
        <v>0</v>
      </c>
      <c r="PC71">
        <v>4</v>
      </c>
      <c r="PD71">
        <v>7</v>
      </c>
      <c r="PE71">
        <v>0</v>
      </c>
      <c r="PF71">
        <v>0</v>
      </c>
      <c r="PG71">
        <v>0</v>
      </c>
      <c r="PH71">
        <v>11</v>
      </c>
      <c r="PI71">
        <v>0</v>
      </c>
      <c r="PJ71">
        <v>0</v>
      </c>
      <c r="PK71">
        <v>5</v>
      </c>
      <c r="PL71">
        <v>6</v>
      </c>
      <c r="PM71">
        <v>11</v>
      </c>
      <c r="PN71">
        <v>0</v>
      </c>
      <c r="PO71">
        <v>12</v>
      </c>
      <c r="PP71">
        <v>12</v>
      </c>
      <c r="PQ71">
        <v>1</v>
      </c>
      <c r="PR71">
        <v>0</v>
      </c>
      <c r="PS71">
        <v>7</v>
      </c>
      <c r="PT71">
        <v>8</v>
      </c>
      <c r="PU71">
        <v>0</v>
      </c>
      <c r="PV71">
        <v>16</v>
      </c>
      <c r="PW71">
        <v>1</v>
      </c>
      <c r="PX71">
        <v>0</v>
      </c>
      <c r="PY71">
        <v>0</v>
      </c>
      <c r="PZ71">
        <v>0</v>
      </c>
      <c r="QA71">
        <v>1</v>
      </c>
      <c r="QB71">
        <v>0</v>
      </c>
      <c r="QC71">
        <v>0</v>
      </c>
      <c r="QD71">
        <v>0</v>
      </c>
      <c r="QE71">
        <v>0</v>
      </c>
      <c r="QF71">
        <v>0</v>
      </c>
      <c r="QG71">
        <v>0</v>
      </c>
      <c r="QH71">
        <v>0</v>
      </c>
      <c r="QI71">
        <v>0</v>
      </c>
      <c r="QJ71">
        <v>6</v>
      </c>
      <c r="QK71">
        <v>6</v>
      </c>
      <c r="QL71">
        <v>16</v>
      </c>
      <c r="QM71">
        <v>7</v>
      </c>
      <c r="QN71">
        <v>5.5</v>
      </c>
      <c r="QO71">
        <v>0</v>
      </c>
      <c r="QP71">
        <v>0</v>
      </c>
      <c r="QQ71">
        <v>0</v>
      </c>
      <c r="QR71">
        <v>0</v>
      </c>
      <c r="QS71">
        <v>28.5</v>
      </c>
      <c r="QT71">
        <v>0</v>
      </c>
      <c r="QU71">
        <v>0</v>
      </c>
      <c r="QV71">
        <v>0</v>
      </c>
      <c r="QW71">
        <v>0</v>
      </c>
      <c r="QX71">
        <v>10</v>
      </c>
      <c r="QY71">
        <v>10</v>
      </c>
      <c r="QZ71">
        <v>16</v>
      </c>
      <c r="RA71">
        <v>7</v>
      </c>
      <c r="RB71">
        <v>5.5</v>
      </c>
      <c r="RC71">
        <v>4.5</v>
      </c>
      <c r="RD71">
        <v>0</v>
      </c>
      <c r="RE71">
        <v>0</v>
      </c>
      <c r="RF71">
        <v>1</v>
      </c>
      <c r="RG71">
        <v>34</v>
      </c>
    </row>
    <row r="72" spans="1:476">
      <c r="A72" s="6" t="s">
        <v>53</v>
      </c>
      <c r="B72" s="2" t="s">
        <v>602</v>
      </c>
      <c r="C72" s="2" t="s">
        <v>22</v>
      </c>
      <c r="D72" s="2" t="s">
        <v>76</v>
      </c>
      <c r="E72" s="2" t="s">
        <v>9</v>
      </c>
      <c r="F72" s="2" t="s">
        <v>605</v>
      </c>
      <c r="G72" s="3"/>
      <c r="H72" s="3">
        <v>1</v>
      </c>
      <c r="I72" s="3"/>
      <c r="J72" s="3">
        <v>1</v>
      </c>
      <c r="K72" s="3">
        <v>1</v>
      </c>
      <c r="L72" s="3" t="s">
        <v>607</v>
      </c>
      <c r="M72" s="3" t="s">
        <v>609</v>
      </c>
      <c r="N72" s="16">
        <v>8.1999999999999993</v>
      </c>
      <c r="O72" s="16">
        <v>7.9</v>
      </c>
      <c r="P72" s="16">
        <v>11.8</v>
      </c>
      <c r="Q72" s="14">
        <v>189.1</v>
      </c>
      <c r="R72" s="14">
        <v>0.23799999999999999</v>
      </c>
      <c r="S72" s="14">
        <v>26.3</v>
      </c>
      <c r="T72" s="14">
        <v>1.4999999999999999E-2</v>
      </c>
      <c r="U72" s="14">
        <v>0.03</v>
      </c>
      <c r="V72" s="14">
        <v>0</v>
      </c>
      <c r="W72" s="14">
        <v>151</v>
      </c>
      <c r="X72" s="16">
        <v>2.1999999999999993</v>
      </c>
      <c r="Y72" s="16">
        <v>0.1065</v>
      </c>
      <c r="Z72" s="17">
        <v>8.2395833333333339</v>
      </c>
      <c r="AA72" s="17">
        <v>0</v>
      </c>
      <c r="AB72" s="10">
        <v>32.443213031743383</v>
      </c>
      <c r="AC72" s="10">
        <v>5.9975637136647002</v>
      </c>
      <c r="AD72" s="10">
        <v>5.0755965318747469</v>
      </c>
      <c r="AE72" s="10">
        <v>29.037189194353552</v>
      </c>
      <c r="AF72" s="10">
        <v>4.4354742398547788</v>
      </c>
      <c r="AG72" s="10">
        <v>20.928177323428958</v>
      </c>
      <c r="AH72" s="10">
        <v>0.76432512479996195</v>
      </c>
      <c r="AI72" s="10">
        <v>1.318460840279934</v>
      </c>
      <c r="AJ72" s="18">
        <v>1.354552430520801</v>
      </c>
      <c r="AK72" s="18">
        <v>98.645447569479202</v>
      </c>
      <c r="AL72" s="16">
        <v>1.5466666666666666</v>
      </c>
      <c r="AM72" s="16">
        <v>1.333030303030303</v>
      </c>
      <c r="AN72" s="16">
        <v>78.489999999999995</v>
      </c>
      <c r="AO72" s="16">
        <v>7.85</v>
      </c>
      <c r="AP72" s="16">
        <v>10.99</v>
      </c>
      <c r="AQ72" s="16">
        <v>1.53</v>
      </c>
      <c r="AR72" s="16">
        <v>10</v>
      </c>
      <c r="AS72" s="16">
        <v>12.740476493820871</v>
      </c>
      <c r="AT72" s="16">
        <v>15089</v>
      </c>
      <c r="AU72" s="16">
        <v>1509</v>
      </c>
      <c r="AV72" s="16">
        <v>192.2410498152631</v>
      </c>
      <c r="AW72">
        <v>20.440000000000001</v>
      </c>
      <c r="AX72" s="10">
        <v>2.04</v>
      </c>
      <c r="AY72" s="16">
        <v>10</v>
      </c>
      <c r="AZ72" s="16">
        <v>1.2798499999999999</v>
      </c>
      <c r="BA72" s="16">
        <v>0.92322000000000004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20">
        <v>0</v>
      </c>
      <c r="CI72" s="20">
        <v>0</v>
      </c>
      <c r="CJ72" s="20">
        <v>0</v>
      </c>
      <c r="CK72" s="20">
        <v>0</v>
      </c>
      <c r="CL72" s="20">
        <v>0</v>
      </c>
      <c r="CM72" s="20">
        <v>0</v>
      </c>
      <c r="CN72" s="20">
        <v>0</v>
      </c>
      <c r="CO72" s="20">
        <v>0</v>
      </c>
      <c r="CP72" s="20">
        <v>0</v>
      </c>
      <c r="CQ72" s="19">
        <v>0</v>
      </c>
      <c r="CR72" s="20">
        <v>0</v>
      </c>
      <c r="CS72" s="20">
        <v>0</v>
      </c>
      <c r="CT72" s="20">
        <v>0</v>
      </c>
      <c r="CU72" s="20">
        <v>0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  <c r="DV72" s="20">
        <v>0</v>
      </c>
      <c r="DW72" s="20">
        <v>0</v>
      </c>
      <c r="DX72" s="20">
        <v>0</v>
      </c>
      <c r="DY72" s="20">
        <v>0</v>
      </c>
      <c r="DZ72" s="20">
        <v>0</v>
      </c>
      <c r="EA72" s="20">
        <v>0</v>
      </c>
      <c r="EB72" s="20">
        <v>0</v>
      </c>
      <c r="EC72" s="20">
        <v>0</v>
      </c>
      <c r="ED72" s="20">
        <v>0</v>
      </c>
      <c r="EE72" s="20">
        <v>0</v>
      </c>
      <c r="EF72" s="20">
        <v>0</v>
      </c>
      <c r="EG72" s="20">
        <v>0</v>
      </c>
      <c r="EH72" s="20">
        <v>0</v>
      </c>
      <c r="EI72" s="20">
        <v>0</v>
      </c>
      <c r="EJ72" s="20">
        <v>0</v>
      </c>
      <c r="EK72" s="20">
        <v>0</v>
      </c>
      <c r="EL72" s="20">
        <v>0</v>
      </c>
      <c r="EM72" s="20">
        <v>0</v>
      </c>
      <c r="EN72" s="20">
        <v>0</v>
      </c>
      <c r="EO72" s="20">
        <v>0</v>
      </c>
      <c r="EP72" s="20">
        <v>0</v>
      </c>
      <c r="EQ72" s="20">
        <v>0</v>
      </c>
      <c r="ER72" s="20">
        <v>0</v>
      </c>
      <c r="ES72" s="20">
        <v>0</v>
      </c>
      <c r="ET72">
        <v>3</v>
      </c>
      <c r="EU72">
        <v>47.68</v>
      </c>
      <c r="EV72">
        <v>15.89</v>
      </c>
      <c r="EW72">
        <v>60.74659192253791</v>
      </c>
      <c r="EX72">
        <v>3.8221429481462605</v>
      </c>
      <c r="EY72">
        <v>4927</v>
      </c>
      <c r="EZ72">
        <v>1642</v>
      </c>
      <c r="FA72">
        <v>62.772327685055423</v>
      </c>
      <c r="FB72">
        <v>3.8</v>
      </c>
      <c r="FC72" s="10">
        <v>1.27</v>
      </c>
      <c r="FD72">
        <v>595.67245481666669</v>
      </c>
      <c r="FE72">
        <v>7.4951111566666668</v>
      </c>
      <c r="FF72">
        <v>1.2672478</v>
      </c>
      <c r="FG72">
        <v>1.2672478</v>
      </c>
      <c r="FH72">
        <v>387.8500884485706</v>
      </c>
      <c r="FI72">
        <v>71.019153625268459</v>
      </c>
      <c r="FJ72" s="20">
        <v>0</v>
      </c>
      <c r="FK72" s="20">
        <v>0</v>
      </c>
      <c r="FL72" s="20">
        <v>0</v>
      </c>
      <c r="FM72" s="20">
        <v>0</v>
      </c>
      <c r="FN72" s="20">
        <v>0</v>
      </c>
      <c r="FO72" s="20">
        <v>0</v>
      </c>
      <c r="FP72" s="20">
        <v>0</v>
      </c>
      <c r="FQ72" s="20">
        <v>0</v>
      </c>
      <c r="FR72" s="20">
        <v>0</v>
      </c>
      <c r="FS72" s="20">
        <v>0</v>
      </c>
      <c r="FT72" s="20">
        <v>0</v>
      </c>
      <c r="FU72" s="20">
        <v>0</v>
      </c>
      <c r="FV72" s="20">
        <v>0</v>
      </c>
      <c r="FW72" s="20">
        <v>0</v>
      </c>
      <c r="FX72" s="20">
        <v>0</v>
      </c>
      <c r="FY72" s="20">
        <v>0</v>
      </c>
      <c r="FZ72" s="20">
        <v>0</v>
      </c>
      <c r="GA72" s="20">
        <v>0</v>
      </c>
      <c r="GB72" s="20">
        <v>0</v>
      </c>
      <c r="GC72" s="20">
        <v>0</v>
      </c>
      <c r="GD72" s="20">
        <v>0</v>
      </c>
      <c r="GE72" s="20">
        <v>0</v>
      </c>
      <c r="GF72" s="20">
        <v>0</v>
      </c>
      <c r="GG72" s="20">
        <v>0</v>
      </c>
      <c r="GH72" s="20">
        <v>0</v>
      </c>
      <c r="GI72" s="19">
        <v>0</v>
      </c>
      <c r="GJ72" s="20">
        <v>0</v>
      </c>
      <c r="GK72" s="20">
        <v>0</v>
      </c>
      <c r="GL72" s="20">
        <v>0</v>
      </c>
      <c r="GM72" s="20">
        <v>0</v>
      </c>
      <c r="GN72" s="20">
        <v>0</v>
      </c>
      <c r="GO72" s="20">
        <v>0</v>
      </c>
      <c r="GP72">
        <v>4</v>
      </c>
      <c r="GQ72">
        <v>28.19</v>
      </c>
      <c r="GR72">
        <v>7.05</v>
      </c>
      <c r="GS72">
        <v>35.915403236081033</v>
      </c>
      <c r="GT72">
        <v>5.0961905975283477</v>
      </c>
      <c r="GU72">
        <v>6736</v>
      </c>
      <c r="GV72">
        <v>1684</v>
      </c>
      <c r="GW72">
        <v>85.819849662377379</v>
      </c>
      <c r="GX72">
        <v>8.09</v>
      </c>
      <c r="GY72" s="10">
        <v>2.02</v>
      </c>
      <c r="GZ72">
        <v>533.07183632750002</v>
      </c>
      <c r="HA72">
        <v>19.347770512499999</v>
      </c>
      <c r="HB72">
        <v>2.02209204</v>
      </c>
      <c r="HC72">
        <v>2.02209204</v>
      </c>
      <c r="HD72">
        <v>308.75982113035451</v>
      </c>
      <c r="HE72">
        <v>27.58309132199885</v>
      </c>
      <c r="HF72" s="14">
        <v>0</v>
      </c>
      <c r="HG72" s="14">
        <v>0</v>
      </c>
      <c r="HH72" s="14">
        <v>0</v>
      </c>
      <c r="HI72" s="14">
        <v>0</v>
      </c>
      <c r="HJ72" s="14">
        <v>0</v>
      </c>
      <c r="HK72" s="14">
        <v>0</v>
      </c>
      <c r="HL72" s="14">
        <v>0</v>
      </c>
      <c r="HM72" s="14">
        <v>0</v>
      </c>
      <c r="HN72" s="14">
        <v>0</v>
      </c>
      <c r="HO72" s="20">
        <v>0</v>
      </c>
      <c r="HP72" s="14">
        <v>0</v>
      </c>
      <c r="HQ72" s="14">
        <v>0</v>
      </c>
      <c r="HR72" s="14">
        <v>0</v>
      </c>
      <c r="HS72" s="14">
        <v>0</v>
      </c>
      <c r="HT72" s="14">
        <v>0</v>
      </c>
      <c r="HU72" s="14">
        <v>0</v>
      </c>
      <c r="HV72" s="14">
        <v>0</v>
      </c>
      <c r="HW72" s="14">
        <v>0</v>
      </c>
      <c r="HX72" s="14">
        <v>0</v>
      </c>
      <c r="HY72" s="14">
        <v>0</v>
      </c>
      <c r="HZ72" s="14">
        <v>0</v>
      </c>
      <c r="IA72" s="14">
        <v>0</v>
      </c>
      <c r="IB72" s="14">
        <v>0</v>
      </c>
      <c r="IC72" s="14">
        <v>0</v>
      </c>
      <c r="ID72" s="20">
        <v>0</v>
      </c>
      <c r="IE72" s="20">
        <v>0</v>
      </c>
      <c r="IF72" s="20">
        <v>0</v>
      </c>
      <c r="IG72" s="20">
        <v>0</v>
      </c>
      <c r="IH72" s="20">
        <v>0</v>
      </c>
      <c r="II72" s="20">
        <v>0</v>
      </c>
      <c r="IJ72" s="20">
        <v>0</v>
      </c>
      <c r="IK72" s="20">
        <v>0</v>
      </c>
      <c r="IL72" s="20">
        <v>0</v>
      </c>
      <c r="IM72" s="20">
        <v>0</v>
      </c>
      <c r="IN72" s="20">
        <v>0</v>
      </c>
      <c r="IO72" s="20">
        <v>0</v>
      </c>
      <c r="IP72" s="20">
        <v>0</v>
      </c>
      <c r="IQ72" s="20">
        <v>0</v>
      </c>
      <c r="IR72" s="20">
        <v>0</v>
      </c>
      <c r="IS72" s="20">
        <v>0</v>
      </c>
      <c r="IT72" s="20">
        <v>0</v>
      </c>
      <c r="IU72" s="20">
        <v>0</v>
      </c>
      <c r="IV72" s="20">
        <v>0</v>
      </c>
      <c r="IW72" s="20">
        <v>0</v>
      </c>
      <c r="IX72" s="20">
        <v>0</v>
      </c>
      <c r="IY72" s="20">
        <v>0</v>
      </c>
      <c r="IZ72" s="20">
        <v>0</v>
      </c>
      <c r="JA72" s="20">
        <v>0</v>
      </c>
      <c r="JB72">
        <v>1</v>
      </c>
      <c r="JC72">
        <v>7.0000000000000007E-2</v>
      </c>
      <c r="JD72">
        <v>7.0000000000000007E-2</v>
      </c>
      <c r="JE72">
        <v>8.9183335456746102E-2</v>
      </c>
      <c r="JF72">
        <v>1.2740476493820869</v>
      </c>
      <c r="JG72">
        <v>137</v>
      </c>
      <c r="JH72">
        <v>137</v>
      </c>
      <c r="JI72">
        <v>1.7454452796534592</v>
      </c>
      <c r="JJ72">
        <v>1.41</v>
      </c>
      <c r="JK72" s="10">
        <v>1.41</v>
      </c>
      <c r="JL72" s="10">
        <v>63.010854760000001</v>
      </c>
      <c r="JM72" s="10">
        <v>11.549026700000001</v>
      </c>
      <c r="JN72" s="10">
        <v>1.4148024100000001</v>
      </c>
      <c r="JO72" s="10">
        <v>1.4148024100000001</v>
      </c>
      <c r="JP72" s="10">
        <v>489.77509643741701</v>
      </c>
      <c r="JQ72" s="10">
        <v>5.4559450248224275</v>
      </c>
      <c r="JR72" s="20">
        <v>0</v>
      </c>
      <c r="JS72" s="20">
        <v>0</v>
      </c>
      <c r="JT72" s="20">
        <v>0</v>
      </c>
      <c r="JU72" s="20">
        <v>0</v>
      </c>
      <c r="JV72" s="20">
        <v>0</v>
      </c>
      <c r="JW72" s="20">
        <v>0</v>
      </c>
      <c r="JX72" s="20">
        <v>0</v>
      </c>
      <c r="JY72" s="20">
        <v>0</v>
      </c>
      <c r="JZ72" s="20">
        <v>0</v>
      </c>
      <c r="KA72" s="20">
        <v>0</v>
      </c>
      <c r="KB72" s="20">
        <v>0</v>
      </c>
      <c r="KC72" s="20">
        <v>0</v>
      </c>
      <c r="KD72" s="20">
        <v>0</v>
      </c>
      <c r="KE72" s="20">
        <v>0</v>
      </c>
      <c r="KF72" s="20">
        <v>0</v>
      </c>
      <c r="KG72" s="20">
        <v>0</v>
      </c>
      <c r="KH72">
        <v>2</v>
      </c>
      <c r="KI72">
        <v>2.5499999999999998</v>
      </c>
      <c r="KJ72">
        <v>1.28</v>
      </c>
      <c r="KK72">
        <v>3.2488215059243215</v>
      </c>
      <c r="KL72">
        <v>2.5480952987641738</v>
      </c>
      <c r="KM72">
        <v>3289</v>
      </c>
      <c r="KN72">
        <v>1644</v>
      </c>
      <c r="KO72">
        <v>41.903427188176842</v>
      </c>
      <c r="KP72">
        <v>7.14</v>
      </c>
      <c r="KQ72" s="10">
        <v>3.57</v>
      </c>
      <c r="KR72">
        <v>494.75935447999996</v>
      </c>
      <c r="KS72">
        <v>64.146518970000002</v>
      </c>
      <c r="KT72">
        <v>3.568879285</v>
      </c>
      <c r="KU72">
        <v>3.568879285</v>
      </c>
      <c r="KV72">
        <v>330.51702788571134</v>
      </c>
      <c r="KW72">
        <v>7.2226693594715066</v>
      </c>
      <c r="KX72" s="20">
        <v>0</v>
      </c>
      <c r="KY72" s="20">
        <v>0</v>
      </c>
      <c r="KZ72" s="20">
        <v>0</v>
      </c>
      <c r="LA72" s="20">
        <v>0</v>
      </c>
      <c r="LB72" s="20">
        <v>0</v>
      </c>
      <c r="LC72" s="20">
        <v>0</v>
      </c>
      <c r="LD72" s="20">
        <v>0</v>
      </c>
      <c r="LE72" s="20">
        <v>0</v>
      </c>
      <c r="LF72" s="20">
        <v>0</v>
      </c>
      <c r="LG72" s="20">
        <v>0</v>
      </c>
      <c r="LH72" s="20">
        <v>0</v>
      </c>
      <c r="LI72" s="20">
        <v>0</v>
      </c>
      <c r="LJ72" s="20">
        <v>0</v>
      </c>
      <c r="LK72" s="20">
        <v>0</v>
      </c>
      <c r="LL72" s="20">
        <v>0</v>
      </c>
      <c r="LM72" s="20">
        <v>0</v>
      </c>
      <c r="LN72">
        <v>58327.1</v>
      </c>
      <c r="LO72" s="15">
        <f t="shared" si="323"/>
        <v>96.29971453714235</v>
      </c>
      <c r="LP72">
        <v>11107.999999999998</v>
      </c>
      <c r="LQ72" s="15">
        <f t="shared" si="324"/>
        <v>18.339626504293495</v>
      </c>
      <c r="LR72">
        <v>2781.9700000000003</v>
      </c>
      <c r="LS72">
        <f t="shared" si="325"/>
        <v>550.34025717111774</v>
      </c>
      <c r="LT72">
        <v>2671.66</v>
      </c>
      <c r="LU72">
        <f t="shared" si="325"/>
        <v>528.51829871414441</v>
      </c>
      <c r="LV72">
        <v>5208.3100000000004</v>
      </c>
      <c r="LW72">
        <f t="shared" si="326"/>
        <v>1030.3283877349161</v>
      </c>
      <c r="LX72">
        <v>282.09000000000003</v>
      </c>
      <c r="LY72">
        <f t="shared" si="327"/>
        <v>55.804154302670632</v>
      </c>
      <c r="LZ72">
        <v>118.04</v>
      </c>
      <c r="MA72">
        <f t="shared" si="328"/>
        <v>23.351137487636002</v>
      </c>
      <c r="MB72">
        <v>30.13</v>
      </c>
      <c r="MC72">
        <f t="shared" si="329"/>
        <v>5.9604352126607321</v>
      </c>
      <c r="MD72">
        <v>5.3599999999999994</v>
      </c>
      <c r="ME72">
        <f t="shared" si="330"/>
        <v>1.0603363006923838</v>
      </c>
      <c r="MF72">
        <v>2.68</v>
      </c>
      <c r="MG72">
        <f t="shared" si="331"/>
        <v>0.53016815034619191</v>
      </c>
      <c r="MH72">
        <v>7.76</v>
      </c>
      <c r="MI72">
        <f t="shared" si="332"/>
        <v>1.5351137487636004</v>
      </c>
      <c r="MJ72">
        <v>93813.646233830004</v>
      </c>
      <c r="MK72">
        <v>21.181871229999999</v>
      </c>
      <c r="ML72">
        <v>2.5100000499999999</v>
      </c>
      <c r="MM72">
        <v>0.8</v>
      </c>
      <c r="MN72">
        <v>53868</v>
      </c>
      <c r="MO72">
        <v>0</v>
      </c>
      <c r="MP72">
        <v>2448.1</v>
      </c>
      <c r="MQ72">
        <v>498.43700000000001</v>
      </c>
      <c r="MR72">
        <v>446.67200000000003</v>
      </c>
      <c r="MS72">
        <v>373.25200000000001</v>
      </c>
      <c r="MT72">
        <v>0.29884100000000002</v>
      </c>
      <c r="MU72">
        <v>1747</v>
      </c>
      <c r="MV72">
        <v>0</v>
      </c>
      <c r="MW72">
        <v>2833.26</v>
      </c>
      <c r="MX72">
        <v>660.303</v>
      </c>
      <c r="MY72">
        <v>486.87599999999998</v>
      </c>
      <c r="MZ72">
        <v>537.80799999999999</v>
      </c>
      <c r="NA72">
        <v>352.42899999999997</v>
      </c>
      <c r="NB72">
        <v>1739</v>
      </c>
      <c r="NC72">
        <v>1.9771899999999999E-2</v>
      </c>
      <c r="ND72">
        <v>751.899</v>
      </c>
      <c r="NE72">
        <v>141.13300000000001</v>
      </c>
      <c r="NF72">
        <v>149.60499999999999</v>
      </c>
      <c r="NG72">
        <v>84.551100000000005</v>
      </c>
      <c r="NH72">
        <v>13.328200000000001</v>
      </c>
      <c r="NI72">
        <v>35</v>
      </c>
      <c r="NJ72">
        <v>9.1707899999999995E-2</v>
      </c>
      <c r="NK72">
        <v>1648.56</v>
      </c>
      <c r="NL72">
        <v>421.91899999999998</v>
      </c>
      <c r="NM72">
        <v>319.279</v>
      </c>
      <c r="NN72">
        <v>327.08999999999997</v>
      </c>
      <c r="NO72">
        <v>224.06</v>
      </c>
      <c r="NP72">
        <v>130</v>
      </c>
      <c r="NQ72">
        <v>0</v>
      </c>
      <c r="NR72">
        <v>2388.0300000000002</v>
      </c>
      <c r="NS72">
        <v>407.78399999999999</v>
      </c>
      <c r="NT72">
        <v>363.37599999999998</v>
      </c>
      <c r="NU72">
        <v>311.03899999999999</v>
      </c>
      <c r="NV72">
        <v>30.025300000000001</v>
      </c>
      <c r="NW72">
        <v>1548</v>
      </c>
      <c r="NX72">
        <v>367.86900000000003</v>
      </c>
      <c r="NY72">
        <v>1198.1400000000001</v>
      </c>
      <c r="NZ72">
        <v>897.22400000000005</v>
      </c>
      <c r="OA72">
        <v>293.65300000000002</v>
      </c>
      <c r="OB72">
        <v>1053.92</v>
      </c>
      <c r="OC72">
        <v>1165.6099999999999</v>
      </c>
      <c r="OD72">
        <v>6</v>
      </c>
      <c r="OE72">
        <v>69.595399999999998</v>
      </c>
      <c r="OF72">
        <v>481.64499999999998</v>
      </c>
      <c r="OG72">
        <v>277.42500000000001</v>
      </c>
      <c r="OH72">
        <v>112.337</v>
      </c>
      <c r="OI72">
        <v>290.358</v>
      </c>
      <c r="OJ72">
        <v>342.46800000000002</v>
      </c>
      <c r="OK72">
        <v>5</v>
      </c>
      <c r="OL72">
        <v>3.5590199999999999</v>
      </c>
      <c r="OM72">
        <v>2534.89</v>
      </c>
      <c r="ON72">
        <v>895.22500000000002</v>
      </c>
      <c r="OO72">
        <v>567.06700000000001</v>
      </c>
      <c r="OP72">
        <v>707.15300000000002</v>
      </c>
      <c r="OQ72">
        <v>442.03100000000001</v>
      </c>
      <c r="OR72">
        <v>21</v>
      </c>
      <c r="OS72">
        <v>57</v>
      </c>
      <c r="OT72">
        <v>0</v>
      </c>
      <c r="OU72">
        <v>125.35267857142857</v>
      </c>
      <c r="OV72">
        <v>0</v>
      </c>
      <c r="OW72">
        <v>0</v>
      </c>
      <c r="OX72">
        <v>0</v>
      </c>
      <c r="OY72">
        <v>3</v>
      </c>
      <c r="OZ72">
        <v>0</v>
      </c>
      <c r="PA72">
        <v>3</v>
      </c>
      <c r="PB72">
        <v>0</v>
      </c>
      <c r="PC72">
        <v>4</v>
      </c>
      <c r="PD72">
        <v>7</v>
      </c>
      <c r="PE72">
        <v>0</v>
      </c>
      <c r="PF72">
        <v>0</v>
      </c>
      <c r="PG72">
        <v>0</v>
      </c>
      <c r="PH72">
        <v>11</v>
      </c>
      <c r="PI72">
        <v>0</v>
      </c>
      <c r="PJ72">
        <v>0</v>
      </c>
      <c r="PK72">
        <v>5</v>
      </c>
      <c r="PL72">
        <v>6</v>
      </c>
      <c r="PM72">
        <v>11</v>
      </c>
      <c r="PN72">
        <v>0</v>
      </c>
      <c r="PO72">
        <v>12</v>
      </c>
      <c r="PP72">
        <v>12</v>
      </c>
      <c r="PQ72">
        <v>1</v>
      </c>
      <c r="PR72">
        <v>0</v>
      </c>
      <c r="PS72">
        <v>7</v>
      </c>
      <c r="PT72">
        <v>8</v>
      </c>
      <c r="PU72">
        <v>0</v>
      </c>
      <c r="PV72">
        <v>16</v>
      </c>
      <c r="PW72">
        <v>1</v>
      </c>
      <c r="PX72">
        <v>0</v>
      </c>
      <c r="PY72">
        <v>0</v>
      </c>
      <c r="PZ72">
        <v>0</v>
      </c>
      <c r="QA72">
        <v>1</v>
      </c>
      <c r="QB72">
        <v>0</v>
      </c>
      <c r="QC72">
        <v>0</v>
      </c>
      <c r="QD72">
        <v>0</v>
      </c>
      <c r="QE72">
        <v>0</v>
      </c>
      <c r="QF72">
        <v>0</v>
      </c>
      <c r="QG72">
        <v>0</v>
      </c>
      <c r="QH72">
        <v>0</v>
      </c>
      <c r="QI72">
        <v>0</v>
      </c>
      <c r="QJ72">
        <v>6</v>
      </c>
      <c r="QK72">
        <v>6</v>
      </c>
      <c r="QL72">
        <v>16</v>
      </c>
      <c r="QM72">
        <v>7</v>
      </c>
      <c r="QN72">
        <v>5.5</v>
      </c>
      <c r="QO72">
        <v>0</v>
      </c>
      <c r="QP72">
        <v>0</v>
      </c>
      <c r="QQ72">
        <v>0</v>
      </c>
      <c r="QR72">
        <v>0</v>
      </c>
      <c r="QS72">
        <v>28.5</v>
      </c>
      <c r="QT72">
        <v>0</v>
      </c>
      <c r="QU72">
        <v>0</v>
      </c>
      <c r="QV72">
        <v>0</v>
      </c>
      <c r="QW72">
        <v>0</v>
      </c>
      <c r="QX72">
        <v>10</v>
      </c>
      <c r="QY72">
        <v>10</v>
      </c>
      <c r="QZ72">
        <v>16</v>
      </c>
      <c r="RA72">
        <v>7</v>
      </c>
      <c r="RB72">
        <v>5.5</v>
      </c>
      <c r="RC72">
        <v>4.5</v>
      </c>
      <c r="RD72">
        <v>0</v>
      </c>
      <c r="RE72">
        <v>0</v>
      </c>
      <c r="RF72">
        <v>1</v>
      </c>
      <c r="RG72">
        <v>34</v>
      </c>
    </row>
    <row r="73" spans="1:476">
      <c r="A73" s="6" t="s">
        <v>37</v>
      </c>
      <c r="B73" s="2" t="s">
        <v>602</v>
      </c>
      <c r="C73" s="2" t="s">
        <v>2</v>
      </c>
      <c r="D73" s="2" t="s">
        <v>3</v>
      </c>
      <c r="E73" s="2" t="s">
        <v>0</v>
      </c>
      <c r="F73" s="2" t="s">
        <v>604</v>
      </c>
      <c r="G73" s="3">
        <v>1</v>
      </c>
      <c r="H73" s="3"/>
      <c r="I73" s="3"/>
      <c r="J73" s="3">
        <v>1</v>
      </c>
      <c r="K73" s="3">
        <v>1</v>
      </c>
      <c r="L73" s="3" t="s">
        <v>607</v>
      </c>
      <c r="M73" s="3" t="s">
        <v>609</v>
      </c>
      <c r="N73" s="14">
        <v>2.6</v>
      </c>
      <c r="O73" s="14">
        <v>6.62</v>
      </c>
      <c r="P73" s="14">
        <v>18.600000000000001</v>
      </c>
      <c r="Q73" s="14">
        <v>170</v>
      </c>
      <c r="R73" s="14">
        <v>0.85199999999999998</v>
      </c>
      <c r="S73" s="14">
        <v>1.45</v>
      </c>
      <c r="T73" s="14">
        <v>0.498</v>
      </c>
      <c r="U73" s="16">
        <v>0.02</v>
      </c>
      <c r="V73" s="14">
        <v>21</v>
      </c>
      <c r="W73" s="14">
        <v>202</v>
      </c>
      <c r="X73" s="16">
        <v>2.1</v>
      </c>
      <c r="Y73" s="14">
        <v>0</v>
      </c>
      <c r="Z73" s="17">
        <v>4.9206349206349209</v>
      </c>
      <c r="AA73" s="17">
        <v>2</v>
      </c>
      <c r="AB73" s="10">
        <v>0.8406893652795292</v>
      </c>
      <c r="AC73" s="10">
        <v>0.46237915090374104</v>
      </c>
      <c r="AD73" s="10">
        <v>0.88272383354350559</v>
      </c>
      <c r="AE73" s="10">
        <v>30.30685161832703</v>
      </c>
      <c r="AF73" s="10">
        <v>8.4489281210592679</v>
      </c>
      <c r="AG73" s="10">
        <v>49.47456914670029</v>
      </c>
      <c r="AH73" s="10">
        <v>4.9600672551492222</v>
      </c>
      <c r="AI73" s="10">
        <v>4.623791509037412</v>
      </c>
      <c r="AJ73" s="18">
        <v>66.349183090336297</v>
      </c>
      <c r="AK73" s="18">
        <v>33.65081690966371</v>
      </c>
      <c r="AL73" s="16">
        <v>2.6533333333333329</v>
      </c>
      <c r="AM73" s="16">
        <v>1.3303030303030303</v>
      </c>
      <c r="AN73" s="16">
        <v>78.489999999999995</v>
      </c>
      <c r="AO73" s="16">
        <v>3.42</v>
      </c>
      <c r="AP73" s="16">
        <v>4.9400000000000004</v>
      </c>
      <c r="AQ73" s="16">
        <v>1.25</v>
      </c>
      <c r="AR73" s="16">
        <v>23</v>
      </c>
      <c r="AS73" s="16">
        <v>29.303095935787997</v>
      </c>
      <c r="AT73" s="16">
        <v>28969</v>
      </c>
      <c r="AU73" s="16">
        <v>1260</v>
      </c>
      <c r="AV73" s="16">
        <v>369.07886354949676</v>
      </c>
      <c r="AW73" s="16">
        <v>60.33</v>
      </c>
      <c r="AX73" s="10">
        <v>2.62</v>
      </c>
      <c r="AY73" s="16">
        <v>4.3478260869565215</v>
      </c>
      <c r="AZ73" s="16">
        <v>1.73024</v>
      </c>
      <c r="BA73" s="16">
        <v>0.88917000000000002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>
        <v>1</v>
      </c>
      <c r="CI73">
        <v>0.51</v>
      </c>
      <c r="CJ73">
        <v>0.51</v>
      </c>
      <c r="CK73">
        <v>0.64976430118486439</v>
      </c>
      <c r="CL73">
        <v>1.2740476493820869</v>
      </c>
      <c r="CM73">
        <v>1286</v>
      </c>
      <c r="CN73">
        <v>1286</v>
      </c>
      <c r="CO73">
        <v>16.384252771053639</v>
      </c>
      <c r="CP73">
        <v>5.08</v>
      </c>
      <c r="CQ73" s="10">
        <v>5.08</v>
      </c>
      <c r="CR73" s="10">
        <v>515.64829542999996</v>
      </c>
      <c r="CS73" s="10">
        <v>130.27016356999999</v>
      </c>
      <c r="CT73" s="10">
        <v>5.0846575100000004</v>
      </c>
      <c r="CU73" s="10">
        <v>5.0846575100000004</v>
      </c>
      <c r="CV73" s="10">
        <v>266.69934751723292</v>
      </c>
      <c r="CW73" s="10">
        <v>3.9582992858417949</v>
      </c>
      <c r="CX73" s="19">
        <v>0</v>
      </c>
      <c r="CY73" s="20">
        <v>0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  <c r="DV73" s="20">
        <v>0</v>
      </c>
      <c r="DW73" s="20">
        <v>0</v>
      </c>
      <c r="DX73" s="20">
        <v>0</v>
      </c>
      <c r="DY73" s="20">
        <v>0</v>
      </c>
      <c r="DZ73" s="20">
        <v>0</v>
      </c>
      <c r="EA73" s="20">
        <v>0</v>
      </c>
      <c r="EB73" s="20">
        <v>0</v>
      </c>
      <c r="EC73" s="20">
        <v>0</v>
      </c>
      <c r="ED73" s="20">
        <v>0</v>
      </c>
      <c r="EE73" s="20">
        <v>0</v>
      </c>
      <c r="EF73" s="20">
        <v>0</v>
      </c>
      <c r="EG73" s="20">
        <v>0</v>
      </c>
      <c r="EH73" s="20">
        <v>0</v>
      </c>
      <c r="EI73" s="20">
        <v>0</v>
      </c>
      <c r="EJ73" s="20">
        <v>0</v>
      </c>
      <c r="EK73" s="20">
        <v>0</v>
      </c>
      <c r="EL73" s="20">
        <v>0</v>
      </c>
      <c r="EM73" s="20">
        <v>0</v>
      </c>
      <c r="EN73" s="20">
        <v>0</v>
      </c>
      <c r="EO73" s="20">
        <v>0</v>
      </c>
      <c r="EP73" s="20">
        <v>0</v>
      </c>
      <c r="EQ73" s="20">
        <v>0</v>
      </c>
      <c r="ER73" s="20">
        <v>0</v>
      </c>
      <c r="ES73" s="20">
        <v>0</v>
      </c>
      <c r="ET73">
        <v>2</v>
      </c>
      <c r="EU73">
        <v>32.31</v>
      </c>
      <c r="EV73">
        <v>16.16</v>
      </c>
      <c r="EW73">
        <v>41.16447955153523</v>
      </c>
      <c r="EX73">
        <v>2.5480952987641738</v>
      </c>
      <c r="EY73">
        <v>4262</v>
      </c>
      <c r="EZ73">
        <v>2131</v>
      </c>
      <c r="FA73">
        <v>54.29991081666455</v>
      </c>
      <c r="FB73">
        <v>2.95</v>
      </c>
      <c r="FC73" s="10">
        <v>1.47</v>
      </c>
      <c r="FD73">
        <v>683.0137125</v>
      </c>
      <c r="FE73">
        <v>8.9725478649999992</v>
      </c>
      <c r="FF73">
        <v>1.473681875</v>
      </c>
      <c r="FG73">
        <v>1.473681875</v>
      </c>
      <c r="FH73">
        <v>371.45371855656072</v>
      </c>
      <c r="FI73">
        <v>77.804866035446196</v>
      </c>
      <c r="FJ73" s="16">
        <v>0</v>
      </c>
      <c r="FK73" s="14">
        <v>0</v>
      </c>
      <c r="FL73" s="14">
        <v>0</v>
      </c>
      <c r="FM73" s="14">
        <v>0</v>
      </c>
      <c r="FN73" s="14">
        <v>0</v>
      </c>
      <c r="FO73" s="14">
        <v>0</v>
      </c>
      <c r="FP73" s="14">
        <v>0</v>
      </c>
      <c r="FQ73" s="14">
        <v>0</v>
      </c>
      <c r="FR73" s="14">
        <v>0</v>
      </c>
      <c r="FS73" s="14">
        <v>0</v>
      </c>
      <c r="FT73" s="14">
        <v>0</v>
      </c>
      <c r="FU73" s="14">
        <v>0</v>
      </c>
      <c r="FV73" s="14">
        <v>0</v>
      </c>
      <c r="FW73" s="14">
        <v>0</v>
      </c>
      <c r="FX73" s="14">
        <v>0</v>
      </c>
      <c r="FY73" s="14">
        <v>0</v>
      </c>
      <c r="FZ73">
        <v>5</v>
      </c>
      <c r="GA73">
        <v>9.6199999999999992</v>
      </c>
      <c r="GB73">
        <v>1.92</v>
      </c>
      <c r="GC73">
        <v>12.256338387055676</v>
      </c>
      <c r="GD73">
        <v>6.3702382469104357</v>
      </c>
      <c r="GE73">
        <v>5076</v>
      </c>
      <c r="GF73">
        <v>1015</v>
      </c>
      <c r="GG73">
        <v>64.670658682634738</v>
      </c>
      <c r="GH73">
        <v>9.4700000000000006</v>
      </c>
      <c r="GI73" s="10">
        <v>1.89</v>
      </c>
      <c r="GJ73">
        <v>295.11946180000001</v>
      </c>
      <c r="GK73">
        <v>16.284104845999998</v>
      </c>
      <c r="GL73">
        <v>1.8932107999999999</v>
      </c>
      <c r="GM73">
        <v>1.8932107999999999</v>
      </c>
      <c r="GN73">
        <v>275.71775316677395</v>
      </c>
      <c r="GO73">
        <v>18.492235461436067</v>
      </c>
      <c r="GP73">
        <v>6</v>
      </c>
      <c r="GQ73">
        <v>20.45</v>
      </c>
      <c r="GR73">
        <v>3.41</v>
      </c>
      <c r="GS73">
        <v>26.054274429863678</v>
      </c>
      <c r="GT73">
        <v>7.6442858962925211</v>
      </c>
      <c r="GU73">
        <v>5891</v>
      </c>
      <c r="GV73">
        <v>982</v>
      </c>
      <c r="GW73">
        <v>75.054147025098743</v>
      </c>
      <c r="GX73">
        <v>9.5500000000000007</v>
      </c>
      <c r="GY73" s="10">
        <v>1.59</v>
      </c>
      <c r="GZ73">
        <v>361.99883483499997</v>
      </c>
      <c r="HA73">
        <v>12.500531114999999</v>
      </c>
      <c r="HB73">
        <v>1.5921796266666666</v>
      </c>
      <c r="HC73">
        <v>1.5921796266666666</v>
      </c>
      <c r="HD73">
        <v>300.36508701313829</v>
      </c>
      <c r="HE73">
        <v>27.334413134016387</v>
      </c>
      <c r="HF73">
        <v>1</v>
      </c>
      <c r="HG73">
        <v>8.56</v>
      </c>
      <c r="HH73">
        <v>8.56</v>
      </c>
      <c r="HI73">
        <v>10.905847878710667</v>
      </c>
      <c r="HJ73">
        <v>1.2740476493820869</v>
      </c>
      <c r="HK73">
        <v>2166</v>
      </c>
      <c r="HL73">
        <v>2166</v>
      </c>
      <c r="HM73">
        <v>27.595872085616005</v>
      </c>
      <c r="HN73">
        <v>2.09</v>
      </c>
      <c r="HO73" s="10">
        <v>2.09</v>
      </c>
      <c r="HP73" s="10">
        <v>861.43182607999995</v>
      </c>
      <c r="HQ73" s="10">
        <v>21.79689544</v>
      </c>
      <c r="HR73" s="10">
        <v>2.0881783500000002</v>
      </c>
      <c r="HS73" s="10">
        <v>2.0881783500000002</v>
      </c>
      <c r="HT73" s="10">
        <v>427.75326735794494</v>
      </c>
      <c r="HU73" s="10">
        <v>39.520849592054759</v>
      </c>
      <c r="HV73" s="19">
        <v>0</v>
      </c>
      <c r="HW73" s="20">
        <v>0</v>
      </c>
      <c r="HX73" s="20">
        <v>0</v>
      </c>
      <c r="HY73" s="20">
        <v>0</v>
      </c>
      <c r="HZ73" s="20">
        <v>0</v>
      </c>
      <c r="IA73" s="20">
        <v>0</v>
      </c>
      <c r="IB73" s="20">
        <v>0</v>
      </c>
      <c r="IC73" s="20">
        <v>0</v>
      </c>
      <c r="ID73" s="20">
        <v>0</v>
      </c>
      <c r="IE73" s="20">
        <v>0</v>
      </c>
      <c r="IF73" s="20">
        <v>0</v>
      </c>
      <c r="IG73" s="20">
        <v>0</v>
      </c>
      <c r="IH73" s="20">
        <v>0</v>
      </c>
      <c r="II73" s="20">
        <v>0</v>
      </c>
      <c r="IJ73" s="20">
        <v>0</v>
      </c>
      <c r="IK73" s="20">
        <v>0</v>
      </c>
      <c r="IL73" s="20">
        <v>0</v>
      </c>
      <c r="IM73" s="20">
        <v>0</v>
      </c>
      <c r="IN73" s="20">
        <v>0</v>
      </c>
      <c r="IO73" s="20">
        <v>0</v>
      </c>
      <c r="IP73" s="20">
        <v>0</v>
      </c>
      <c r="IQ73" s="20">
        <v>0</v>
      </c>
      <c r="IR73" s="20">
        <v>0</v>
      </c>
      <c r="IS73" s="20">
        <v>0</v>
      </c>
      <c r="IT73" s="20">
        <v>0</v>
      </c>
      <c r="IU73" s="20">
        <v>0</v>
      </c>
      <c r="IV73" s="20">
        <v>0</v>
      </c>
      <c r="IW73" s="20">
        <v>0</v>
      </c>
      <c r="IX73" s="20">
        <v>0</v>
      </c>
      <c r="IY73" s="20">
        <v>0</v>
      </c>
      <c r="IZ73" s="20">
        <v>0</v>
      </c>
      <c r="JA73" s="20">
        <v>0</v>
      </c>
      <c r="JB73">
        <v>6</v>
      </c>
      <c r="JC73">
        <v>5.62</v>
      </c>
      <c r="JD73">
        <v>0.94</v>
      </c>
      <c r="JE73">
        <v>7.1601477895273282</v>
      </c>
      <c r="JF73">
        <v>7.6442858962925211</v>
      </c>
      <c r="JG73">
        <v>4515</v>
      </c>
      <c r="JH73">
        <v>753</v>
      </c>
      <c r="JI73">
        <v>57.523251369601226</v>
      </c>
      <c r="JJ73">
        <v>12.83</v>
      </c>
      <c r="JK73" s="10">
        <v>2.14</v>
      </c>
      <c r="JL73">
        <v>289.57064730166672</v>
      </c>
      <c r="JM73">
        <v>24.91861213</v>
      </c>
      <c r="JN73">
        <v>2.1375489066666664</v>
      </c>
      <c r="JO73">
        <v>2.1375489066666664</v>
      </c>
      <c r="JP73">
        <v>279.78059513746598</v>
      </c>
      <c r="JQ73">
        <v>12.71543470577741</v>
      </c>
      <c r="JR73" s="16">
        <v>0</v>
      </c>
      <c r="JS73" s="14">
        <v>0</v>
      </c>
      <c r="JT73" s="14">
        <v>0</v>
      </c>
      <c r="JU73" s="14">
        <v>0</v>
      </c>
      <c r="JV73" s="14">
        <v>0</v>
      </c>
      <c r="JW73" s="14">
        <v>0</v>
      </c>
      <c r="JX73" s="14">
        <v>0</v>
      </c>
      <c r="JY73" s="14">
        <v>0</v>
      </c>
      <c r="JZ73" s="14">
        <v>0</v>
      </c>
      <c r="KA73" s="14">
        <v>0</v>
      </c>
      <c r="KB73" s="14">
        <v>0</v>
      </c>
      <c r="KC73" s="14">
        <v>0</v>
      </c>
      <c r="KD73" s="14">
        <v>0</v>
      </c>
      <c r="KE73" s="14">
        <v>0</v>
      </c>
      <c r="KF73" s="14">
        <v>0</v>
      </c>
      <c r="KG73" s="14">
        <v>0</v>
      </c>
      <c r="KH73">
        <v>2</v>
      </c>
      <c r="KI73">
        <v>1.42</v>
      </c>
      <c r="KJ73">
        <v>0.71</v>
      </c>
      <c r="KK73">
        <v>1.8091476621225635</v>
      </c>
      <c r="KL73">
        <v>2.5480952987641738</v>
      </c>
      <c r="KM73">
        <v>5773</v>
      </c>
      <c r="KN73">
        <v>2887</v>
      </c>
      <c r="KO73">
        <v>73.550770798827884</v>
      </c>
      <c r="KP73">
        <v>18.36</v>
      </c>
      <c r="KQ73" s="10">
        <v>9.18</v>
      </c>
      <c r="KR73">
        <v>603.56579095999996</v>
      </c>
      <c r="KS73">
        <v>257.99237368500002</v>
      </c>
      <c r="KT73">
        <v>9.1813071700000002</v>
      </c>
      <c r="KU73">
        <v>9.1813071700000002</v>
      </c>
      <c r="KV73">
        <v>326.94116602646466</v>
      </c>
      <c r="KW73">
        <v>2.1198960045686897</v>
      </c>
      <c r="KX73" s="16">
        <v>0</v>
      </c>
      <c r="KY73" s="14">
        <v>0</v>
      </c>
      <c r="KZ73" s="14">
        <v>0</v>
      </c>
      <c r="LA73" s="14">
        <v>0</v>
      </c>
      <c r="LB73" s="14">
        <v>0</v>
      </c>
      <c r="LC73" s="14">
        <v>0</v>
      </c>
      <c r="LD73" s="14">
        <v>0</v>
      </c>
      <c r="LE73" s="14">
        <v>0</v>
      </c>
      <c r="LF73" s="14">
        <v>0</v>
      </c>
      <c r="LG73" s="14">
        <v>0</v>
      </c>
      <c r="LH73" s="14">
        <v>0</v>
      </c>
      <c r="LI73" s="14">
        <v>0</v>
      </c>
      <c r="LJ73" s="14">
        <v>0</v>
      </c>
      <c r="LK73" s="14">
        <v>0</v>
      </c>
      <c r="LL73" s="14">
        <v>0</v>
      </c>
      <c r="LM73" s="14">
        <v>0</v>
      </c>
      <c r="LN73">
        <v>12837.9</v>
      </c>
      <c r="LO73" s="15">
        <f t="shared" ref="LO73:LO77" si="333">LN73/60568.3*100</f>
        <v>21.195741006434059</v>
      </c>
      <c r="LP73">
        <v>11069.1</v>
      </c>
      <c r="LQ73" s="15">
        <f t="shared" ref="LQ73:LQ77" si="334">LP73/60568.3*100</f>
        <v>18.275401488897657</v>
      </c>
      <c r="LR73">
        <v>3820.51</v>
      </c>
      <c r="LS73">
        <f t="shared" ref="LS73:LS77" si="335">LR73*100/505.5</f>
        <v>755.78832838773496</v>
      </c>
      <c r="LT73">
        <v>1952.39</v>
      </c>
      <c r="LU73">
        <f t="shared" ref="LU73:LU77" si="336">LT73*100/505.5</f>
        <v>386.22947576656776</v>
      </c>
      <c r="LV73">
        <v>4803.2</v>
      </c>
      <c r="LW73">
        <f t="shared" ref="LW73:LW77" si="337">LV73*100/505.5</f>
        <v>950.18793273986148</v>
      </c>
      <c r="LX73">
        <v>226.88</v>
      </c>
      <c r="LY73">
        <f t="shared" ref="LY73:LY77" si="338">LX73*100/505.5</f>
        <v>44.882294757665676</v>
      </c>
      <c r="LZ73">
        <v>82.72</v>
      </c>
      <c r="MA73">
        <f t="shared" ref="MA73:MA77" si="339">LZ73*100/505.5</f>
        <v>16.363996043521265</v>
      </c>
      <c r="MB73">
        <v>33.89</v>
      </c>
      <c r="MC73">
        <f t="shared" ref="MC73:MC77" si="340">MB73*100/505.5</f>
        <v>6.7042532146389711</v>
      </c>
      <c r="MD73">
        <v>1.34</v>
      </c>
      <c r="ME73">
        <f t="shared" ref="ME73:ME77" si="341">MD73*100/505.5</f>
        <v>0.26508407517309596</v>
      </c>
      <c r="MF73">
        <v>34.83</v>
      </c>
      <c r="MG73">
        <f t="shared" ref="MG73:MG77" si="342">MF73*100/505.5</f>
        <v>6.8902077151335313</v>
      </c>
      <c r="MH73">
        <v>113.34</v>
      </c>
      <c r="MI73">
        <f t="shared" ref="MI73:MI77" si="343">MH73*100/505.5</f>
        <v>22.421364985163205</v>
      </c>
      <c r="MJ73">
        <v>83958.911950420006</v>
      </c>
      <c r="MK73">
        <v>12.91507169</v>
      </c>
      <c r="ML73">
        <v>2.1038267300000002</v>
      </c>
      <c r="MM73">
        <v>0.5</v>
      </c>
      <c r="MN73">
        <v>18769</v>
      </c>
      <c r="MO73">
        <v>0</v>
      </c>
      <c r="MP73">
        <v>2617.59</v>
      </c>
      <c r="MQ73">
        <v>457.53100000000001</v>
      </c>
      <c r="MR73">
        <v>430.36099999999999</v>
      </c>
      <c r="MS73">
        <v>349.24599999999998</v>
      </c>
      <c r="MT73">
        <v>38.6631</v>
      </c>
      <c r="MU73">
        <v>1816</v>
      </c>
      <c r="MV73">
        <v>0</v>
      </c>
      <c r="MW73">
        <v>3132.64</v>
      </c>
      <c r="MX73">
        <v>743.20399999999995</v>
      </c>
      <c r="MY73">
        <v>503.22699999999998</v>
      </c>
      <c r="MZ73">
        <v>661.173</v>
      </c>
      <c r="NA73">
        <v>328.483</v>
      </c>
      <c r="NB73">
        <v>1434</v>
      </c>
      <c r="NC73">
        <v>338.99099999999999</v>
      </c>
      <c r="ND73">
        <v>2205.84</v>
      </c>
      <c r="NE73">
        <v>1132.5</v>
      </c>
      <c r="NF73">
        <v>611.02099999999996</v>
      </c>
      <c r="NG73">
        <v>919.42</v>
      </c>
      <c r="NH73">
        <v>463.64499999999998</v>
      </c>
      <c r="NI73">
        <v>24</v>
      </c>
      <c r="NJ73">
        <v>0</v>
      </c>
      <c r="NK73">
        <v>2251.84</v>
      </c>
      <c r="NL73">
        <v>427.649</v>
      </c>
      <c r="NM73">
        <v>316.46199999999999</v>
      </c>
      <c r="NN73">
        <v>359.27199999999999</v>
      </c>
      <c r="NO73">
        <v>238.87299999999999</v>
      </c>
      <c r="NP73">
        <v>113</v>
      </c>
      <c r="NQ73">
        <v>0</v>
      </c>
      <c r="NR73">
        <v>2754.75</v>
      </c>
      <c r="NS73">
        <v>433.04300000000001</v>
      </c>
      <c r="NT73">
        <v>421.39499999999998</v>
      </c>
      <c r="NU73">
        <v>317.77800000000002</v>
      </c>
      <c r="NV73">
        <v>0.33627299999999999</v>
      </c>
      <c r="NW73">
        <v>1744</v>
      </c>
      <c r="NX73">
        <v>1.17789E-3</v>
      </c>
      <c r="NY73">
        <v>919.83799999999997</v>
      </c>
      <c r="NZ73">
        <v>377.32</v>
      </c>
      <c r="OA73">
        <v>225.08799999999999</v>
      </c>
      <c r="OB73">
        <v>368.18299999999999</v>
      </c>
      <c r="OC73">
        <v>6.1768400000000003</v>
      </c>
      <c r="OD73">
        <v>30</v>
      </c>
      <c r="OE73">
        <v>1.5285999999999999E-2</v>
      </c>
      <c r="OF73">
        <v>1100.0999999999999</v>
      </c>
      <c r="OG73">
        <v>349.62799999999999</v>
      </c>
      <c r="OH73">
        <v>221.83600000000001</v>
      </c>
      <c r="OI73">
        <v>334.524</v>
      </c>
      <c r="OJ73">
        <v>561.73800000000006</v>
      </c>
      <c r="OK73">
        <v>38</v>
      </c>
      <c r="OL73">
        <v>0.123599</v>
      </c>
      <c r="OM73">
        <v>2608.5300000000002</v>
      </c>
      <c r="ON73">
        <v>711.65899999999999</v>
      </c>
      <c r="OO73">
        <v>587.07100000000003</v>
      </c>
      <c r="OP73">
        <v>529</v>
      </c>
      <c r="OQ73">
        <v>502.25400000000002</v>
      </c>
      <c r="OR73">
        <v>50</v>
      </c>
      <c r="OS73">
        <v>22</v>
      </c>
      <c r="OT73">
        <v>34</v>
      </c>
      <c r="OU73">
        <v>86.3125</v>
      </c>
      <c r="OV73">
        <v>35.200000000000003</v>
      </c>
      <c r="OW73">
        <v>0</v>
      </c>
      <c r="OX73">
        <v>0</v>
      </c>
      <c r="OY73">
        <v>0</v>
      </c>
      <c r="OZ73">
        <v>0</v>
      </c>
      <c r="PA73">
        <v>0</v>
      </c>
      <c r="PB73">
        <v>0</v>
      </c>
      <c r="PC73">
        <v>0</v>
      </c>
      <c r="PD73">
        <v>0</v>
      </c>
      <c r="PE73">
        <v>3</v>
      </c>
      <c r="PF73">
        <v>0</v>
      </c>
      <c r="PG73">
        <v>1</v>
      </c>
      <c r="PH73">
        <v>4</v>
      </c>
      <c r="PI73">
        <v>0</v>
      </c>
      <c r="PJ73">
        <v>0</v>
      </c>
      <c r="PK73">
        <v>0</v>
      </c>
      <c r="PL73">
        <v>9</v>
      </c>
      <c r="PM73">
        <v>9</v>
      </c>
      <c r="PN73">
        <v>0</v>
      </c>
      <c r="PO73">
        <v>0</v>
      </c>
      <c r="PP73">
        <v>0</v>
      </c>
      <c r="PQ73">
        <v>0</v>
      </c>
      <c r="PR73">
        <v>0</v>
      </c>
      <c r="PS73">
        <v>0</v>
      </c>
      <c r="PT73">
        <v>0</v>
      </c>
      <c r="PU73">
        <v>0</v>
      </c>
      <c r="PV73">
        <v>0</v>
      </c>
      <c r="PW73">
        <v>0</v>
      </c>
      <c r="PX73">
        <v>0</v>
      </c>
      <c r="PY73">
        <v>0</v>
      </c>
      <c r="PZ73">
        <v>0</v>
      </c>
      <c r="QA73">
        <v>0</v>
      </c>
      <c r="QB73">
        <v>0</v>
      </c>
      <c r="QC73">
        <v>0</v>
      </c>
      <c r="QD73">
        <v>8</v>
      </c>
      <c r="QE73">
        <v>3</v>
      </c>
      <c r="QF73">
        <v>0</v>
      </c>
      <c r="QG73">
        <v>13</v>
      </c>
      <c r="QH73">
        <v>2</v>
      </c>
      <c r="QI73">
        <v>0</v>
      </c>
      <c r="QJ73">
        <v>0</v>
      </c>
      <c r="QK73">
        <v>2</v>
      </c>
      <c r="QL73">
        <v>8</v>
      </c>
      <c r="QM73">
        <v>0</v>
      </c>
      <c r="QN73">
        <v>5.5</v>
      </c>
      <c r="QO73">
        <v>4.5</v>
      </c>
      <c r="QP73">
        <v>10</v>
      </c>
      <c r="QQ73">
        <v>8</v>
      </c>
      <c r="QR73">
        <v>1</v>
      </c>
      <c r="QS73">
        <v>37</v>
      </c>
      <c r="QT73">
        <v>1</v>
      </c>
      <c r="QU73">
        <v>4</v>
      </c>
      <c r="QV73">
        <v>0</v>
      </c>
      <c r="QW73">
        <v>0</v>
      </c>
      <c r="QX73">
        <v>0</v>
      </c>
      <c r="QY73">
        <v>5</v>
      </c>
      <c r="QZ73">
        <v>0</v>
      </c>
      <c r="RA73">
        <v>0</v>
      </c>
      <c r="RB73">
        <v>5.5</v>
      </c>
      <c r="RC73">
        <v>4.5</v>
      </c>
      <c r="RD73">
        <v>5</v>
      </c>
      <c r="RE73">
        <v>8</v>
      </c>
      <c r="RF73">
        <v>0</v>
      </c>
      <c r="RG73">
        <v>23</v>
      </c>
    </row>
    <row r="74" spans="1:476">
      <c r="A74" s="6" t="s">
        <v>43</v>
      </c>
      <c r="B74" s="2" t="s">
        <v>602</v>
      </c>
      <c r="C74" s="2" t="s">
        <v>2</v>
      </c>
      <c r="D74" s="2" t="s">
        <v>3</v>
      </c>
      <c r="E74" s="2" t="s">
        <v>0</v>
      </c>
      <c r="F74" s="2" t="s">
        <v>604</v>
      </c>
      <c r="G74" s="3"/>
      <c r="H74" s="3">
        <v>1</v>
      </c>
      <c r="I74" s="3"/>
      <c r="J74" s="3">
        <v>1</v>
      </c>
      <c r="K74" s="3">
        <v>1</v>
      </c>
      <c r="L74" s="3" t="s">
        <v>607</v>
      </c>
      <c r="M74" s="3" t="s">
        <v>609</v>
      </c>
      <c r="N74" s="14">
        <v>2.6</v>
      </c>
      <c r="O74" s="14">
        <v>6.62</v>
      </c>
      <c r="P74" s="14">
        <v>18.600000000000001</v>
      </c>
      <c r="Q74" s="14">
        <v>170</v>
      </c>
      <c r="R74" s="14">
        <v>0.85199999999999998</v>
      </c>
      <c r="S74" s="14">
        <v>1.45</v>
      </c>
      <c r="T74" s="14">
        <v>0.498</v>
      </c>
      <c r="U74" s="16">
        <v>0.02</v>
      </c>
      <c r="V74" s="14">
        <v>21</v>
      </c>
      <c r="W74" s="14">
        <v>202</v>
      </c>
      <c r="X74" s="16">
        <v>2.1</v>
      </c>
      <c r="Y74" s="14">
        <v>0</v>
      </c>
      <c r="Z74" s="17">
        <v>4.9206349206349209</v>
      </c>
      <c r="AA74" s="17">
        <v>2</v>
      </c>
      <c r="AB74" s="10">
        <v>0.8406893652795292</v>
      </c>
      <c r="AC74" s="10">
        <v>0.46237915090374104</v>
      </c>
      <c r="AD74" s="10">
        <v>0.88272383354350559</v>
      </c>
      <c r="AE74" s="10">
        <v>30.30685161832703</v>
      </c>
      <c r="AF74" s="10">
        <v>8.4489281210592679</v>
      </c>
      <c r="AG74" s="10">
        <v>49.47456914670029</v>
      </c>
      <c r="AH74" s="10">
        <v>4.9600672551492222</v>
      </c>
      <c r="AI74" s="10">
        <v>4.623791509037412</v>
      </c>
      <c r="AJ74" s="18">
        <v>66.349183090336297</v>
      </c>
      <c r="AK74" s="18">
        <v>33.65081690966371</v>
      </c>
      <c r="AL74" s="16">
        <v>2.6533333333333329</v>
      </c>
      <c r="AM74" s="16">
        <v>1.3303030303030303</v>
      </c>
      <c r="AN74" s="16">
        <v>78.489999999999995</v>
      </c>
      <c r="AO74" s="16">
        <v>3.42</v>
      </c>
      <c r="AP74" s="16">
        <v>4.9400000000000004</v>
      </c>
      <c r="AQ74" s="16">
        <v>1.25</v>
      </c>
      <c r="AR74" s="16">
        <v>23</v>
      </c>
      <c r="AS74" s="16">
        <v>29.303095935787997</v>
      </c>
      <c r="AT74" s="16">
        <v>28969</v>
      </c>
      <c r="AU74" s="16">
        <v>1260</v>
      </c>
      <c r="AV74" s="16">
        <v>369.07886354949676</v>
      </c>
      <c r="AW74" s="16">
        <v>60.33</v>
      </c>
      <c r="AX74" s="10">
        <v>2.62</v>
      </c>
      <c r="AY74" s="16">
        <v>4.3478260869565215</v>
      </c>
      <c r="AZ74" s="16">
        <v>1.73024</v>
      </c>
      <c r="BA74" s="16">
        <v>0.88917000000000002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>
        <v>1</v>
      </c>
      <c r="CI74">
        <v>0.51</v>
      </c>
      <c r="CJ74">
        <v>0.51</v>
      </c>
      <c r="CK74">
        <v>0.64976430118486439</v>
      </c>
      <c r="CL74">
        <v>1.2740476493820869</v>
      </c>
      <c r="CM74">
        <v>1286</v>
      </c>
      <c r="CN74">
        <v>1286</v>
      </c>
      <c r="CO74">
        <v>16.384252771053639</v>
      </c>
      <c r="CP74">
        <v>5.08</v>
      </c>
      <c r="CQ74" s="10">
        <v>5.08</v>
      </c>
      <c r="CR74" s="10">
        <v>515.64829542999996</v>
      </c>
      <c r="CS74" s="10">
        <v>130.27016356999999</v>
      </c>
      <c r="CT74" s="10">
        <v>5.0846575100000004</v>
      </c>
      <c r="CU74" s="10">
        <v>5.0846575100000004</v>
      </c>
      <c r="CV74" s="10">
        <v>266.69934751723292</v>
      </c>
      <c r="CW74" s="10">
        <v>3.9582992858417949</v>
      </c>
      <c r="CX74" s="19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  <c r="DV74" s="20">
        <v>0</v>
      </c>
      <c r="DW74" s="20">
        <v>0</v>
      </c>
      <c r="DX74" s="20">
        <v>0</v>
      </c>
      <c r="DY74" s="20">
        <v>0</v>
      </c>
      <c r="DZ74" s="20">
        <v>0</v>
      </c>
      <c r="EA74" s="20">
        <v>0</v>
      </c>
      <c r="EB74" s="20">
        <v>0</v>
      </c>
      <c r="EC74" s="20">
        <v>0</v>
      </c>
      <c r="ED74" s="20">
        <v>0</v>
      </c>
      <c r="EE74" s="20">
        <v>0</v>
      </c>
      <c r="EF74" s="20">
        <v>0</v>
      </c>
      <c r="EG74" s="20">
        <v>0</v>
      </c>
      <c r="EH74" s="20">
        <v>0</v>
      </c>
      <c r="EI74" s="20">
        <v>0</v>
      </c>
      <c r="EJ74" s="20">
        <v>0</v>
      </c>
      <c r="EK74" s="20">
        <v>0</v>
      </c>
      <c r="EL74" s="20">
        <v>0</v>
      </c>
      <c r="EM74" s="20">
        <v>0</v>
      </c>
      <c r="EN74" s="20">
        <v>0</v>
      </c>
      <c r="EO74" s="20">
        <v>0</v>
      </c>
      <c r="EP74" s="20">
        <v>0</v>
      </c>
      <c r="EQ74" s="20">
        <v>0</v>
      </c>
      <c r="ER74" s="20">
        <v>0</v>
      </c>
      <c r="ES74" s="20">
        <v>0</v>
      </c>
      <c r="ET74">
        <v>2</v>
      </c>
      <c r="EU74">
        <v>32.31</v>
      </c>
      <c r="EV74">
        <v>16.16</v>
      </c>
      <c r="EW74">
        <v>41.16447955153523</v>
      </c>
      <c r="EX74">
        <v>2.5480952987641738</v>
      </c>
      <c r="EY74">
        <v>4262</v>
      </c>
      <c r="EZ74">
        <v>2131</v>
      </c>
      <c r="FA74">
        <v>54.29991081666455</v>
      </c>
      <c r="FB74">
        <v>2.95</v>
      </c>
      <c r="FC74" s="10">
        <v>1.47</v>
      </c>
      <c r="FD74">
        <v>683.0137125</v>
      </c>
      <c r="FE74">
        <v>8.9725478649999992</v>
      </c>
      <c r="FF74">
        <v>1.473681875</v>
      </c>
      <c r="FG74">
        <v>1.473681875</v>
      </c>
      <c r="FH74">
        <v>371.45371855656072</v>
      </c>
      <c r="FI74">
        <v>77.804866035446196</v>
      </c>
      <c r="FJ74" s="16">
        <v>0</v>
      </c>
      <c r="FK74" s="14">
        <v>0</v>
      </c>
      <c r="FL74" s="14">
        <v>0</v>
      </c>
      <c r="FM74" s="14">
        <v>0</v>
      </c>
      <c r="FN74" s="14">
        <v>0</v>
      </c>
      <c r="FO74" s="14">
        <v>0</v>
      </c>
      <c r="FP74" s="14">
        <v>0</v>
      </c>
      <c r="FQ74" s="14">
        <v>0</v>
      </c>
      <c r="FR74" s="14">
        <v>0</v>
      </c>
      <c r="FS74" s="14">
        <v>0</v>
      </c>
      <c r="FT74" s="14">
        <v>0</v>
      </c>
      <c r="FU74" s="14">
        <v>0</v>
      </c>
      <c r="FV74" s="14">
        <v>0</v>
      </c>
      <c r="FW74" s="14">
        <v>0</v>
      </c>
      <c r="FX74" s="14">
        <v>0</v>
      </c>
      <c r="FY74" s="14">
        <v>0</v>
      </c>
      <c r="FZ74">
        <v>5</v>
      </c>
      <c r="GA74">
        <v>9.6199999999999992</v>
      </c>
      <c r="GB74">
        <v>1.92</v>
      </c>
      <c r="GC74">
        <v>12.256338387055676</v>
      </c>
      <c r="GD74">
        <v>6.3702382469104357</v>
      </c>
      <c r="GE74">
        <v>5076</v>
      </c>
      <c r="GF74">
        <v>1015</v>
      </c>
      <c r="GG74">
        <v>64.670658682634738</v>
      </c>
      <c r="GH74">
        <v>9.4700000000000006</v>
      </c>
      <c r="GI74" s="10">
        <v>1.89</v>
      </c>
      <c r="GJ74">
        <v>295.11946180000001</v>
      </c>
      <c r="GK74">
        <v>16.284104845999998</v>
      </c>
      <c r="GL74">
        <v>1.8932107999999999</v>
      </c>
      <c r="GM74">
        <v>1.8932107999999999</v>
      </c>
      <c r="GN74">
        <v>275.71775316677395</v>
      </c>
      <c r="GO74">
        <v>18.492235461436067</v>
      </c>
      <c r="GP74">
        <v>6</v>
      </c>
      <c r="GQ74">
        <v>20.45</v>
      </c>
      <c r="GR74">
        <v>3.41</v>
      </c>
      <c r="GS74">
        <v>26.054274429863678</v>
      </c>
      <c r="GT74">
        <v>7.6442858962925211</v>
      </c>
      <c r="GU74">
        <v>5891</v>
      </c>
      <c r="GV74">
        <v>982</v>
      </c>
      <c r="GW74">
        <v>75.054147025098743</v>
      </c>
      <c r="GX74">
        <v>9.5500000000000007</v>
      </c>
      <c r="GY74" s="10">
        <v>1.59</v>
      </c>
      <c r="GZ74">
        <v>361.99883483499997</v>
      </c>
      <c r="HA74">
        <v>12.500531114999999</v>
      </c>
      <c r="HB74">
        <v>1.5921796266666666</v>
      </c>
      <c r="HC74">
        <v>1.5921796266666666</v>
      </c>
      <c r="HD74">
        <v>300.36508701313829</v>
      </c>
      <c r="HE74">
        <v>27.334413134016387</v>
      </c>
      <c r="HF74">
        <v>1</v>
      </c>
      <c r="HG74">
        <v>8.56</v>
      </c>
      <c r="HH74">
        <v>8.56</v>
      </c>
      <c r="HI74">
        <v>10.905847878710667</v>
      </c>
      <c r="HJ74">
        <v>1.2740476493820869</v>
      </c>
      <c r="HK74">
        <v>2166</v>
      </c>
      <c r="HL74">
        <v>2166</v>
      </c>
      <c r="HM74">
        <v>27.595872085616005</v>
      </c>
      <c r="HN74">
        <v>2.09</v>
      </c>
      <c r="HO74" s="10">
        <v>2.09</v>
      </c>
      <c r="HP74" s="10">
        <v>861.43182607999995</v>
      </c>
      <c r="HQ74" s="10">
        <v>21.79689544</v>
      </c>
      <c r="HR74" s="10">
        <v>2.0881783500000002</v>
      </c>
      <c r="HS74" s="10">
        <v>2.0881783500000002</v>
      </c>
      <c r="HT74" s="10">
        <v>427.75326735794494</v>
      </c>
      <c r="HU74" s="10">
        <v>39.520849592054759</v>
      </c>
      <c r="HV74" s="19">
        <v>0</v>
      </c>
      <c r="HW74" s="20">
        <v>0</v>
      </c>
      <c r="HX74" s="20">
        <v>0</v>
      </c>
      <c r="HY74" s="20">
        <v>0</v>
      </c>
      <c r="HZ74" s="20">
        <v>0</v>
      </c>
      <c r="IA74" s="20">
        <v>0</v>
      </c>
      <c r="IB74" s="20">
        <v>0</v>
      </c>
      <c r="IC74" s="20">
        <v>0</v>
      </c>
      <c r="ID74" s="20">
        <v>0</v>
      </c>
      <c r="IE74" s="20">
        <v>0</v>
      </c>
      <c r="IF74" s="20">
        <v>0</v>
      </c>
      <c r="IG74" s="20">
        <v>0</v>
      </c>
      <c r="IH74" s="20">
        <v>0</v>
      </c>
      <c r="II74" s="20">
        <v>0</v>
      </c>
      <c r="IJ74" s="20">
        <v>0</v>
      </c>
      <c r="IK74" s="20">
        <v>0</v>
      </c>
      <c r="IL74" s="20">
        <v>0</v>
      </c>
      <c r="IM74" s="20">
        <v>0</v>
      </c>
      <c r="IN74" s="20">
        <v>0</v>
      </c>
      <c r="IO74" s="20">
        <v>0</v>
      </c>
      <c r="IP74" s="20">
        <v>0</v>
      </c>
      <c r="IQ74" s="20">
        <v>0</v>
      </c>
      <c r="IR74" s="20">
        <v>0</v>
      </c>
      <c r="IS74" s="20">
        <v>0</v>
      </c>
      <c r="IT74" s="20">
        <v>0</v>
      </c>
      <c r="IU74" s="20">
        <v>0</v>
      </c>
      <c r="IV74" s="20">
        <v>0</v>
      </c>
      <c r="IW74" s="20">
        <v>0</v>
      </c>
      <c r="IX74" s="20">
        <v>0</v>
      </c>
      <c r="IY74" s="20">
        <v>0</v>
      </c>
      <c r="IZ74" s="20">
        <v>0</v>
      </c>
      <c r="JA74" s="20">
        <v>0</v>
      </c>
      <c r="JB74">
        <v>6</v>
      </c>
      <c r="JC74">
        <v>5.62</v>
      </c>
      <c r="JD74">
        <v>0.94</v>
      </c>
      <c r="JE74">
        <v>7.1601477895273282</v>
      </c>
      <c r="JF74">
        <v>7.6442858962925211</v>
      </c>
      <c r="JG74">
        <v>4515</v>
      </c>
      <c r="JH74">
        <v>753</v>
      </c>
      <c r="JI74">
        <v>57.523251369601226</v>
      </c>
      <c r="JJ74">
        <v>12.83</v>
      </c>
      <c r="JK74" s="10">
        <v>2.14</v>
      </c>
      <c r="JL74">
        <v>289.57064730166672</v>
      </c>
      <c r="JM74">
        <v>24.91861213</v>
      </c>
      <c r="JN74">
        <v>2.1375489066666664</v>
      </c>
      <c r="JO74">
        <v>2.1375489066666664</v>
      </c>
      <c r="JP74">
        <v>279.78059513746598</v>
      </c>
      <c r="JQ74">
        <v>12.71543470577741</v>
      </c>
      <c r="JR74" s="16">
        <v>0</v>
      </c>
      <c r="JS74" s="14">
        <v>0</v>
      </c>
      <c r="JT74" s="14">
        <v>0</v>
      </c>
      <c r="JU74" s="14">
        <v>0</v>
      </c>
      <c r="JV74" s="14">
        <v>0</v>
      </c>
      <c r="JW74" s="14">
        <v>0</v>
      </c>
      <c r="JX74" s="14">
        <v>0</v>
      </c>
      <c r="JY74" s="14">
        <v>0</v>
      </c>
      <c r="JZ74" s="14">
        <v>0</v>
      </c>
      <c r="KA74" s="14">
        <v>0</v>
      </c>
      <c r="KB74" s="14">
        <v>0</v>
      </c>
      <c r="KC74" s="14">
        <v>0</v>
      </c>
      <c r="KD74" s="14">
        <v>0</v>
      </c>
      <c r="KE74" s="14">
        <v>0</v>
      </c>
      <c r="KF74" s="14">
        <v>0</v>
      </c>
      <c r="KG74" s="14">
        <v>0</v>
      </c>
      <c r="KH74">
        <v>2</v>
      </c>
      <c r="KI74">
        <v>1.42</v>
      </c>
      <c r="KJ74">
        <v>0.71</v>
      </c>
      <c r="KK74">
        <v>1.8091476621225635</v>
      </c>
      <c r="KL74">
        <v>2.5480952987641738</v>
      </c>
      <c r="KM74">
        <v>5773</v>
      </c>
      <c r="KN74">
        <v>2887</v>
      </c>
      <c r="KO74">
        <v>73.550770798827884</v>
      </c>
      <c r="KP74">
        <v>18.36</v>
      </c>
      <c r="KQ74" s="10">
        <v>9.18</v>
      </c>
      <c r="KR74">
        <v>603.56579095999996</v>
      </c>
      <c r="KS74">
        <v>257.99237368500002</v>
      </c>
      <c r="KT74">
        <v>9.1813071700000002</v>
      </c>
      <c r="KU74">
        <v>9.1813071700000002</v>
      </c>
      <c r="KV74">
        <v>326.94116602646466</v>
      </c>
      <c r="KW74">
        <v>2.1198960045686897</v>
      </c>
      <c r="KX74" s="16">
        <v>0</v>
      </c>
      <c r="KY74" s="14">
        <v>0</v>
      </c>
      <c r="KZ74" s="14">
        <v>0</v>
      </c>
      <c r="LA74" s="14">
        <v>0</v>
      </c>
      <c r="LB74" s="14">
        <v>0</v>
      </c>
      <c r="LC74" s="14">
        <v>0</v>
      </c>
      <c r="LD74" s="14">
        <v>0</v>
      </c>
      <c r="LE74" s="14">
        <v>0</v>
      </c>
      <c r="LF74" s="14">
        <v>0</v>
      </c>
      <c r="LG74" s="14">
        <v>0</v>
      </c>
      <c r="LH74" s="14">
        <v>0</v>
      </c>
      <c r="LI74" s="14">
        <v>0</v>
      </c>
      <c r="LJ74" s="14">
        <v>0</v>
      </c>
      <c r="LK74" s="14">
        <v>0</v>
      </c>
      <c r="LL74" s="14">
        <v>0</v>
      </c>
      <c r="LM74" s="14">
        <v>0</v>
      </c>
      <c r="LN74">
        <v>12837.9</v>
      </c>
      <c r="LO74" s="15">
        <f t="shared" si="333"/>
        <v>21.195741006434059</v>
      </c>
      <c r="LP74">
        <v>11069.1</v>
      </c>
      <c r="LQ74" s="15">
        <f t="shared" si="334"/>
        <v>18.275401488897657</v>
      </c>
      <c r="LR74">
        <v>3820.51</v>
      </c>
      <c r="LS74">
        <f t="shared" si="335"/>
        <v>755.78832838773496</v>
      </c>
      <c r="LT74">
        <v>1952.39</v>
      </c>
      <c r="LU74">
        <f t="shared" si="336"/>
        <v>386.22947576656776</v>
      </c>
      <c r="LV74">
        <v>4803.2</v>
      </c>
      <c r="LW74">
        <f t="shared" si="337"/>
        <v>950.18793273986148</v>
      </c>
      <c r="LX74">
        <v>226.88</v>
      </c>
      <c r="LY74">
        <f t="shared" si="338"/>
        <v>44.882294757665676</v>
      </c>
      <c r="LZ74">
        <v>82.72</v>
      </c>
      <c r="MA74">
        <f t="shared" si="339"/>
        <v>16.363996043521265</v>
      </c>
      <c r="MB74">
        <v>33.89</v>
      </c>
      <c r="MC74">
        <f t="shared" si="340"/>
        <v>6.7042532146389711</v>
      </c>
      <c r="MD74">
        <v>1.34</v>
      </c>
      <c r="ME74">
        <f t="shared" si="341"/>
        <v>0.26508407517309596</v>
      </c>
      <c r="MF74">
        <v>34.83</v>
      </c>
      <c r="MG74">
        <f t="shared" si="342"/>
        <v>6.8902077151335313</v>
      </c>
      <c r="MH74">
        <v>113.34</v>
      </c>
      <c r="MI74">
        <f t="shared" si="343"/>
        <v>22.421364985163205</v>
      </c>
      <c r="MJ74">
        <v>83958.911950420006</v>
      </c>
      <c r="MK74">
        <v>12.91507169</v>
      </c>
      <c r="ML74">
        <v>2.1038267300000002</v>
      </c>
      <c r="MM74">
        <v>0.5</v>
      </c>
      <c r="MN74">
        <v>18769</v>
      </c>
      <c r="MO74">
        <v>0</v>
      </c>
      <c r="MP74">
        <v>2617.59</v>
      </c>
      <c r="MQ74">
        <v>457.53100000000001</v>
      </c>
      <c r="MR74">
        <v>430.36099999999999</v>
      </c>
      <c r="MS74">
        <v>349.24599999999998</v>
      </c>
      <c r="MT74">
        <v>38.6631</v>
      </c>
      <c r="MU74">
        <v>1816</v>
      </c>
      <c r="MV74">
        <v>0</v>
      </c>
      <c r="MW74">
        <v>3132.64</v>
      </c>
      <c r="MX74">
        <v>743.20399999999995</v>
      </c>
      <c r="MY74">
        <v>503.22699999999998</v>
      </c>
      <c r="MZ74">
        <v>661.173</v>
      </c>
      <c r="NA74">
        <v>328.483</v>
      </c>
      <c r="NB74">
        <v>1434</v>
      </c>
      <c r="NC74">
        <v>338.99099999999999</v>
      </c>
      <c r="ND74">
        <v>2205.84</v>
      </c>
      <c r="NE74">
        <v>1132.5</v>
      </c>
      <c r="NF74">
        <v>611.02099999999996</v>
      </c>
      <c r="NG74">
        <v>919.42</v>
      </c>
      <c r="NH74">
        <v>463.64499999999998</v>
      </c>
      <c r="NI74">
        <v>24</v>
      </c>
      <c r="NJ74">
        <v>0</v>
      </c>
      <c r="NK74">
        <v>2251.84</v>
      </c>
      <c r="NL74">
        <v>427.649</v>
      </c>
      <c r="NM74">
        <v>316.46199999999999</v>
      </c>
      <c r="NN74">
        <v>359.27199999999999</v>
      </c>
      <c r="NO74">
        <v>238.87299999999999</v>
      </c>
      <c r="NP74">
        <v>113</v>
      </c>
      <c r="NQ74">
        <v>0</v>
      </c>
      <c r="NR74">
        <v>2754.75</v>
      </c>
      <c r="NS74">
        <v>433.04300000000001</v>
      </c>
      <c r="NT74">
        <v>421.39499999999998</v>
      </c>
      <c r="NU74">
        <v>317.77800000000002</v>
      </c>
      <c r="NV74">
        <v>0.33627299999999999</v>
      </c>
      <c r="NW74">
        <v>1744</v>
      </c>
      <c r="NX74">
        <v>1.17789E-3</v>
      </c>
      <c r="NY74">
        <v>919.83799999999997</v>
      </c>
      <c r="NZ74">
        <v>377.32</v>
      </c>
      <c r="OA74">
        <v>225.08799999999999</v>
      </c>
      <c r="OB74">
        <v>368.18299999999999</v>
      </c>
      <c r="OC74">
        <v>6.1768400000000003</v>
      </c>
      <c r="OD74">
        <v>30</v>
      </c>
      <c r="OE74">
        <v>1.5285999999999999E-2</v>
      </c>
      <c r="OF74">
        <v>1100.0999999999999</v>
      </c>
      <c r="OG74">
        <v>349.62799999999999</v>
      </c>
      <c r="OH74">
        <v>221.83600000000001</v>
      </c>
      <c r="OI74">
        <v>334.524</v>
      </c>
      <c r="OJ74">
        <v>561.73800000000006</v>
      </c>
      <c r="OK74">
        <v>38</v>
      </c>
      <c r="OL74">
        <v>0.123599</v>
      </c>
      <c r="OM74">
        <v>2608.5300000000002</v>
      </c>
      <c r="ON74">
        <v>711.65899999999999</v>
      </c>
      <c r="OO74">
        <v>587.07100000000003</v>
      </c>
      <c r="OP74">
        <v>529</v>
      </c>
      <c r="OQ74">
        <v>502.25400000000002</v>
      </c>
      <c r="OR74">
        <v>50</v>
      </c>
      <c r="OS74">
        <v>22</v>
      </c>
      <c r="OT74">
        <v>34</v>
      </c>
      <c r="OU74">
        <v>86.3125</v>
      </c>
      <c r="OV74">
        <v>35.200000000000003</v>
      </c>
      <c r="OW74">
        <v>0</v>
      </c>
      <c r="OX74">
        <v>0</v>
      </c>
      <c r="OY74">
        <v>0</v>
      </c>
      <c r="OZ74">
        <v>0</v>
      </c>
      <c r="PA74">
        <v>0</v>
      </c>
      <c r="PB74">
        <v>0</v>
      </c>
      <c r="PC74">
        <v>0</v>
      </c>
      <c r="PD74">
        <v>0</v>
      </c>
      <c r="PE74">
        <v>3</v>
      </c>
      <c r="PF74">
        <v>0</v>
      </c>
      <c r="PG74">
        <v>1</v>
      </c>
      <c r="PH74">
        <v>4</v>
      </c>
      <c r="PI74">
        <v>0</v>
      </c>
      <c r="PJ74">
        <v>0</v>
      </c>
      <c r="PK74">
        <v>0</v>
      </c>
      <c r="PL74">
        <v>9</v>
      </c>
      <c r="PM74">
        <v>9</v>
      </c>
      <c r="PN74">
        <v>0</v>
      </c>
      <c r="PO74">
        <v>0</v>
      </c>
      <c r="PP74">
        <v>0</v>
      </c>
      <c r="PQ74">
        <v>0</v>
      </c>
      <c r="PR74">
        <v>0</v>
      </c>
      <c r="PS74">
        <v>0</v>
      </c>
      <c r="PT74">
        <v>0</v>
      </c>
      <c r="PU74">
        <v>0</v>
      </c>
      <c r="PV74">
        <v>0</v>
      </c>
      <c r="PW74">
        <v>0</v>
      </c>
      <c r="PX74">
        <v>0</v>
      </c>
      <c r="PY74">
        <v>0</v>
      </c>
      <c r="PZ74">
        <v>0</v>
      </c>
      <c r="QA74">
        <v>0</v>
      </c>
      <c r="QB74">
        <v>0</v>
      </c>
      <c r="QC74">
        <v>0</v>
      </c>
      <c r="QD74">
        <v>8</v>
      </c>
      <c r="QE74">
        <v>3</v>
      </c>
      <c r="QF74">
        <v>0</v>
      </c>
      <c r="QG74">
        <v>13</v>
      </c>
      <c r="QH74">
        <v>2</v>
      </c>
      <c r="QI74">
        <v>0</v>
      </c>
      <c r="QJ74">
        <v>0</v>
      </c>
      <c r="QK74">
        <v>2</v>
      </c>
      <c r="QL74">
        <v>8</v>
      </c>
      <c r="QM74">
        <v>0</v>
      </c>
      <c r="QN74">
        <v>5.5</v>
      </c>
      <c r="QO74">
        <v>4.5</v>
      </c>
      <c r="QP74">
        <v>10</v>
      </c>
      <c r="QQ74">
        <v>8</v>
      </c>
      <c r="QR74">
        <v>1</v>
      </c>
      <c r="QS74">
        <v>37</v>
      </c>
      <c r="QT74">
        <v>1</v>
      </c>
      <c r="QU74">
        <v>4</v>
      </c>
      <c r="QV74">
        <v>0</v>
      </c>
      <c r="QW74">
        <v>0</v>
      </c>
      <c r="QX74">
        <v>0</v>
      </c>
      <c r="QY74">
        <v>5</v>
      </c>
      <c r="QZ74">
        <v>0</v>
      </c>
      <c r="RA74">
        <v>0</v>
      </c>
      <c r="RB74">
        <v>5.5</v>
      </c>
      <c r="RC74">
        <v>4.5</v>
      </c>
      <c r="RD74">
        <v>5</v>
      </c>
      <c r="RE74">
        <v>8</v>
      </c>
      <c r="RF74">
        <v>0</v>
      </c>
      <c r="RG74">
        <v>23</v>
      </c>
    </row>
    <row r="75" spans="1:476">
      <c r="A75" s="6" t="s">
        <v>56</v>
      </c>
      <c r="B75" s="2" t="s">
        <v>602</v>
      </c>
      <c r="C75" s="2" t="s">
        <v>2</v>
      </c>
      <c r="D75" s="2" t="s">
        <v>3</v>
      </c>
      <c r="E75" s="2" t="s">
        <v>0</v>
      </c>
      <c r="F75" s="2" t="s">
        <v>604</v>
      </c>
      <c r="G75" s="3"/>
      <c r="H75" s="3">
        <v>1</v>
      </c>
      <c r="I75" s="3"/>
      <c r="J75" s="3">
        <v>1</v>
      </c>
      <c r="K75" s="3">
        <v>1</v>
      </c>
      <c r="L75" s="3" t="s">
        <v>607</v>
      </c>
      <c r="M75" s="3" t="s">
        <v>609</v>
      </c>
      <c r="N75" s="14">
        <v>2.6</v>
      </c>
      <c r="O75" s="14">
        <v>6.62</v>
      </c>
      <c r="P75" s="14">
        <v>18.600000000000001</v>
      </c>
      <c r="Q75" s="14">
        <v>170</v>
      </c>
      <c r="R75" s="14">
        <v>0.85199999999999998</v>
      </c>
      <c r="S75" s="14">
        <v>1.45</v>
      </c>
      <c r="T75" s="14">
        <v>0.498</v>
      </c>
      <c r="U75" s="16">
        <v>0.02</v>
      </c>
      <c r="V75" s="14">
        <v>21</v>
      </c>
      <c r="W75" s="14">
        <v>202</v>
      </c>
      <c r="X75" s="16">
        <v>2.1</v>
      </c>
      <c r="Y75" s="14">
        <v>0</v>
      </c>
      <c r="Z75" s="17">
        <v>4.9206349206349209</v>
      </c>
      <c r="AA75" s="17">
        <v>2</v>
      </c>
      <c r="AB75" s="10">
        <v>0.8406893652795292</v>
      </c>
      <c r="AC75" s="10">
        <v>0.46237915090374104</v>
      </c>
      <c r="AD75" s="10">
        <v>0.88272383354350559</v>
      </c>
      <c r="AE75" s="10">
        <v>30.30685161832703</v>
      </c>
      <c r="AF75" s="10">
        <v>8.4489281210592679</v>
      </c>
      <c r="AG75" s="10">
        <v>49.47456914670029</v>
      </c>
      <c r="AH75" s="10">
        <v>4.9600672551492222</v>
      </c>
      <c r="AI75" s="10">
        <v>4.623791509037412</v>
      </c>
      <c r="AJ75" s="18">
        <v>66.349183090336297</v>
      </c>
      <c r="AK75" s="18">
        <v>33.65081690966371</v>
      </c>
      <c r="AL75" s="16">
        <v>2.6533333333333329</v>
      </c>
      <c r="AM75" s="16">
        <v>1.3303030303030303</v>
      </c>
      <c r="AN75" s="16">
        <v>78.489999999999995</v>
      </c>
      <c r="AO75" s="16">
        <v>3.42</v>
      </c>
      <c r="AP75" s="16">
        <v>4.9400000000000004</v>
      </c>
      <c r="AQ75" s="16">
        <v>1.25</v>
      </c>
      <c r="AR75" s="16">
        <v>23</v>
      </c>
      <c r="AS75" s="16">
        <v>29.303095935787997</v>
      </c>
      <c r="AT75" s="16">
        <v>28969</v>
      </c>
      <c r="AU75" s="16">
        <v>1260</v>
      </c>
      <c r="AV75" s="16">
        <v>369.07886354949676</v>
      </c>
      <c r="AW75" s="16">
        <v>60.33</v>
      </c>
      <c r="AX75" s="10">
        <v>2.62</v>
      </c>
      <c r="AY75" s="16">
        <v>4.3478260869565215</v>
      </c>
      <c r="AZ75" s="16">
        <v>1.73024</v>
      </c>
      <c r="BA75" s="16">
        <v>0.88917000000000002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>
        <v>1</v>
      </c>
      <c r="CI75">
        <v>0.51</v>
      </c>
      <c r="CJ75">
        <v>0.51</v>
      </c>
      <c r="CK75">
        <v>0.64976430118486439</v>
      </c>
      <c r="CL75">
        <v>1.2740476493820869</v>
      </c>
      <c r="CM75">
        <v>1286</v>
      </c>
      <c r="CN75">
        <v>1286</v>
      </c>
      <c r="CO75">
        <v>16.384252771053639</v>
      </c>
      <c r="CP75">
        <v>5.08</v>
      </c>
      <c r="CQ75" s="10">
        <v>5.08</v>
      </c>
      <c r="CR75" s="10">
        <v>515.64829542999996</v>
      </c>
      <c r="CS75" s="10">
        <v>130.27016356999999</v>
      </c>
      <c r="CT75" s="10">
        <v>5.0846575100000004</v>
      </c>
      <c r="CU75" s="10">
        <v>5.0846575100000004</v>
      </c>
      <c r="CV75" s="10">
        <v>266.69934751723292</v>
      </c>
      <c r="CW75" s="10">
        <v>3.9582992858417949</v>
      </c>
      <c r="CX75" s="19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  <c r="DV75" s="20">
        <v>0</v>
      </c>
      <c r="DW75" s="20">
        <v>0</v>
      </c>
      <c r="DX75" s="20">
        <v>0</v>
      </c>
      <c r="DY75" s="20">
        <v>0</v>
      </c>
      <c r="DZ75" s="20">
        <v>0</v>
      </c>
      <c r="EA75" s="20">
        <v>0</v>
      </c>
      <c r="EB75" s="20">
        <v>0</v>
      </c>
      <c r="EC75" s="20">
        <v>0</v>
      </c>
      <c r="ED75" s="20">
        <v>0</v>
      </c>
      <c r="EE75" s="20">
        <v>0</v>
      </c>
      <c r="EF75" s="20">
        <v>0</v>
      </c>
      <c r="EG75" s="20">
        <v>0</v>
      </c>
      <c r="EH75" s="20">
        <v>0</v>
      </c>
      <c r="EI75" s="20">
        <v>0</v>
      </c>
      <c r="EJ75" s="20">
        <v>0</v>
      </c>
      <c r="EK75" s="20">
        <v>0</v>
      </c>
      <c r="EL75" s="20">
        <v>0</v>
      </c>
      <c r="EM75" s="20">
        <v>0</v>
      </c>
      <c r="EN75" s="20">
        <v>0</v>
      </c>
      <c r="EO75" s="20">
        <v>0</v>
      </c>
      <c r="EP75" s="20">
        <v>0</v>
      </c>
      <c r="EQ75" s="20">
        <v>0</v>
      </c>
      <c r="ER75" s="20">
        <v>0</v>
      </c>
      <c r="ES75" s="20">
        <v>0</v>
      </c>
      <c r="ET75">
        <v>2</v>
      </c>
      <c r="EU75">
        <v>32.31</v>
      </c>
      <c r="EV75">
        <v>16.16</v>
      </c>
      <c r="EW75">
        <v>41.16447955153523</v>
      </c>
      <c r="EX75">
        <v>2.5480952987641738</v>
      </c>
      <c r="EY75">
        <v>4262</v>
      </c>
      <c r="EZ75">
        <v>2131</v>
      </c>
      <c r="FA75">
        <v>54.29991081666455</v>
      </c>
      <c r="FB75">
        <v>2.95</v>
      </c>
      <c r="FC75" s="10">
        <v>1.47</v>
      </c>
      <c r="FD75">
        <v>683.0137125</v>
      </c>
      <c r="FE75">
        <v>8.9725478649999992</v>
      </c>
      <c r="FF75">
        <v>1.473681875</v>
      </c>
      <c r="FG75">
        <v>1.473681875</v>
      </c>
      <c r="FH75">
        <v>371.45371855656072</v>
      </c>
      <c r="FI75">
        <v>77.804866035446196</v>
      </c>
      <c r="FJ75" s="16">
        <v>0</v>
      </c>
      <c r="FK75" s="14">
        <v>0</v>
      </c>
      <c r="FL75" s="14">
        <v>0</v>
      </c>
      <c r="FM75" s="14">
        <v>0</v>
      </c>
      <c r="FN75" s="14">
        <v>0</v>
      </c>
      <c r="FO75" s="14">
        <v>0</v>
      </c>
      <c r="FP75" s="14">
        <v>0</v>
      </c>
      <c r="FQ75" s="14">
        <v>0</v>
      </c>
      <c r="FR75" s="14">
        <v>0</v>
      </c>
      <c r="FS75" s="14">
        <v>0</v>
      </c>
      <c r="FT75" s="14">
        <v>0</v>
      </c>
      <c r="FU75" s="14">
        <v>0</v>
      </c>
      <c r="FV75" s="14">
        <v>0</v>
      </c>
      <c r="FW75" s="14">
        <v>0</v>
      </c>
      <c r="FX75" s="14">
        <v>0</v>
      </c>
      <c r="FY75" s="14">
        <v>0</v>
      </c>
      <c r="FZ75">
        <v>5</v>
      </c>
      <c r="GA75">
        <v>9.6199999999999992</v>
      </c>
      <c r="GB75">
        <v>1.92</v>
      </c>
      <c r="GC75">
        <v>12.256338387055676</v>
      </c>
      <c r="GD75">
        <v>6.3702382469104357</v>
      </c>
      <c r="GE75">
        <v>5076</v>
      </c>
      <c r="GF75">
        <v>1015</v>
      </c>
      <c r="GG75">
        <v>64.670658682634738</v>
      </c>
      <c r="GH75">
        <v>9.4700000000000006</v>
      </c>
      <c r="GI75" s="10">
        <v>1.89</v>
      </c>
      <c r="GJ75">
        <v>295.11946180000001</v>
      </c>
      <c r="GK75">
        <v>16.284104845999998</v>
      </c>
      <c r="GL75">
        <v>1.8932107999999999</v>
      </c>
      <c r="GM75">
        <v>1.8932107999999999</v>
      </c>
      <c r="GN75">
        <v>275.71775316677395</v>
      </c>
      <c r="GO75">
        <v>18.492235461436067</v>
      </c>
      <c r="GP75">
        <v>6</v>
      </c>
      <c r="GQ75">
        <v>20.45</v>
      </c>
      <c r="GR75">
        <v>3.41</v>
      </c>
      <c r="GS75">
        <v>26.054274429863678</v>
      </c>
      <c r="GT75">
        <v>7.6442858962925211</v>
      </c>
      <c r="GU75">
        <v>5891</v>
      </c>
      <c r="GV75">
        <v>982</v>
      </c>
      <c r="GW75">
        <v>75.054147025098743</v>
      </c>
      <c r="GX75">
        <v>9.5500000000000007</v>
      </c>
      <c r="GY75" s="10">
        <v>1.59</v>
      </c>
      <c r="GZ75">
        <v>361.99883483499997</v>
      </c>
      <c r="HA75">
        <v>12.500531114999999</v>
      </c>
      <c r="HB75">
        <v>1.5921796266666666</v>
      </c>
      <c r="HC75">
        <v>1.5921796266666666</v>
      </c>
      <c r="HD75">
        <v>300.36508701313829</v>
      </c>
      <c r="HE75">
        <v>27.334413134016387</v>
      </c>
      <c r="HF75">
        <v>1</v>
      </c>
      <c r="HG75">
        <v>8.56</v>
      </c>
      <c r="HH75">
        <v>8.56</v>
      </c>
      <c r="HI75">
        <v>10.905847878710667</v>
      </c>
      <c r="HJ75">
        <v>1.2740476493820869</v>
      </c>
      <c r="HK75">
        <v>2166</v>
      </c>
      <c r="HL75">
        <v>2166</v>
      </c>
      <c r="HM75">
        <v>27.595872085616005</v>
      </c>
      <c r="HN75">
        <v>2.09</v>
      </c>
      <c r="HO75" s="10">
        <v>2.09</v>
      </c>
      <c r="HP75" s="10">
        <v>861.43182607999995</v>
      </c>
      <c r="HQ75" s="10">
        <v>21.79689544</v>
      </c>
      <c r="HR75" s="10">
        <v>2.0881783500000002</v>
      </c>
      <c r="HS75" s="10">
        <v>2.0881783500000002</v>
      </c>
      <c r="HT75" s="10">
        <v>427.75326735794494</v>
      </c>
      <c r="HU75" s="10">
        <v>39.520849592054759</v>
      </c>
      <c r="HV75" s="19">
        <v>0</v>
      </c>
      <c r="HW75" s="20">
        <v>0</v>
      </c>
      <c r="HX75" s="20">
        <v>0</v>
      </c>
      <c r="HY75" s="20">
        <v>0</v>
      </c>
      <c r="HZ75" s="20">
        <v>0</v>
      </c>
      <c r="IA75" s="20">
        <v>0</v>
      </c>
      <c r="IB75" s="20">
        <v>0</v>
      </c>
      <c r="IC75" s="20">
        <v>0</v>
      </c>
      <c r="ID75" s="20">
        <v>0</v>
      </c>
      <c r="IE75" s="20">
        <v>0</v>
      </c>
      <c r="IF75" s="20">
        <v>0</v>
      </c>
      <c r="IG75" s="20">
        <v>0</v>
      </c>
      <c r="IH75" s="20">
        <v>0</v>
      </c>
      <c r="II75" s="20">
        <v>0</v>
      </c>
      <c r="IJ75" s="20">
        <v>0</v>
      </c>
      <c r="IK75" s="20">
        <v>0</v>
      </c>
      <c r="IL75" s="20">
        <v>0</v>
      </c>
      <c r="IM75" s="20">
        <v>0</v>
      </c>
      <c r="IN75" s="20">
        <v>0</v>
      </c>
      <c r="IO75" s="20">
        <v>0</v>
      </c>
      <c r="IP75" s="20">
        <v>0</v>
      </c>
      <c r="IQ75" s="20">
        <v>0</v>
      </c>
      <c r="IR75" s="20">
        <v>0</v>
      </c>
      <c r="IS75" s="20">
        <v>0</v>
      </c>
      <c r="IT75" s="20">
        <v>0</v>
      </c>
      <c r="IU75" s="20">
        <v>0</v>
      </c>
      <c r="IV75" s="20">
        <v>0</v>
      </c>
      <c r="IW75" s="20">
        <v>0</v>
      </c>
      <c r="IX75" s="20">
        <v>0</v>
      </c>
      <c r="IY75" s="20">
        <v>0</v>
      </c>
      <c r="IZ75" s="20">
        <v>0</v>
      </c>
      <c r="JA75" s="20">
        <v>0</v>
      </c>
      <c r="JB75">
        <v>6</v>
      </c>
      <c r="JC75">
        <v>5.62</v>
      </c>
      <c r="JD75">
        <v>0.94</v>
      </c>
      <c r="JE75">
        <v>7.1601477895273282</v>
      </c>
      <c r="JF75">
        <v>7.6442858962925211</v>
      </c>
      <c r="JG75">
        <v>4515</v>
      </c>
      <c r="JH75">
        <v>753</v>
      </c>
      <c r="JI75">
        <v>57.523251369601226</v>
      </c>
      <c r="JJ75">
        <v>12.83</v>
      </c>
      <c r="JK75" s="10">
        <v>2.14</v>
      </c>
      <c r="JL75">
        <v>289.57064730166672</v>
      </c>
      <c r="JM75">
        <v>24.91861213</v>
      </c>
      <c r="JN75">
        <v>2.1375489066666664</v>
      </c>
      <c r="JO75">
        <v>2.1375489066666664</v>
      </c>
      <c r="JP75">
        <v>279.78059513746598</v>
      </c>
      <c r="JQ75">
        <v>12.71543470577741</v>
      </c>
      <c r="JR75" s="16">
        <v>0</v>
      </c>
      <c r="JS75" s="14">
        <v>0</v>
      </c>
      <c r="JT75" s="14">
        <v>0</v>
      </c>
      <c r="JU75" s="14">
        <v>0</v>
      </c>
      <c r="JV75" s="14">
        <v>0</v>
      </c>
      <c r="JW75" s="14">
        <v>0</v>
      </c>
      <c r="JX75" s="14">
        <v>0</v>
      </c>
      <c r="JY75" s="14">
        <v>0</v>
      </c>
      <c r="JZ75" s="14">
        <v>0</v>
      </c>
      <c r="KA75" s="14">
        <v>0</v>
      </c>
      <c r="KB75" s="14">
        <v>0</v>
      </c>
      <c r="KC75" s="14">
        <v>0</v>
      </c>
      <c r="KD75" s="14">
        <v>0</v>
      </c>
      <c r="KE75" s="14">
        <v>0</v>
      </c>
      <c r="KF75" s="14">
        <v>0</v>
      </c>
      <c r="KG75" s="14">
        <v>0</v>
      </c>
      <c r="KH75">
        <v>2</v>
      </c>
      <c r="KI75">
        <v>1.42</v>
      </c>
      <c r="KJ75">
        <v>0.71</v>
      </c>
      <c r="KK75">
        <v>1.8091476621225635</v>
      </c>
      <c r="KL75">
        <v>2.5480952987641738</v>
      </c>
      <c r="KM75">
        <v>5773</v>
      </c>
      <c r="KN75">
        <v>2887</v>
      </c>
      <c r="KO75">
        <v>73.550770798827884</v>
      </c>
      <c r="KP75">
        <v>18.36</v>
      </c>
      <c r="KQ75" s="10">
        <v>9.18</v>
      </c>
      <c r="KR75">
        <v>603.56579095999996</v>
      </c>
      <c r="KS75">
        <v>257.99237368500002</v>
      </c>
      <c r="KT75">
        <v>9.1813071700000002</v>
      </c>
      <c r="KU75">
        <v>9.1813071700000002</v>
      </c>
      <c r="KV75">
        <v>326.94116602646466</v>
      </c>
      <c r="KW75">
        <v>2.1198960045686897</v>
      </c>
      <c r="KX75" s="16">
        <v>0</v>
      </c>
      <c r="KY75" s="14">
        <v>0</v>
      </c>
      <c r="KZ75" s="14">
        <v>0</v>
      </c>
      <c r="LA75" s="14">
        <v>0</v>
      </c>
      <c r="LB75" s="14">
        <v>0</v>
      </c>
      <c r="LC75" s="14">
        <v>0</v>
      </c>
      <c r="LD75" s="14">
        <v>0</v>
      </c>
      <c r="LE75" s="14">
        <v>0</v>
      </c>
      <c r="LF75" s="14">
        <v>0</v>
      </c>
      <c r="LG75" s="14">
        <v>0</v>
      </c>
      <c r="LH75" s="14">
        <v>0</v>
      </c>
      <c r="LI75" s="14">
        <v>0</v>
      </c>
      <c r="LJ75" s="14">
        <v>0</v>
      </c>
      <c r="LK75" s="14">
        <v>0</v>
      </c>
      <c r="LL75" s="14">
        <v>0</v>
      </c>
      <c r="LM75" s="14">
        <v>0</v>
      </c>
      <c r="LN75">
        <v>12837.9</v>
      </c>
      <c r="LO75" s="15">
        <f t="shared" si="333"/>
        <v>21.195741006434059</v>
      </c>
      <c r="LP75">
        <v>11069.1</v>
      </c>
      <c r="LQ75" s="15">
        <f t="shared" si="334"/>
        <v>18.275401488897657</v>
      </c>
      <c r="LR75">
        <v>3820.51</v>
      </c>
      <c r="LS75">
        <f t="shared" si="335"/>
        <v>755.78832838773496</v>
      </c>
      <c r="LT75">
        <v>1952.39</v>
      </c>
      <c r="LU75">
        <f t="shared" si="336"/>
        <v>386.22947576656776</v>
      </c>
      <c r="LV75">
        <v>4803.2</v>
      </c>
      <c r="LW75">
        <f t="shared" si="337"/>
        <v>950.18793273986148</v>
      </c>
      <c r="LX75">
        <v>226.88</v>
      </c>
      <c r="LY75">
        <f t="shared" si="338"/>
        <v>44.882294757665676</v>
      </c>
      <c r="LZ75">
        <v>82.72</v>
      </c>
      <c r="MA75">
        <f t="shared" si="339"/>
        <v>16.363996043521265</v>
      </c>
      <c r="MB75">
        <v>33.89</v>
      </c>
      <c r="MC75">
        <f t="shared" si="340"/>
        <v>6.7042532146389711</v>
      </c>
      <c r="MD75">
        <v>1.34</v>
      </c>
      <c r="ME75">
        <f t="shared" si="341"/>
        <v>0.26508407517309596</v>
      </c>
      <c r="MF75">
        <v>34.83</v>
      </c>
      <c r="MG75">
        <f t="shared" si="342"/>
        <v>6.8902077151335313</v>
      </c>
      <c r="MH75">
        <v>113.34</v>
      </c>
      <c r="MI75">
        <f t="shared" si="343"/>
        <v>22.421364985163205</v>
      </c>
      <c r="MJ75">
        <v>83958.911950420006</v>
      </c>
      <c r="MK75">
        <v>12.91507169</v>
      </c>
      <c r="ML75">
        <v>2.1038267300000002</v>
      </c>
      <c r="MM75">
        <v>0.5</v>
      </c>
      <c r="MN75">
        <v>18769</v>
      </c>
      <c r="MO75">
        <v>0</v>
      </c>
      <c r="MP75">
        <v>2617.59</v>
      </c>
      <c r="MQ75">
        <v>457.53100000000001</v>
      </c>
      <c r="MR75">
        <v>430.36099999999999</v>
      </c>
      <c r="MS75">
        <v>349.24599999999998</v>
      </c>
      <c r="MT75">
        <v>38.6631</v>
      </c>
      <c r="MU75">
        <v>1816</v>
      </c>
      <c r="MV75">
        <v>0</v>
      </c>
      <c r="MW75">
        <v>3132.64</v>
      </c>
      <c r="MX75">
        <v>743.20399999999995</v>
      </c>
      <c r="MY75">
        <v>503.22699999999998</v>
      </c>
      <c r="MZ75">
        <v>661.173</v>
      </c>
      <c r="NA75">
        <v>328.483</v>
      </c>
      <c r="NB75">
        <v>1434</v>
      </c>
      <c r="NC75">
        <v>338.99099999999999</v>
      </c>
      <c r="ND75">
        <v>2205.84</v>
      </c>
      <c r="NE75">
        <v>1132.5</v>
      </c>
      <c r="NF75">
        <v>611.02099999999996</v>
      </c>
      <c r="NG75">
        <v>919.42</v>
      </c>
      <c r="NH75">
        <v>463.64499999999998</v>
      </c>
      <c r="NI75">
        <v>24</v>
      </c>
      <c r="NJ75">
        <v>0</v>
      </c>
      <c r="NK75">
        <v>2251.84</v>
      </c>
      <c r="NL75">
        <v>427.649</v>
      </c>
      <c r="NM75">
        <v>316.46199999999999</v>
      </c>
      <c r="NN75">
        <v>359.27199999999999</v>
      </c>
      <c r="NO75">
        <v>238.87299999999999</v>
      </c>
      <c r="NP75">
        <v>113</v>
      </c>
      <c r="NQ75">
        <v>0</v>
      </c>
      <c r="NR75">
        <v>2754.75</v>
      </c>
      <c r="NS75">
        <v>433.04300000000001</v>
      </c>
      <c r="NT75">
        <v>421.39499999999998</v>
      </c>
      <c r="NU75">
        <v>317.77800000000002</v>
      </c>
      <c r="NV75">
        <v>0.33627299999999999</v>
      </c>
      <c r="NW75">
        <v>1744</v>
      </c>
      <c r="NX75">
        <v>1.17789E-3</v>
      </c>
      <c r="NY75">
        <v>919.83799999999997</v>
      </c>
      <c r="NZ75">
        <v>377.32</v>
      </c>
      <c r="OA75">
        <v>225.08799999999999</v>
      </c>
      <c r="OB75">
        <v>368.18299999999999</v>
      </c>
      <c r="OC75">
        <v>6.1768400000000003</v>
      </c>
      <c r="OD75">
        <v>30</v>
      </c>
      <c r="OE75">
        <v>1.5285999999999999E-2</v>
      </c>
      <c r="OF75">
        <v>1100.0999999999999</v>
      </c>
      <c r="OG75">
        <v>349.62799999999999</v>
      </c>
      <c r="OH75">
        <v>221.83600000000001</v>
      </c>
      <c r="OI75">
        <v>334.524</v>
      </c>
      <c r="OJ75">
        <v>561.73800000000006</v>
      </c>
      <c r="OK75">
        <v>38</v>
      </c>
      <c r="OL75">
        <v>0.123599</v>
      </c>
      <c r="OM75">
        <v>2608.5300000000002</v>
      </c>
      <c r="ON75">
        <v>711.65899999999999</v>
      </c>
      <c r="OO75">
        <v>587.07100000000003</v>
      </c>
      <c r="OP75">
        <v>529</v>
      </c>
      <c r="OQ75">
        <v>502.25400000000002</v>
      </c>
      <c r="OR75">
        <v>50</v>
      </c>
      <c r="OS75">
        <v>22</v>
      </c>
      <c r="OT75">
        <v>34</v>
      </c>
      <c r="OU75">
        <v>86.3125</v>
      </c>
      <c r="OV75">
        <v>35.200000000000003</v>
      </c>
      <c r="OW75">
        <v>0</v>
      </c>
      <c r="OX75">
        <v>0</v>
      </c>
      <c r="OY75">
        <v>0</v>
      </c>
      <c r="OZ75">
        <v>0</v>
      </c>
      <c r="PA75">
        <v>0</v>
      </c>
      <c r="PB75">
        <v>0</v>
      </c>
      <c r="PC75">
        <v>0</v>
      </c>
      <c r="PD75">
        <v>0</v>
      </c>
      <c r="PE75">
        <v>3</v>
      </c>
      <c r="PF75">
        <v>0</v>
      </c>
      <c r="PG75">
        <v>1</v>
      </c>
      <c r="PH75">
        <v>4</v>
      </c>
      <c r="PI75">
        <v>0</v>
      </c>
      <c r="PJ75">
        <v>0</v>
      </c>
      <c r="PK75">
        <v>0</v>
      </c>
      <c r="PL75">
        <v>9</v>
      </c>
      <c r="PM75">
        <v>9</v>
      </c>
      <c r="PN75">
        <v>0</v>
      </c>
      <c r="PO75">
        <v>0</v>
      </c>
      <c r="PP75">
        <v>0</v>
      </c>
      <c r="PQ75">
        <v>0</v>
      </c>
      <c r="PR75">
        <v>0</v>
      </c>
      <c r="PS75">
        <v>0</v>
      </c>
      <c r="PT75">
        <v>0</v>
      </c>
      <c r="PU75">
        <v>0</v>
      </c>
      <c r="PV75">
        <v>0</v>
      </c>
      <c r="PW75">
        <v>0</v>
      </c>
      <c r="PX75">
        <v>0</v>
      </c>
      <c r="PY75">
        <v>0</v>
      </c>
      <c r="PZ75">
        <v>0</v>
      </c>
      <c r="QA75">
        <v>0</v>
      </c>
      <c r="QB75">
        <v>0</v>
      </c>
      <c r="QC75">
        <v>0</v>
      </c>
      <c r="QD75">
        <v>8</v>
      </c>
      <c r="QE75">
        <v>3</v>
      </c>
      <c r="QF75">
        <v>0</v>
      </c>
      <c r="QG75">
        <v>13</v>
      </c>
      <c r="QH75">
        <v>2</v>
      </c>
      <c r="QI75">
        <v>0</v>
      </c>
      <c r="QJ75">
        <v>0</v>
      </c>
      <c r="QK75">
        <v>2</v>
      </c>
      <c r="QL75">
        <v>8</v>
      </c>
      <c r="QM75">
        <v>0</v>
      </c>
      <c r="QN75">
        <v>5.5</v>
      </c>
      <c r="QO75">
        <v>4.5</v>
      </c>
      <c r="QP75">
        <v>10</v>
      </c>
      <c r="QQ75">
        <v>8</v>
      </c>
      <c r="QR75">
        <v>1</v>
      </c>
      <c r="QS75">
        <v>37</v>
      </c>
      <c r="QT75">
        <v>1</v>
      </c>
      <c r="QU75">
        <v>4</v>
      </c>
      <c r="QV75">
        <v>0</v>
      </c>
      <c r="QW75">
        <v>0</v>
      </c>
      <c r="QX75">
        <v>0</v>
      </c>
      <c r="QY75">
        <v>5</v>
      </c>
      <c r="QZ75">
        <v>0</v>
      </c>
      <c r="RA75">
        <v>0</v>
      </c>
      <c r="RB75">
        <v>5.5</v>
      </c>
      <c r="RC75">
        <v>4.5</v>
      </c>
      <c r="RD75">
        <v>5</v>
      </c>
      <c r="RE75">
        <v>8</v>
      </c>
      <c r="RF75">
        <v>0</v>
      </c>
      <c r="RG75">
        <v>23</v>
      </c>
    </row>
    <row r="76" spans="1:476">
      <c r="A76" s="6" t="s">
        <v>59</v>
      </c>
      <c r="B76" s="2" t="s">
        <v>602</v>
      </c>
      <c r="C76" s="2" t="s">
        <v>2</v>
      </c>
      <c r="D76" s="2" t="s">
        <v>3</v>
      </c>
      <c r="E76" s="2" t="s">
        <v>0</v>
      </c>
      <c r="F76" s="2" t="s">
        <v>604</v>
      </c>
      <c r="G76" s="3"/>
      <c r="H76" s="3">
        <v>1</v>
      </c>
      <c r="I76" s="3"/>
      <c r="J76" s="3">
        <v>1</v>
      </c>
      <c r="K76" s="3">
        <v>1</v>
      </c>
      <c r="L76" s="3" t="s">
        <v>607</v>
      </c>
      <c r="M76" s="3" t="s">
        <v>609</v>
      </c>
      <c r="N76" s="14">
        <v>2.6</v>
      </c>
      <c r="O76" s="14">
        <v>6.62</v>
      </c>
      <c r="P76" s="14">
        <v>18.600000000000001</v>
      </c>
      <c r="Q76" s="14">
        <v>170</v>
      </c>
      <c r="R76" s="14">
        <v>0.85199999999999998</v>
      </c>
      <c r="S76" s="14">
        <v>1.45</v>
      </c>
      <c r="T76" s="14">
        <v>0.498</v>
      </c>
      <c r="U76" s="16">
        <v>0.02</v>
      </c>
      <c r="V76" s="14">
        <v>21</v>
      </c>
      <c r="W76" s="14">
        <v>202</v>
      </c>
      <c r="X76" s="16">
        <v>2.1</v>
      </c>
      <c r="Y76" s="14">
        <v>0</v>
      </c>
      <c r="Z76" s="17">
        <v>4.9206349206349209</v>
      </c>
      <c r="AA76" s="17">
        <v>2</v>
      </c>
      <c r="AB76" s="10">
        <v>0.8406893652795292</v>
      </c>
      <c r="AC76" s="10">
        <v>0.46237915090374104</v>
      </c>
      <c r="AD76" s="10">
        <v>0.88272383354350559</v>
      </c>
      <c r="AE76" s="10">
        <v>30.30685161832703</v>
      </c>
      <c r="AF76" s="10">
        <v>8.4489281210592679</v>
      </c>
      <c r="AG76" s="10">
        <v>49.47456914670029</v>
      </c>
      <c r="AH76" s="10">
        <v>4.9600672551492222</v>
      </c>
      <c r="AI76" s="10">
        <v>4.623791509037412</v>
      </c>
      <c r="AJ76" s="18">
        <v>66.349183090336297</v>
      </c>
      <c r="AK76" s="18">
        <v>33.65081690966371</v>
      </c>
      <c r="AL76" s="16">
        <v>2.6533333333333329</v>
      </c>
      <c r="AM76" s="16">
        <v>1.3303030303030303</v>
      </c>
      <c r="AN76" s="16">
        <v>78.489999999999995</v>
      </c>
      <c r="AO76" s="16">
        <v>3.42</v>
      </c>
      <c r="AP76" s="16">
        <v>4.9400000000000004</v>
      </c>
      <c r="AQ76" s="16">
        <v>1.25</v>
      </c>
      <c r="AR76" s="16">
        <v>23</v>
      </c>
      <c r="AS76" s="16">
        <v>29.303095935787997</v>
      </c>
      <c r="AT76" s="16">
        <v>28969</v>
      </c>
      <c r="AU76" s="16">
        <v>1260</v>
      </c>
      <c r="AV76" s="16">
        <v>369.07886354949676</v>
      </c>
      <c r="AW76" s="16">
        <v>60.33</v>
      </c>
      <c r="AX76" s="10">
        <v>2.62</v>
      </c>
      <c r="AY76" s="16">
        <v>4.3478260869565215</v>
      </c>
      <c r="AZ76" s="16">
        <v>1.73024</v>
      </c>
      <c r="BA76" s="16">
        <v>0.88917000000000002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>
        <v>1</v>
      </c>
      <c r="CI76">
        <v>0.51</v>
      </c>
      <c r="CJ76">
        <v>0.51</v>
      </c>
      <c r="CK76">
        <v>0.64976430118486439</v>
      </c>
      <c r="CL76">
        <v>1.2740476493820869</v>
      </c>
      <c r="CM76">
        <v>1286</v>
      </c>
      <c r="CN76">
        <v>1286</v>
      </c>
      <c r="CO76">
        <v>16.384252771053639</v>
      </c>
      <c r="CP76">
        <v>5.08</v>
      </c>
      <c r="CQ76" s="10">
        <v>5.08</v>
      </c>
      <c r="CR76" s="10">
        <v>515.64829542999996</v>
      </c>
      <c r="CS76" s="10">
        <v>130.27016356999999</v>
      </c>
      <c r="CT76" s="10">
        <v>5.0846575100000004</v>
      </c>
      <c r="CU76" s="10">
        <v>5.0846575100000004</v>
      </c>
      <c r="CV76" s="10">
        <v>266.69934751723292</v>
      </c>
      <c r="CW76" s="10">
        <v>3.9582992858417949</v>
      </c>
      <c r="CX76" s="19">
        <v>0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  <c r="DV76" s="20">
        <v>0</v>
      </c>
      <c r="DW76" s="20">
        <v>0</v>
      </c>
      <c r="DX76" s="20">
        <v>0</v>
      </c>
      <c r="DY76" s="20">
        <v>0</v>
      </c>
      <c r="DZ76" s="20">
        <v>0</v>
      </c>
      <c r="EA76" s="20">
        <v>0</v>
      </c>
      <c r="EB76" s="20">
        <v>0</v>
      </c>
      <c r="EC76" s="20">
        <v>0</v>
      </c>
      <c r="ED76" s="20">
        <v>0</v>
      </c>
      <c r="EE76" s="20">
        <v>0</v>
      </c>
      <c r="EF76" s="20">
        <v>0</v>
      </c>
      <c r="EG76" s="20">
        <v>0</v>
      </c>
      <c r="EH76" s="20">
        <v>0</v>
      </c>
      <c r="EI76" s="20">
        <v>0</v>
      </c>
      <c r="EJ76" s="20">
        <v>0</v>
      </c>
      <c r="EK76" s="20">
        <v>0</v>
      </c>
      <c r="EL76" s="20">
        <v>0</v>
      </c>
      <c r="EM76" s="20">
        <v>0</v>
      </c>
      <c r="EN76" s="20">
        <v>0</v>
      </c>
      <c r="EO76" s="20">
        <v>0</v>
      </c>
      <c r="EP76" s="20">
        <v>0</v>
      </c>
      <c r="EQ76" s="20">
        <v>0</v>
      </c>
      <c r="ER76" s="20">
        <v>0</v>
      </c>
      <c r="ES76" s="20">
        <v>0</v>
      </c>
      <c r="ET76">
        <v>2</v>
      </c>
      <c r="EU76">
        <v>32.31</v>
      </c>
      <c r="EV76">
        <v>16.16</v>
      </c>
      <c r="EW76">
        <v>41.16447955153523</v>
      </c>
      <c r="EX76">
        <v>2.5480952987641738</v>
      </c>
      <c r="EY76">
        <v>4262</v>
      </c>
      <c r="EZ76">
        <v>2131</v>
      </c>
      <c r="FA76">
        <v>54.29991081666455</v>
      </c>
      <c r="FB76">
        <v>2.95</v>
      </c>
      <c r="FC76" s="10">
        <v>1.47</v>
      </c>
      <c r="FD76">
        <v>683.0137125</v>
      </c>
      <c r="FE76">
        <v>8.9725478649999992</v>
      </c>
      <c r="FF76">
        <v>1.473681875</v>
      </c>
      <c r="FG76">
        <v>1.473681875</v>
      </c>
      <c r="FH76">
        <v>371.45371855656072</v>
      </c>
      <c r="FI76">
        <v>77.804866035446196</v>
      </c>
      <c r="FJ76" s="16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  <c r="FQ76" s="14">
        <v>0</v>
      </c>
      <c r="FR76" s="14">
        <v>0</v>
      </c>
      <c r="FS76" s="14">
        <v>0</v>
      </c>
      <c r="FT76" s="14">
        <v>0</v>
      </c>
      <c r="FU76" s="14">
        <v>0</v>
      </c>
      <c r="FV76" s="14">
        <v>0</v>
      </c>
      <c r="FW76" s="14">
        <v>0</v>
      </c>
      <c r="FX76" s="14">
        <v>0</v>
      </c>
      <c r="FY76" s="14">
        <v>0</v>
      </c>
      <c r="FZ76">
        <v>5</v>
      </c>
      <c r="GA76">
        <v>9.6199999999999992</v>
      </c>
      <c r="GB76">
        <v>1.92</v>
      </c>
      <c r="GC76">
        <v>12.256338387055676</v>
      </c>
      <c r="GD76">
        <v>6.3702382469104357</v>
      </c>
      <c r="GE76">
        <v>5076</v>
      </c>
      <c r="GF76">
        <v>1015</v>
      </c>
      <c r="GG76">
        <v>64.670658682634738</v>
      </c>
      <c r="GH76">
        <v>9.4700000000000006</v>
      </c>
      <c r="GI76" s="10">
        <v>1.89</v>
      </c>
      <c r="GJ76">
        <v>295.11946180000001</v>
      </c>
      <c r="GK76">
        <v>16.284104845999998</v>
      </c>
      <c r="GL76">
        <v>1.8932107999999999</v>
      </c>
      <c r="GM76">
        <v>1.8932107999999999</v>
      </c>
      <c r="GN76">
        <v>275.71775316677395</v>
      </c>
      <c r="GO76">
        <v>18.492235461436067</v>
      </c>
      <c r="GP76">
        <v>6</v>
      </c>
      <c r="GQ76">
        <v>20.45</v>
      </c>
      <c r="GR76">
        <v>3.41</v>
      </c>
      <c r="GS76">
        <v>26.054274429863678</v>
      </c>
      <c r="GT76">
        <v>7.6442858962925211</v>
      </c>
      <c r="GU76">
        <v>5891</v>
      </c>
      <c r="GV76">
        <v>982</v>
      </c>
      <c r="GW76">
        <v>75.054147025098743</v>
      </c>
      <c r="GX76">
        <v>9.5500000000000007</v>
      </c>
      <c r="GY76" s="10">
        <v>1.59</v>
      </c>
      <c r="GZ76">
        <v>361.99883483499997</v>
      </c>
      <c r="HA76">
        <v>12.500531114999999</v>
      </c>
      <c r="HB76">
        <v>1.5921796266666666</v>
      </c>
      <c r="HC76">
        <v>1.5921796266666666</v>
      </c>
      <c r="HD76">
        <v>300.36508701313829</v>
      </c>
      <c r="HE76">
        <v>27.334413134016387</v>
      </c>
      <c r="HF76">
        <v>1</v>
      </c>
      <c r="HG76">
        <v>8.56</v>
      </c>
      <c r="HH76">
        <v>8.56</v>
      </c>
      <c r="HI76">
        <v>10.905847878710667</v>
      </c>
      <c r="HJ76">
        <v>1.2740476493820869</v>
      </c>
      <c r="HK76">
        <v>2166</v>
      </c>
      <c r="HL76">
        <v>2166</v>
      </c>
      <c r="HM76">
        <v>27.595872085616005</v>
      </c>
      <c r="HN76">
        <v>2.09</v>
      </c>
      <c r="HO76" s="10">
        <v>2.09</v>
      </c>
      <c r="HP76" s="10">
        <v>861.43182607999995</v>
      </c>
      <c r="HQ76" s="10">
        <v>21.79689544</v>
      </c>
      <c r="HR76" s="10">
        <v>2.0881783500000002</v>
      </c>
      <c r="HS76" s="10">
        <v>2.0881783500000002</v>
      </c>
      <c r="HT76" s="10">
        <v>427.75326735794494</v>
      </c>
      <c r="HU76" s="10">
        <v>39.520849592054759</v>
      </c>
      <c r="HV76" s="19">
        <v>0</v>
      </c>
      <c r="HW76" s="20">
        <v>0</v>
      </c>
      <c r="HX76" s="20">
        <v>0</v>
      </c>
      <c r="HY76" s="20">
        <v>0</v>
      </c>
      <c r="HZ76" s="20">
        <v>0</v>
      </c>
      <c r="IA76" s="20">
        <v>0</v>
      </c>
      <c r="IB76" s="20">
        <v>0</v>
      </c>
      <c r="IC76" s="20">
        <v>0</v>
      </c>
      <c r="ID76" s="20">
        <v>0</v>
      </c>
      <c r="IE76" s="20">
        <v>0</v>
      </c>
      <c r="IF76" s="20">
        <v>0</v>
      </c>
      <c r="IG76" s="20">
        <v>0</v>
      </c>
      <c r="IH76" s="20">
        <v>0</v>
      </c>
      <c r="II76" s="20">
        <v>0</v>
      </c>
      <c r="IJ76" s="20">
        <v>0</v>
      </c>
      <c r="IK76" s="20">
        <v>0</v>
      </c>
      <c r="IL76" s="20">
        <v>0</v>
      </c>
      <c r="IM76" s="20">
        <v>0</v>
      </c>
      <c r="IN76" s="20">
        <v>0</v>
      </c>
      <c r="IO76" s="20">
        <v>0</v>
      </c>
      <c r="IP76" s="20">
        <v>0</v>
      </c>
      <c r="IQ76" s="20">
        <v>0</v>
      </c>
      <c r="IR76" s="20">
        <v>0</v>
      </c>
      <c r="IS76" s="20">
        <v>0</v>
      </c>
      <c r="IT76" s="20">
        <v>0</v>
      </c>
      <c r="IU76" s="20">
        <v>0</v>
      </c>
      <c r="IV76" s="20">
        <v>0</v>
      </c>
      <c r="IW76" s="20">
        <v>0</v>
      </c>
      <c r="IX76" s="20">
        <v>0</v>
      </c>
      <c r="IY76" s="20">
        <v>0</v>
      </c>
      <c r="IZ76" s="20">
        <v>0</v>
      </c>
      <c r="JA76" s="20">
        <v>0</v>
      </c>
      <c r="JB76">
        <v>6</v>
      </c>
      <c r="JC76">
        <v>5.62</v>
      </c>
      <c r="JD76">
        <v>0.94</v>
      </c>
      <c r="JE76">
        <v>7.1601477895273282</v>
      </c>
      <c r="JF76">
        <v>7.6442858962925211</v>
      </c>
      <c r="JG76">
        <v>4515</v>
      </c>
      <c r="JH76">
        <v>753</v>
      </c>
      <c r="JI76">
        <v>57.523251369601226</v>
      </c>
      <c r="JJ76">
        <v>12.83</v>
      </c>
      <c r="JK76" s="10">
        <v>2.14</v>
      </c>
      <c r="JL76">
        <v>289.57064730166672</v>
      </c>
      <c r="JM76">
        <v>24.91861213</v>
      </c>
      <c r="JN76">
        <v>2.1375489066666664</v>
      </c>
      <c r="JO76">
        <v>2.1375489066666664</v>
      </c>
      <c r="JP76">
        <v>279.78059513746598</v>
      </c>
      <c r="JQ76">
        <v>12.71543470577741</v>
      </c>
      <c r="JR76" s="16">
        <v>0</v>
      </c>
      <c r="JS76" s="14">
        <v>0</v>
      </c>
      <c r="JT76" s="14">
        <v>0</v>
      </c>
      <c r="JU76" s="14">
        <v>0</v>
      </c>
      <c r="JV76" s="14">
        <v>0</v>
      </c>
      <c r="JW76" s="14">
        <v>0</v>
      </c>
      <c r="JX76" s="14">
        <v>0</v>
      </c>
      <c r="JY76" s="14">
        <v>0</v>
      </c>
      <c r="JZ76" s="14">
        <v>0</v>
      </c>
      <c r="KA76" s="14">
        <v>0</v>
      </c>
      <c r="KB76" s="14">
        <v>0</v>
      </c>
      <c r="KC76" s="14">
        <v>0</v>
      </c>
      <c r="KD76" s="14">
        <v>0</v>
      </c>
      <c r="KE76" s="14">
        <v>0</v>
      </c>
      <c r="KF76" s="14">
        <v>0</v>
      </c>
      <c r="KG76" s="14">
        <v>0</v>
      </c>
      <c r="KH76">
        <v>2</v>
      </c>
      <c r="KI76">
        <v>1.42</v>
      </c>
      <c r="KJ76">
        <v>0.71</v>
      </c>
      <c r="KK76">
        <v>1.8091476621225635</v>
      </c>
      <c r="KL76">
        <v>2.5480952987641738</v>
      </c>
      <c r="KM76">
        <v>5773</v>
      </c>
      <c r="KN76">
        <v>2887</v>
      </c>
      <c r="KO76">
        <v>73.550770798827884</v>
      </c>
      <c r="KP76">
        <v>18.36</v>
      </c>
      <c r="KQ76" s="10">
        <v>9.18</v>
      </c>
      <c r="KR76">
        <v>603.56579095999996</v>
      </c>
      <c r="KS76">
        <v>257.99237368500002</v>
      </c>
      <c r="KT76">
        <v>9.1813071700000002</v>
      </c>
      <c r="KU76">
        <v>9.1813071700000002</v>
      </c>
      <c r="KV76">
        <v>326.94116602646466</v>
      </c>
      <c r="KW76">
        <v>2.1198960045686897</v>
      </c>
      <c r="KX76" s="16">
        <v>0</v>
      </c>
      <c r="KY76" s="14">
        <v>0</v>
      </c>
      <c r="KZ76" s="14">
        <v>0</v>
      </c>
      <c r="LA76" s="14">
        <v>0</v>
      </c>
      <c r="LB76" s="14">
        <v>0</v>
      </c>
      <c r="LC76" s="14">
        <v>0</v>
      </c>
      <c r="LD76" s="14">
        <v>0</v>
      </c>
      <c r="LE76" s="14">
        <v>0</v>
      </c>
      <c r="LF76" s="14">
        <v>0</v>
      </c>
      <c r="LG76" s="14">
        <v>0</v>
      </c>
      <c r="LH76" s="14">
        <v>0</v>
      </c>
      <c r="LI76" s="14">
        <v>0</v>
      </c>
      <c r="LJ76" s="14">
        <v>0</v>
      </c>
      <c r="LK76" s="14">
        <v>0</v>
      </c>
      <c r="LL76" s="14">
        <v>0</v>
      </c>
      <c r="LM76" s="14">
        <v>0</v>
      </c>
      <c r="LN76">
        <v>12837.9</v>
      </c>
      <c r="LO76" s="15">
        <f t="shared" si="333"/>
        <v>21.195741006434059</v>
      </c>
      <c r="LP76">
        <v>11069.1</v>
      </c>
      <c r="LQ76" s="15">
        <f t="shared" si="334"/>
        <v>18.275401488897657</v>
      </c>
      <c r="LR76">
        <v>3820.51</v>
      </c>
      <c r="LS76">
        <f t="shared" si="335"/>
        <v>755.78832838773496</v>
      </c>
      <c r="LT76">
        <v>1952.39</v>
      </c>
      <c r="LU76">
        <f t="shared" si="336"/>
        <v>386.22947576656776</v>
      </c>
      <c r="LV76">
        <v>4803.2</v>
      </c>
      <c r="LW76">
        <f t="shared" si="337"/>
        <v>950.18793273986148</v>
      </c>
      <c r="LX76">
        <v>226.88</v>
      </c>
      <c r="LY76">
        <f t="shared" si="338"/>
        <v>44.882294757665676</v>
      </c>
      <c r="LZ76">
        <v>82.72</v>
      </c>
      <c r="MA76">
        <f t="shared" si="339"/>
        <v>16.363996043521265</v>
      </c>
      <c r="MB76">
        <v>33.89</v>
      </c>
      <c r="MC76">
        <f t="shared" si="340"/>
        <v>6.7042532146389711</v>
      </c>
      <c r="MD76">
        <v>1.34</v>
      </c>
      <c r="ME76">
        <f t="shared" si="341"/>
        <v>0.26508407517309596</v>
      </c>
      <c r="MF76">
        <v>34.83</v>
      </c>
      <c r="MG76">
        <f t="shared" si="342"/>
        <v>6.8902077151335313</v>
      </c>
      <c r="MH76">
        <v>113.34</v>
      </c>
      <c r="MI76">
        <f t="shared" si="343"/>
        <v>22.421364985163205</v>
      </c>
      <c r="MJ76">
        <v>83958.911950420006</v>
      </c>
      <c r="MK76">
        <v>12.91507169</v>
      </c>
      <c r="ML76">
        <v>2.1038267300000002</v>
      </c>
      <c r="MM76">
        <v>0.5</v>
      </c>
      <c r="MN76">
        <v>18769</v>
      </c>
      <c r="MO76">
        <v>0</v>
      </c>
      <c r="MP76">
        <v>2617.59</v>
      </c>
      <c r="MQ76">
        <v>457.53100000000001</v>
      </c>
      <c r="MR76">
        <v>430.36099999999999</v>
      </c>
      <c r="MS76">
        <v>349.24599999999998</v>
      </c>
      <c r="MT76">
        <v>38.6631</v>
      </c>
      <c r="MU76">
        <v>1816</v>
      </c>
      <c r="MV76">
        <v>0</v>
      </c>
      <c r="MW76">
        <v>3132.64</v>
      </c>
      <c r="MX76">
        <v>743.20399999999995</v>
      </c>
      <c r="MY76">
        <v>503.22699999999998</v>
      </c>
      <c r="MZ76">
        <v>661.173</v>
      </c>
      <c r="NA76">
        <v>328.483</v>
      </c>
      <c r="NB76">
        <v>1434</v>
      </c>
      <c r="NC76">
        <v>338.99099999999999</v>
      </c>
      <c r="ND76">
        <v>2205.84</v>
      </c>
      <c r="NE76">
        <v>1132.5</v>
      </c>
      <c r="NF76">
        <v>611.02099999999996</v>
      </c>
      <c r="NG76">
        <v>919.42</v>
      </c>
      <c r="NH76">
        <v>463.64499999999998</v>
      </c>
      <c r="NI76">
        <v>24</v>
      </c>
      <c r="NJ76">
        <v>0</v>
      </c>
      <c r="NK76">
        <v>2251.84</v>
      </c>
      <c r="NL76">
        <v>427.649</v>
      </c>
      <c r="NM76">
        <v>316.46199999999999</v>
      </c>
      <c r="NN76">
        <v>359.27199999999999</v>
      </c>
      <c r="NO76">
        <v>238.87299999999999</v>
      </c>
      <c r="NP76">
        <v>113</v>
      </c>
      <c r="NQ76">
        <v>0</v>
      </c>
      <c r="NR76">
        <v>2754.75</v>
      </c>
      <c r="NS76">
        <v>433.04300000000001</v>
      </c>
      <c r="NT76">
        <v>421.39499999999998</v>
      </c>
      <c r="NU76">
        <v>317.77800000000002</v>
      </c>
      <c r="NV76">
        <v>0.33627299999999999</v>
      </c>
      <c r="NW76">
        <v>1744</v>
      </c>
      <c r="NX76">
        <v>1.17789E-3</v>
      </c>
      <c r="NY76">
        <v>919.83799999999997</v>
      </c>
      <c r="NZ76">
        <v>377.32</v>
      </c>
      <c r="OA76">
        <v>225.08799999999999</v>
      </c>
      <c r="OB76">
        <v>368.18299999999999</v>
      </c>
      <c r="OC76">
        <v>6.1768400000000003</v>
      </c>
      <c r="OD76">
        <v>30</v>
      </c>
      <c r="OE76">
        <v>1.5285999999999999E-2</v>
      </c>
      <c r="OF76">
        <v>1100.0999999999999</v>
      </c>
      <c r="OG76">
        <v>349.62799999999999</v>
      </c>
      <c r="OH76">
        <v>221.83600000000001</v>
      </c>
      <c r="OI76">
        <v>334.524</v>
      </c>
      <c r="OJ76">
        <v>561.73800000000006</v>
      </c>
      <c r="OK76">
        <v>38</v>
      </c>
      <c r="OL76">
        <v>0.123599</v>
      </c>
      <c r="OM76">
        <v>2608.5300000000002</v>
      </c>
      <c r="ON76">
        <v>711.65899999999999</v>
      </c>
      <c r="OO76">
        <v>587.07100000000003</v>
      </c>
      <c r="OP76">
        <v>529</v>
      </c>
      <c r="OQ76">
        <v>502.25400000000002</v>
      </c>
      <c r="OR76">
        <v>50</v>
      </c>
      <c r="OS76">
        <v>22</v>
      </c>
      <c r="OT76">
        <v>34</v>
      </c>
      <c r="OU76">
        <v>86.3125</v>
      </c>
      <c r="OV76">
        <v>35.200000000000003</v>
      </c>
      <c r="OW76">
        <v>0</v>
      </c>
      <c r="OX76">
        <v>0</v>
      </c>
      <c r="OY76">
        <v>0</v>
      </c>
      <c r="OZ76">
        <v>0</v>
      </c>
      <c r="PA76">
        <v>0</v>
      </c>
      <c r="PB76">
        <v>0</v>
      </c>
      <c r="PC76">
        <v>0</v>
      </c>
      <c r="PD76">
        <v>0</v>
      </c>
      <c r="PE76">
        <v>3</v>
      </c>
      <c r="PF76">
        <v>0</v>
      </c>
      <c r="PG76">
        <v>1</v>
      </c>
      <c r="PH76">
        <v>4</v>
      </c>
      <c r="PI76">
        <v>0</v>
      </c>
      <c r="PJ76">
        <v>0</v>
      </c>
      <c r="PK76">
        <v>0</v>
      </c>
      <c r="PL76">
        <v>9</v>
      </c>
      <c r="PM76">
        <v>9</v>
      </c>
      <c r="PN76">
        <v>0</v>
      </c>
      <c r="PO76">
        <v>0</v>
      </c>
      <c r="PP76">
        <v>0</v>
      </c>
      <c r="PQ76">
        <v>0</v>
      </c>
      <c r="PR76">
        <v>0</v>
      </c>
      <c r="PS76">
        <v>0</v>
      </c>
      <c r="PT76">
        <v>0</v>
      </c>
      <c r="PU76">
        <v>0</v>
      </c>
      <c r="PV76">
        <v>0</v>
      </c>
      <c r="PW76">
        <v>0</v>
      </c>
      <c r="PX76">
        <v>0</v>
      </c>
      <c r="PY76">
        <v>0</v>
      </c>
      <c r="PZ76">
        <v>0</v>
      </c>
      <c r="QA76">
        <v>0</v>
      </c>
      <c r="QB76">
        <v>0</v>
      </c>
      <c r="QC76">
        <v>0</v>
      </c>
      <c r="QD76">
        <v>8</v>
      </c>
      <c r="QE76">
        <v>3</v>
      </c>
      <c r="QF76">
        <v>0</v>
      </c>
      <c r="QG76">
        <v>13</v>
      </c>
      <c r="QH76">
        <v>2</v>
      </c>
      <c r="QI76">
        <v>0</v>
      </c>
      <c r="QJ76">
        <v>0</v>
      </c>
      <c r="QK76">
        <v>2</v>
      </c>
      <c r="QL76">
        <v>8</v>
      </c>
      <c r="QM76">
        <v>0</v>
      </c>
      <c r="QN76">
        <v>5.5</v>
      </c>
      <c r="QO76">
        <v>4.5</v>
      </c>
      <c r="QP76">
        <v>10</v>
      </c>
      <c r="QQ76">
        <v>8</v>
      </c>
      <c r="QR76">
        <v>1</v>
      </c>
      <c r="QS76">
        <v>37</v>
      </c>
      <c r="QT76">
        <v>1</v>
      </c>
      <c r="QU76">
        <v>4</v>
      </c>
      <c r="QV76">
        <v>0</v>
      </c>
      <c r="QW76">
        <v>0</v>
      </c>
      <c r="QX76">
        <v>0</v>
      </c>
      <c r="QY76">
        <v>5</v>
      </c>
      <c r="QZ76">
        <v>0</v>
      </c>
      <c r="RA76">
        <v>0</v>
      </c>
      <c r="RB76">
        <v>5.5</v>
      </c>
      <c r="RC76">
        <v>4.5</v>
      </c>
      <c r="RD76">
        <v>5</v>
      </c>
      <c r="RE76">
        <v>8</v>
      </c>
      <c r="RF76">
        <v>0</v>
      </c>
      <c r="RG76">
        <v>23</v>
      </c>
    </row>
    <row r="77" spans="1:476">
      <c r="A77" s="6" t="s">
        <v>44</v>
      </c>
      <c r="B77" s="2" t="s">
        <v>602</v>
      </c>
      <c r="C77" s="2" t="s">
        <v>22</v>
      </c>
      <c r="D77" s="2" t="s">
        <v>77</v>
      </c>
      <c r="E77" s="2" t="s">
        <v>18</v>
      </c>
      <c r="F77" s="2" t="s">
        <v>603</v>
      </c>
      <c r="G77" s="3"/>
      <c r="H77" s="3">
        <v>1</v>
      </c>
      <c r="I77" s="3"/>
      <c r="J77" s="3">
        <v>1</v>
      </c>
      <c r="K77" s="3">
        <v>1</v>
      </c>
      <c r="L77" s="3" t="s">
        <v>607</v>
      </c>
      <c r="M77" s="3" t="s">
        <v>609</v>
      </c>
      <c r="N77" s="14">
        <v>8.5</v>
      </c>
      <c r="O77" s="14">
        <v>7.89</v>
      </c>
      <c r="P77" s="14">
        <v>13.6</v>
      </c>
      <c r="Q77" s="14">
        <v>165</v>
      </c>
      <c r="R77" s="14">
        <v>1.45</v>
      </c>
      <c r="S77" s="14">
        <v>39.700000000000003</v>
      </c>
      <c r="T77" s="16">
        <v>0.01</v>
      </c>
      <c r="U77" s="16">
        <v>0.02</v>
      </c>
      <c r="V77" s="14">
        <v>2.5</v>
      </c>
      <c r="W77" s="14">
        <v>422</v>
      </c>
      <c r="X77" s="16">
        <v>3.4999999999999991</v>
      </c>
      <c r="Y77" s="14">
        <v>0.17829999999999999</v>
      </c>
      <c r="Z77" s="17">
        <v>1.4140350877192982</v>
      </c>
      <c r="AA77" s="17">
        <v>0</v>
      </c>
      <c r="AB77" s="10">
        <v>12.601814728845747</v>
      </c>
      <c r="AC77" s="10">
        <v>3.1356826334669763</v>
      </c>
      <c r="AD77" s="10">
        <v>3.3762397130196242</v>
      </c>
      <c r="AE77" s="10">
        <v>26.891749314201306</v>
      </c>
      <c r="AF77" s="10">
        <v>9.4576914960962242</v>
      </c>
      <c r="AG77" s="10">
        <v>38.244355349229799</v>
      </c>
      <c r="AH77" s="10">
        <v>3.5492719983118799</v>
      </c>
      <c r="AI77" s="10">
        <v>2.7431947668284451</v>
      </c>
      <c r="AJ77" s="18">
        <v>1.339077005276172</v>
      </c>
      <c r="AK77" s="18">
        <v>98.660922994723833</v>
      </c>
      <c r="AL77" s="16">
        <v>1.1333333333333333</v>
      </c>
      <c r="AM77" s="16">
        <v>1.8753030303030302</v>
      </c>
      <c r="AN77" s="16">
        <v>78.489999999999995</v>
      </c>
      <c r="AO77" s="16">
        <v>7.85</v>
      </c>
      <c r="AP77" s="16">
        <v>10.99</v>
      </c>
      <c r="AQ77" s="16">
        <v>1.53</v>
      </c>
      <c r="AR77" s="16">
        <v>10</v>
      </c>
      <c r="AS77" s="16">
        <v>12.740476493820871</v>
      </c>
      <c r="AT77" s="16">
        <v>15089</v>
      </c>
      <c r="AU77" s="16">
        <v>1509</v>
      </c>
      <c r="AV77" s="16">
        <v>192.2410498152631</v>
      </c>
      <c r="AW77">
        <v>20.440000000000001</v>
      </c>
      <c r="AX77" s="10">
        <v>2.04</v>
      </c>
      <c r="AY77" s="16">
        <v>10</v>
      </c>
      <c r="AZ77" s="16">
        <v>1.2798499999999999</v>
      </c>
      <c r="BA77" s="16">
        <v>0.92322000000000004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19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  <c r="DV77" s="20">
        <v>0</v>
      </c>
      <c r="DW77" s="20">
        <v>0</v>
      </c>
      <c r="DX77" s="20">
        <v>0</v>
      </c>
      <c r="DY77" s="20">
        <v>0</v>
      </c>
      <c r="DZ77" s="20">
        <v>0</v>
      </c>
      <c r="EA77" s="20">
        <v>0</v>
      </c>
      <c r="EB77" s="20">
        <v>0</v>
      </c>
      <c r="EC77" s="20">
        <v>0</v>
      </c>
      <c r="ED77" s="20">
        <v>0</v>
      </c>
      <c r="EE77" s="20">
        <v>0</v>
      </c>
      <c r="EF77" s="20">
        <v>0</v>
      </c>
      <c r="EG77" s="20">
        <v>0</v>
      </c>
      <c r="EH77" s="20">
        <v>0</v>
      </c>
      <c r="EI77" s="20">
        <v>0</v>
      </c>
      <c r="EJ77" s="20">
        <v>0</v>
      </c>
      <c r="EK77" s="20">
        <v>0</v>
      </c>
      <c r="EL77" s="20">
        <v>0</v>
      </c>
      <c r="EM77" s="20">
        <v>0</v>
      </c>
      <c r="EN77" s="20">
        <v>0</v>
      </c>
      <c r="EO77" s="20">
        <v>0</v>
      </c>
      <c r="EP77" s="20">
        <v>0</v>
      </c>
      <c r="EQ77" s="20">
        <v>0</v>
      </c>
      <c r="ER77" s="20">
        <v>0</v>
      </c>
      <c r="ES77" s="20">
        <v>0</v>
      </c>
      <c r="ET77">
        <v>3</v>
      </c>
      <c r="EU77">
        <v>47.68</v>
      </c>
      <c r="EV77">
        <v>15.89</v>
      </c>
      <c r="EW77">
        <v>60.74659192253791</v>
      </c>
      <c r="EX77">
        <v>3.8221429481462605</v>
      </c>
      <c r="EY77">
        <v>4927</v>
      </c>
      <c r="EZ77">
        <v>1642</v>
      </c>
      <c r="FA77">
        <v>62.772327685055423</v>
      </c>
      <c r="FB77">
        <v>3.8</v>
      </c>
      <c r="FC77" s="10">
        <v>1.27</v>
      </c>
      <c r="FD77">
        <v>595.67245481666669</v>
      </c>
      <c r="FE77">
        <v>7.4951111566666668</v>
      </c>
      <c r="FF77">
        <v>1.2672478</v>
      </c>
      <c r="FG77">
        <v>1.2672478</v>
      </c>
      <c r="FH77">
        <v>387.8500884485706</v>
      </c>
      <c r="FI77">
        <v>71.019153625268459</v>
      </c>
      <c r="FJ77" s="20">
        <v>0</v>
      </c>
      <c r="FK77" s="20">
        <v>0</v>
      </c>
      <c r="FL77" s="20">
        <v>0</v>
      </c>
      <c r="FM77" s="20">
        <v>0</v>
      </c>
      <c r="FN77" s="20">
        <v>0</v>
      </c>
      <c r="FO77" s="20">
        <v>0</v>
      </c>
      <c r="FP77" s="20">
        <v>0</v>
      </c>
      <c r="FQ77" s="20">
        <v>0</v>
      </c>
      <c r="FR77" s="20">
        <v>0</v>
      </c>
      <c r="FS77" s="20">
        <v>0</v>
      </c>
      <c r="FT77" s="20">
        <v>0</v>
      </c>
      <c r="FU77" s="20">
        <v>0</v>
      </c>
      <c r="FV77" s="20">
        <v>0</v>
      </c>
      <c r="FW77" s="20">
        <v>0</v>
      </c>
      <c r="FX77" s="20">
        <v>0</v>
      </c>
      <c r="FY77" s="20">
        <v>0</v>
      </c>
      <c r="FZ77" s="20">
        <v>0</v>
      </c>
      <c r="GA77" s="20">
        <v>0</v>
      </c>
      <c r="GB77" s="20">
        <v>0</v>
      </c>
      <c r="GC77" s="20">
        <v>0</v>
      </c>
      <c r="GD77" s="20">
        <v>0</v>
      </c>
      <c r="GE77" s="20">
        <v>0</v>
      </c>
      <c r="GF77" s="20">
        <v>0</v>
      </c>
      <c r="GG77" s="20">
        <v>0</v>
      </c>
      <c r="GH77" s="20">
        <v>0</v>
      </c>
      <c r="GI77" s="19">
        <v>0</v>
      </c>
      <c r="GJ77" s="20">
        <v>0</v>
      </c>
      <c r="GK77" s="20">
        <v>0</v>
      </c>
      <c r="GL77" s="20">
        <v>0</v>
      </c>
      <c r="GM77" s="20">
        <v>0</v>
      </c>
      <c r="GN77" s="20">
        <v>0</v>
      </c>
      <c r="GO77" s="20">
        <v>0</v>
      </c>
      <c r="GP77">
        <v>4</v>
      </c>
      <c r="GQ77">
        <v>28.19</v>
      </c>
      <c r="GR77">
        <v>7.05</v>
      </c>
      <c r="GS77">
        <v>35.915403236081033</v>
      </c>
      <c r="GT77">
        <v>5.0961905975283477</v>
      </c>
      <c r="GU77">
        <v>6736</v>
      </c>
      <c r="GV77">
        <v>1684</v>
      </c>
      <c r="GW77">
        <v>85.819849662377379</v>
      </c>
      <c r="GX77">
        <v>8.09</v>
      </c>
      <c r="GY77" s="10">
        <v>2.02</v>
      </c>
      <c r="GZ77">
        <v>533.07183632750002</v>
      </c>
      <c r="HA77">
        <v>19.347770512499999</v>
      </c>
      <c r="HB77">
        <v>2.02209204</v>
      </c>
      <c r="HC77">
        <v>2.02209204</v>
      </c>
      <c r="HD77">
        <v>308.75982113035451</v>
      </c>
      <c r="HE77">
        <v>27.58309132199885</v>
      </c>
      <c r="HF77" s="14">
        <v>0</v>
      </c>
      <c r="HG77" s="14">
        <v>0</v>
      </c>
      <c r="HH77" s="14">
        <v>0</v>
      </c>
      <c r="HI77" s="14">
        <v>0</v>
      </c>
      <c r="HJ77" s="14">
        <v>0</v>
      </c>
      <c r="HK77" s="14">
        <v>0</v>
      </c>
      <c r="HL77" s="14">
        <v>0</v>
      </c>
      <c r="HM77" s="14">
        <v>0</v>
      </c>
      <c r="HN77" s="14">
        <v>0</v>
      </c>
      <c r="HO77" s="20">
        <v>0</v>
      </c>
      <c r="HP77" s="14">
        <v>0</v>
      </c>
      <c r="HQ77" s="14">
        <v>0</v>
      </c>
      <c r="HR77" s="14">
        <v>0</v>
      </c>
      <c r="HS77" s="14">
        <v>0</v>
      </c>
      <c r="HT77" s="14">
        <v>0</v>
      </c>
      <c r="HU77" s="14">
        <v>0</v>
      </c>
      <c r="HV77" s="14">
        <v>0</v>
      </c>
      <c r="HW77" s="14">
        <v>0</v>
      </c>
      <c r="HX77" s="14">
        <v>0</v>
      </c>
      <c r="HY77" s="14">
        <v>0</v>
      </c>
      <c r="HZ77" s="14">
        <v>0</v>
      </c>
      <c r="IA77" s="14">
        <v>0</v>
      </c>
      <c r="IB77" s="14">
        <v>0</v>
      </c>
      <c r="IC77" s="14">
        <v>0</v>
      </c>
      <c r="ID77" s="20">
        <v>0</v>
      </c>
      <c r="IE77" s="20">
        <v>0</v>
      </c>
      <c r="IF77" s="20">
        <v>0</v>
      </c>
      <c r="IG77" s="20">
        <v>0</v>
      </c>
      <c r="IH77" s="20">
        <v>0</v>
      </c>
      <c r="II77" s="20">
        <v>0</v>
      </c>
      <c r="IJ77" s="20">
        <v>0</v>
      </c>
      <c r="IK77" s="20">
        <v>0</v>
      </c>
      <c r="IL77" s="20">
        <v>0</v>
      </c>
      <c r="IM77" s="20">
        <v>0</v>
      </c>
      <c r="IN77" s="20">
        <v>0</v>
      </c>
      <c r="IO77" s="20">
        <v>0</v>
      </c>
      <c r="IP77" s="20">
        <v>0</v>
      </c>
      <c r="IQ77" s="20">
        <v>0</v>
      </c>
      <c r="IR77" s="20">
        <v>0</v>
      </c>
      <c r="IS77" s="20">
        <v>0</v>
      </c>
      <c r="IT77" s="20">
        <v>0</v>
      </c>
      <c r="IU77" s="20">
        <v>0</v>
      </c>
      <c r="IV77" s="20">
        <v>0</v>
      </c>
      <c r="IW77" s="20">
        <v>0</v>
      </c>
      <c r="IX77" s="20">
        <v>0</v>
      </c>
      <c r="IY77" s="20">
        <v>0</v>
      </c>
      <c r="IZ77" s="20">
        <v>0</v>
      </c>
      <c r="JA77" s="20">
        <v>0</v>
      </c>
      <c r="JB77">
        <v>1</v>
      </c>
      <c r="JC77">
        <v>7.0000000000000007E-2</v>
      </c>
      <c r="JD77">
        <v>7.0000000000000007E-2</v>
      </c>
      <c r="JE77">
        <v>8.9183335456746102E-2</v>
      </c>
      <c r="JF77">
        <v>1.2740476493820869</v>
      </c>
      <c r="JG77">
        <v>137</v>
      </c>
      <c r="JH77">
        <v>137</v>
      </c>
      <c r="JI77">
        <v>1.7454452796534592</v>
      </c>
      <c r="JJ77">
        <v>1.41</v>
      </c>
      <c r="JK77" s="10">
        <v>1.41</v>
      </c>
      <c r="JL77" s="10">
        <v>63.010854760000001</v>
      </c>
      <c r="JM77" s="10">
        <v>11.549026700000001</v>
      </c>
      <c r="JN77" s="10">
        <v>1.4148024100000001</v>
      </c>
      <c r="JO77" s="10">
        <v>1.4148024100000001</v>
      </c>
      <c r="JP77" s="10">
        <v>489.77509643741701</v>
      </c>
      <c r="JQ77" s="10">
        <v>5.4559450248224275</v>
      </c>
      <c r="JR77" s="20">
        <v>0</v>
      </c>
      <c r="JS77" s="20">
        <v>0</v>
      </c>
      <c r="JT77" s="20">
        <v>0</v>
      </c>
      <c r="JU77" s="20">
        <v>0</v>
      </c>
      <c r="JV77" s="20">
        <v>0</v>
      </c>
      <c r="JW77" s="20">
        <v>0</v>
      </c>
      <c r="JX77" s="20">
        <v>0</v>
      </c>
      <c r="JY77" s="20">
        <v>0</v>
      </c>
      <c r="JZ77" s="20">
        <v>0</v>
      </c>
      <c r="KA77" s="20">
        <v>0</v>
      </c>
      <c r="KB77" s="20">
        <v>0</v>
      </c>
      <c r="KC77" s="20">
        <v>0</v>
      </c>
      <c r="KD77" s="20">
        <v>0</v>
      </c>
      <c r="KE77" s="20">
        <v>0</v>
      </c>
      <c r="KF77" s="20">
        <v>0</v>
      </c>
      <c r="KG77" s="20">
        <v>0</v>
      </c>
      <c r="KH77">
        <v>2</v>
      </c>
      <c r="KI77">
        <v>2.5499999999999998</v>
      </c>
      <c r="KJ77">
        <v>1.28</v>
      </c>
      <c r="KK77">
        <v>3.2488215059243215</v>
      </c>
      <c r="KL77">
        <v>2.5480952987641738</v>
      </c>
      <c r="KM77">
        <v>3289</v>
      </c>
      <c r="KN77">
        <v>1644</v>
      </c>
      <c r="KO77">
        <v>41.903427188176842</v>
      </c>
      <c r="KP77">
        <v>7.14</v>
      </c>
      <c r="KQ77" s="10">
        <v>3.57</v>
      </c>
      <c r="KR77">
        <v>494.75935447999996</v>
      </c>
      <c r="KS77">
        <v>64.146518970000002</v>
      </c>
      <c r="KT77">
        <v>3.568879285</v>
      </c>
      <c r="KU77">
        <v>3.568879285</v>
      </c>
      <c r="KV77">
        <v>330.51702788571134</v>
      </c>
      <c r="KW77">
        <v>7.2226693594715066</v>
      </c>
      <c r="KX77" s="20">
        <v>0</v>
      </c>
      <c r="KY77" s="20">
        <v>0</v>
      </c>
      <c r="KZ77" s="20">
        <v>0</v>
      </c>
      <c r="LA77" s="20">
        <v>0</v>
      </c>
      <c r="LB77" s="20">
        <v>0</v>
      </c>
      <c r="LC77" s="20">
        <v>0</v>
      </c>
      <c r="LD77" s="20">
        <v>0</v>
      </c>
      <c r="LE77" s="20">
        <v>0</v>
      </c>
      <c r="LF77" s="20">
        <v>0</v>
      </c>
      <c r="LG77" s="20">
        <v>0</v>
      </c>
      <c r="LH77" s="20">
        <v>0</v>
      </c>
      <c r="LI77" s="20">
        <v>0</v>
      </c>
      <c r="LJ77" s="20">
        <v>0</v>
      </c>
      <c r="LK77" s="20">
        <v>0</v>
      </c>
      <c r="LL77" s="20">
        <v>0</v>
      </c>
      <c r="LM77" s="20">
        <v>0</v>
      </c>
      <c r="LN77">
        <v>58327.1</v>
      </c>
      <c r="LO77" s="15">
        <f t="shared" si="333"/>
        <v>96.29971453714235</v>
      </c>
      <c r="LP77">
        <v>11107.999999999998</v>
      </c>
      <c r="LQ77" s="15">
        <f t="shared" si="334"/>
        <v>18.339626504293495</v>
      </c>
      <c r="LR77">
        <v>2781.9700000000003</v>
      </c>
      <c r="LS77">
        <f t="shared" si="335"/>
        <v>550.34025717111774</v>
      </c>
      <c r="LT77">
        <v>2671.66</v>
      </c>
      <c r="LU77">
        <f t="shared" si="336"/>
        <v>528.51829871414441</v>
      </c>
      <c r="LV77">
        <v>5208.3100000000004</v>
      </c>
      <c r="LW77">
        <f t="shared" si="337"/>
        <v>1030.3283877349161</v>
      </c>
      <c r="LX77">
        <v>282.09000000000003</v>
      </c>
      <c r="LY77">
        <f t="shared" si="338"/>
        <v>55.804154302670632</v>
      </c>
      <c r="LZ77">
        <v>118.04</v>
      </c>
      <c r="MA77">
        <f t="shared" si="339"/>
        <v>23.351137487636002</v>
      </c>
      <c r="MB77">
        <v>30.13</v>
      </c>
      <c r="MC77">
        <f t="shared" si="340"/>
        <v>5.9604352126607321</v>
      </c>
      <c r="MD77">
        <v>5.3599999999999994</v>
      </c>
      <c r="ME77">
        <f t="shared" si="341"/>
        <v>1.0603363006923838</v>
      </c>
      <c r="MF77">
        <v>2.68</v>
      </c>
      <c r="MG77">
        <f t="shared" si="342"/>
        <v>0.53016815034619191</v>
      </c>
      <c r="MH77">
        <v>7.76</v>
      </c>
      <c r="MI77">
        <f t="shared" si="343"/>
        <v>1.5351137487636004</v>
      </c>
      <c r="MJ77">
        <v>93813.646233830004</v>
      </c>
      <c r="MK77">
        <v>21.181871229999999</v>
      </c>
      <c r="ML77">
        <v>2.5100000499999999</v>
      </c>
      <c r="MM77">
        <v>0.8</v>
      </c>
      <c r="MN77">
        <v>53868</v>
      </c>
      <c r="MO77">
        <v>0</v>
      </c>
      <c r="MP77">
        <v>2448.1</v>
      </c>
      <c r="MQ77">
        <v>498.43700000000001</v>
      </c>
      <c r="MR77">
        <v>446.67200000000003</v>
      </c>
      <c r="MS77">
        <v>373.25200000000001</v>
      </c>
      <c r="MT77">
        <v>0.29884100000000002</v>
      </c>
      <c r="MU77">
        <v>1747</v>
      </c>
      <c r="MV77">
        <v>0</v>
      </c>
      <c r="MW77">
        <v>2833.26</v>
      </c>
      <c r="MX77">
        <v>660.303</v>
      </c>
      <c r="MY77">
        <v>486.87599999999998</v>
      </c>
      <c r="MZ77">
        <v>537.80799999999999</v>
      </c>
      <c r="NA77">
        <v>352.42899999999997</v>
      </c>
      <c r="NB77">
        <v>1739</v>
      </c>
      <c r="NC77">
        <v>1.9771899999999999E-2</v>
      </c>
      <c r="ND77">
        <v>751.899</v>
      </c>
      <c r="NE77">
        <v>141.13300000000001</v>
      </c>
      <c r="NF77">
        <v>149.60499999999999</v>
      </c>
      <c r="NG77">
        <v>84.551100000000005</v>
      </c>
      <c r="NH77">
        <v>13.328200000000001</v>
      </c>
      <c r="NI77">
        <v>35</v>
      </c>
      <c r="NJ77">
        <v>9.1707899999999995E-2</v>
      </c>
      <c r="NK77">
        <v>1648.56</v>
      </c>
      <c r="NL77">
        <v>421.91899999999998</v>
      </c>
      <c r="NM77">
        <v>319.279</v>
      </c>
      <c r="NN77">
        <v>327.08999999999997</v>
      </c>
      <c r="NO77">
        <v>224.06</v>
      </c>
      <c r="NP77">
        <v>130</v>
      </c>
      <c r="NQ77">
        <v>0</v>
      </c>
      <c r="NR77">
        <v>2388.0300000000002</v>
      </c>
      <c r="NS77">
        <v>407.78399999999999</v>
      </c>
      <c r="NT77">
        <v>363.37599999999998</v>
      </c>
      <c r="NU77">
        <v>311.03899999999999</v>
      </c>
      <c r="NV77">
        <v>30.025300000000001</v>
      </c>
      <c r="NW77">
        <v>1548</v>
      </c>
      <c r="NX77">
        <v>367.86900000000003</v>
      </c>
      <c r="NY77">
        <v>1198.1400000000001</v>
      </c>
      <c r="NZ77">
        <v>897.22400000000005</v>
      </c>
      <c r="OA77">
        <v>293.65300000000002</v>
      </c>
      <c r="OB77">
        <v>1053.92</v>
      </c>
      <c r="OC77">
        <v>1165.6099999999999</v>
      </c>
      <c r="OD77">
        <v>6</v>
      </c>
      <c r="OE77">
        <v>69.595399999999998</v>
      </c>
      <c r="OF77">
        <v>481.64499999999998</v>
      </c>
      <c r="OG77">
        <v>277.42500000000001</v>
      </c>
      <c r="OH77">
        <v>112.337</v>
      </c>
      <c r="OI77">
        <v>290.358</v>
      </c>
      <c r="OJ77">
        <v>342.46800000000002</v>
      </c>
      <c r="OK77">
        <v>5</v>
      </c>
      <c r="OL77">
        <v>3.5590199999999999</v>
      </c>
      <c r="OM77">
        <v>2534.89</v>
      </c>
      <c r="ON77">
        <v>895.22500000000002</v>
      </c>
      <c r="OO77">
        <v>567.06700000000001</v>
      </c>
      <c r="OP77">
        <v>707.15300000000002</v>
      </c>
      <c r="OQ77">
        <v>442.03100000000001</v>
      </c>
      <c r="OR77">
        <v>21</v>
      </c>
      <c r="OS77">
        <v>57</v>
      </c>
      <c r="OT77">
        <v>0</v>
      </c>
      <c r="OU77">
        <v>125.35267857142857</v>
      </c>
      <c r="OV77">
        <v>0</v>
      </c>
      <c r="OW77">
        <v>0</v>
      </c>
      <c r="OX77">
        <v>0</v>
      </c>
      <c r="OY77">
        <v>3</v>
      </c>
      <c r="OZ77">
        <v>0</v>
      </c>
      <c r="PA77">
        <v>3</v>
      </c>
      <c r="PB77">
        <v>0</v>
      </c>
      <c r="PC77">
        <v>4</v>
      </c>
      <c r="PD77">
        <v>7</v>
      </c>
      <c r="PE77">
        <v>0</v>
      </c>
      <c r="PF77">
        <v>0</v>
      </c>
      <c r="PG77">
        <v>0</v>
      </c>
      <c r="PH77">
        <v>11</v>
      </c>
      <c r="PI77">
        <v>0</v>
      </c>
      <c r="PJ77">
        <v>0</v>
      </c>
      <c r="PK77">
        <v>5</v>
      </c>
      <c r="PL77">
        <v>6</v>
      </c>
      <c r="PM77">
        <v>11</v>
      </c>
      <c r="PN77">
        <v>0</v>
      </c>
      <c r="PO77">
        <v>12</v>
      </c>
      <c r="PP77">
        <v>12</v>
      </c>
      <c r="PQ77">
        <v>1</v>
      </c>
      <c r="PR77">
        <v>0</v>
      </c>
      <c r="PS77">
        <v>7</v>
      </c>
      <c r="PT77">
        <v>8</v>
      </c>
      <c r="PU77">
        <v>0</v>
      </c>
      <c r="PV77">
        <v>16</v>
      </c>
      <c r="PW77">
        <v>1</v>
      </c>
      <c r="PX77">
        <v>0</v>
      </c>
      <c r="PY77">
        <v>0</v>
      </c>
      <c r="PZ77">
        <v>0</v>
      </c>
      <c r="QA77">
        <v>1</v>
      </c>
      <c r="QB77">
        <v>0</v>
      </c>
      <c r="QC77">
        <v>0</v>
      </c>
      <c r="QD77">
        <v>0</v>
      </c>
      <c r="QE77">
        <v>0</v>
      </c>
      <c r="QF77">
        <v>0</v>
      </c>
      <c r="QG77">
        <v>0</v>
      </c>
      <c r="QH77">
        <v>0</v>
      </c>
      <c r="QI77">
        <v>0</v>
      </c>
      <c r="QJ77">
        <v>6</v>
      </c>
      <c r="QK77">
        <v>6</v>
      </c>
      <c r="QL77">
        <v>16</v>
      </c>
      <c r="QM77">
        <v>7</v>
      </c>
      <c r="QN77">
        <v>5.5</v>
      </c>
      <c r="QO77">
        <v>0</v>
      </c>
      <c r="QP77">
        <v>0</v>
      </c>
      <c r="QQ77">
        <v>0</v>
      </c>
      <c r="QR77">
        <v>0</v>
      </c>
      <c r="QS77">
        <v>28.5</v>
      </c>
      <c r="QT77">
        <v>0</v>
      </c>
      <c r="QU77">
        <v>0</v>
      </c>
      <c r="QV77">
        <v>0</v>
      </c>
      <c r="QW77">
        <v>0</v>
      </c>
      <c r="QX77">
        <v>10</v>
      </c>
      <c r="QY77">
        <v>10</v>
      </c>
      <c r="QZ77">
        <v>16</v>
      </c>
      <c r="RA77">
        <v>7</v>
      </c>
      <c r="RB77">
        <v>5.5</v>
      </c>
      <c r="RC77">
        <v>4.5</v>
      </c>
      <c r="RD77">
        <v>0</v>
      </c>
      <c r="RE77">
        <v>0</v>
      </c>
      <c r="RF77">
        <v>1</v>
      </c>
      <c r="RG77">
        <v>34</v>
      </c>
    </row>
    <row r="78" spans="1:476">
      <c r="A78" s="6" t="s">
        <v>44</v>
      </c>
      <c r="B78" s="2" t="s">
        <v>602</v>
      </c>
      <c r="C78" s="2" t="s">
        <v>22</v>
      </c>
      <c r="D78" s="2" t="s">
        <v>75</v>
      </c>
      <c r="E78" s="2" t="s">
        <v>21</v>
      </c>
      <c r="F78" s="2" t="s">
        <v>604</v>
      </c>
      <c r="G78" s="3">
        <v>2</v>
      </c>
      <c r="H78" s="3">
        <v>3</v>
      </c>
      <c r="I78" s="3"/>
      <c r="J78" s="3">
        <v>5</v>
      </c>
      <c r="K78" s="3">
        <v>5</v>
      </c>
      <c r="L78" s="3" t="s">
        <v>607</v>
      </c>
      <c r="M78" s="3" t="s">
        <v>610</v>
      </c>
      <c r="N78" s="16">
        <v>7.9</v>
      </c>
      <c r="O78" s="16">
        <v>6.92</v>
      </c>
      <c r="P78" s="16">
        <v>10.9</v>
      </c>
      <c r="Q78" s="14">
        <v>374</v>
      </c>
      <c r="R78" s="14">
        <v>0.40200000000000002</v>
      </c>
      <c r="S78" s="14">
        <v>24.51</v>
      </c>
      <c r="T78" s="14">
        <v>2.5999999999999999E-2</v>
      </c>
      <c r="U78" s="16">
        <v>0.02</v>
      </c>
      <c r="V78" s="16">
        <v>1.9</v>
      </c>
      <c r="W78" s="16">
        <v>402</v>
      </c>
      <c r="X78" s="16">
        <v>4.7</v>
      </c>
      <c r="Y78" s="14">
        <v>5.0000000000000001E-4</v>
      </c>
      <c r="Z78" s="17">
        <v>1.7780219780219779</v>
      </c>
      <c r="AA78" s="17">
        <v>0</v>
      </c>
      <c r="AB78" s="10">
        <v>18.610160568570681</v>
      </c>
      <c r="AC78" s="10">
        <v>2.7858208300429941</v>
      </c>
      <c r="AD78" s="10">
        <v>2.2900763358778629</v>
      </c>
      <c r="AE78" s="10">
        <v>20.707203650083358</v>
      </c>
      <c r="AF78" s="10">
        <v>6.4183557076423634</v>
      </c>
      <c r="AG78" s="10">
        <v>37.268579450732652</v>
      </c>
      <c r="AH78" s="10">
        <v>5.9533210493989657</v>
      </c>
      <c r="AI78" s="10">
        <v>5.9664824076511369</v>
      </c>
      <c r="AJ78" s="18">
        <v>4.0077938656901928</v>
      </c>
      <c r="AK78" s="18">
        <v>95.992206134309811</v>
      </c>
      <c r="AL78" s="16">
        <v>1.6866666666666665</v>
      </c>
      <c r="AM78" s="16">
        <v>1.4603030303030304</v>
      </c>
      <c r="AN78" s="16">
        <v>78.489999999999995</v>
      </c>
      <c r="AO78" s="16">
        <v>7.85</v>
      </c>
      <c r="AP78" s="16">
        <v>10.99</v>
      </c>
      <c r="AQ78" s="16">
        <v>1.53</v>
      </c>
      <c r="AR78" s="16">
        <v>10</v>
      </c>
      <c r="AS78" s="16">
        <v>12.740476493820871</v>
      </c>
      <c r="AT78" s="16">
        <v>15089</v>
      </c>
      <c r="AU78" s="16">
        <v>1509</v>
      </c>
      <c r="AV78" s="16">
        <v>192.2410498152631</v>
      </c>
      <c r="AW78">
        <v>20.440000000000001</v>
      </c>
      <c r="AX78" s="10">
        <v>2.04</v>
      </c>
      <c r="AY78" s="16">
        <v>10</v>
      </c>
      <c r="AZ78" s="16">
        <v>1.2798499999999999</v>
      </c>
      <c r="BA78" s="16">
        <v>0.92322000000000004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0</v>
      </c>
      <c r="CG78" s="19">
        <v>0</v>
      </c>
      <c r="CH78" s="20">
        <v>0</v>
      </c>
      <c r="CI78" s="20">
        <v>0</v>
      </c>
      <c r="CJ78" s="20">
        <v>0</v>
      </c>
      <c r="CK78" s="20">
        <v>0</v>
      </c>
      <c r="CL78" s="20">
        <v>0</v>
      </c>
      <c r="CM78" s="20">
        <v>0</v>
      </c>
      <c r="CN78" s="20">
        <v>0</v>
      </c>
      <c r="CO78" s="20">
        <v>0</v>
      </c>
      <c r="CP78" s="20">
        <v>0</v>
      </c>
      <c r="CQ78" s="19">
        <v>0</v>
      </c>
      <c r="CR78" s="20">
        <v>0</v>
      </c>
      <c r="CS78" s="20">
        <v>0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  <c r="DV78" s="20">
        <v>0</v>
      </c>
      <c r="DW78" s="20">
        <v>0</v>
      </c>
      <c r="DX78" s="20">
        <v>0</v>
      </c>
      <c r="DY78" s="20">
        <v>0</v>
      </c>
      <c r="DZ78" s="20">
        <v>0</v>
      </c>
      <c r="EA78" s="20">
        <v>0</v>
      </c>
      <c r="EB78" s="20">
        <v>0</v>
      </c>
      <c r="EC78" s="20">
        <v>0</v>
      </c>
      <c r="ED78" s="20">
        <v>0</v>
      </c>
      <c r="EE78" s="20">
        <v>0</v>
      </c>
      <c r="EF78" s="20">
        <v>0</v>
      </c>
      <c r="EG78" s="20">
        <v>0</v>
      </c>
      <c r="EH78" s="20">
        <v>0</v>
      </c>
      <c r="EI78" s="20">
        <v>0</v>
      </c>
      <c r="EJ78" s="20">
        <v>0</v>
      </c>
      <c r="EK78" s="20">
        <v>0</v>
      </c>
      <c r="EL78" s="20">
        <v>0</v>
      </c>
      <c r="EM78" s="20">
        <v>0</v>
      </c>
      <c r="EN78" s="20">
        <v>0</v>
      </c>
      <c r="EO78" s="20">
        <v>0</v>
      </c>
      <c r="EP78" s="20">
        <v>0</v>
      </c>
      <c r="EQ78" s="20">
        <v>0</v>
      </c>
      <c r="ER78" s="20">
        <v>0</v>
      </c>
      <c r="ES78" s="20">
        <v>0</v>
      </c>
      <c r="ET78">
        <v>3</v>
      </c>
      <c r="EU78">
        <v>47.68</v>
      </c>
      <c r="EV78">
        <v>15.89</v>
      </c>
      <c r="EW78">
        <v>60.74659192253791</v>
      </c>
      <c r="EX78">
        <v>3.8221429481462605</v>
      </c>
      <c r="EY78">
        <v>4927</v>
      </c>
      <c r="EZ78">
        <v>1642</v>
      </c>
      <c r="FA78">
        <v>62.772327685055423</v>
      </c>
      <c r="FB78">
        <v>3.8</v>
      </c>
      <c r="FC78" s="10">
        <v>1.27</v>
      </c>
      <c r="FD78">
        <v>595.67245481666669</v>
      </c>
      <c r="FE78">
        <v>7.4951111566666668</v>
      </c>
      <c r="FF78">
        <v>1.2672478</v>
      </c>
      <c r="FG78">
        <v>1.2672478</v>
      </c>
      <c r="FH78">
        <v>387.8500884485706</v>
      </c>
      <c r="FI78">
        <v>71.019153625268459</v>
      </c>
      <c r="FJ78" s="20">
        <v>0</v>
      </c>
      <c r="FK78" s="20">
        <v>0</v>
      </c>
      <c r="FL78" s="20">
        <v>0</v>
      </c>
      <c r="FM78" s="20">
        <v>0</v>
      </c>
      <c r="FN78" s="20">
        <v>0</v>
      </c>
      <c r="FO78" s="20">
        <v>0</v>
      </c>
      <c r="FP78" s="20">
        <v>0</v>
      </c>
      <c r="FQ78" s="20">
        <v>0</v>
      </c>
      <c r="FR78" s="20">
        <v>0</v>
      </c>
      <c r="FS78" s="20">
        <v>0</v>
      </c>
      <c r="FT78" s="20">
        <v>0</v>
      </c>
      <c r="FU78" s="20">
        <v>0</v>
      </c>
      <c r="FV78" s="20">
        <v>0</v>
      </c>
      <c r="FW78" s="20">
        <v>0</v>
      </c>
      <c r="FX78" s="20">
        <v>0</v>
      </c>
      <c r="FY78" s="20">
        <v>0</v>
      </c>
      <c r="FZ78" s="20">
        <v>0</v>
      </c>
      <c r="GA78" s="20">
        <v>0</v>
      </c>
      <c r="GB78" s="20">
        <v>0</v>
      </c>
      <c r="GC78" s="20">
        <v>0</v>
      </c>
      <c r="GD78" s="20">
        <v>0</v>
      </c>
      <c r="GE78" s="20">
        <v>0</v>
      </c>
      <c r="GF78" s="20">
        <v>0</v>
      </c>
      <c r="GG78" s="20">
        <v>0</v>
      </c>
      <c r="GH78" s="20">
        <v>0</v>
      </c>
      <c r="GI78" s="19">
        <v>0</v>
      </c>
      <c r="GJ78" s="20">
        <v>0</v>
      </c>
      <c r="GK78" s="20">
        <v>0</v>
      </c>
      <c r="GL78" s="20">
        <v>0</v>
      </c>
      <c r="GM78" s="20">
        <v>0</v>
      </c>
      <c r="GN78" s="20">
        <v>0</v>
      </c>
      <c r="GO78" s="20">
        <v>0</v>
      </c>
      <c r="GP78">
        <v>4</v>
      </c>
      <c r="GQ78">
        <v>28.19</v>
      </c>
      <c r="GR78">
        <v>7.05</v>
      </c>
      <c r="GS78">
        <v>35.915403236081033</v>
      </c>
      <c r="GT78">
        <v>5.0961905975283477</v>
      </c>
      <c r="GU78">
        <v>6736</v>
      </c>
      <c r="GV78">
        <v>1684</v>
      </c>
      <c r="GW78">
        <v>85.819849662377379</v>
      </c>
      <c r="GX78">
        <v>8.09</v>
      </c>
      <c r="GY78" s="10">
        <v>2.02</v>
      </c>
      <c r="GZ78">
        <v>533.07183632750002</v>
      </c>
      <c r="HA78">
        <v>19.347770512499999</v>
      </c>
      <c r="HB78">
        <v>2.02209204</v>
      </c>
      <c r="HC78">
        <v>2.02209204</v>
      </c>
      <c r="HD78">
        <v>308.75982113035451</v>
      </c>
      <c r="HE78">
        <v>27.58309132199885</v>
      </c>
      <c r="HF78" s="14">
        <v>0</v>
      </c>
      <c r="HG78" s="14">
        <v>0</v>
      </c>
      <c r="HH78" s="14">
        <v>0</v>
      </c>
      <c r="HI78" s="14">
        <v>0</v>
      </c>
      <c r="HJ78" s="14">
        <v>0</v>
      </c>
      <c r="HK78" s="14">
        <v>0</v>
      </c>
      <c r="HL78" s="14">
        <v>0</v>
      </c>
      <c r="HM78" s="14">
        <v>0</v>
      </c>
      <c r="HN78" s="14">
        <v>0</v>
      </c>
      <c r="HO78" s="20">
        <v>0</v>
      </c>
      <c r="HP78" s="14">
        <v>0</v>
      </c>
      <c r="HQ78" s="14">
        <v>0</v>
      </c>
      <c r="HR78" s="14">
        <v>0</v>
      </c>
      <c r="HS78" s="14">
        <v>0</v>
      </c>
      <c r="HT78" s="14">
        <v>0</v>
      </c>
      <c r="HU78" s="14">
        <v>0</v>
      </c>
      <c r="HV78" s="14">
        <v>0</v>
      </c>
      <c r="HW78" s="14">
        <v>0</v>
      </c>
      <c r="HX78" s="14">
        <v>0</v>
      </c>
      <c r="HY78" s="14">
        <v>0</v>
      </c>
      <c r="HZ78" s="14">
        <v>0</v>
      </c>
      <c r="IA78" s="14">
        <v>0</v>
      </c>
      <c r="IB78" s="14">
        <v>0</v>
      </c>
      <c r="IC78" s="14">
        <v>0</v>
      </c>
      <c r="ID78" s="20">
        <v>0</v>
      </c>
      <c r="IE78" s="20">
        <v>0</v>
      </c>
      <c r="IF78" s="20">
        <v>0</v>
      </c>
      <c r="IG78" s="20">
        <v>0</v>
      </c>
      <c r="IH78" s="20">
        <v>0</v>
      </c>
      <c r="II78" s="20">
        <v>0</v>
      </c>
      <c r="IJ78" s="20">
        <v>0</v>
      </c>
      <c r="IK78" s="20">
        <v>0</v>
      </c>
      <c r="IL78" s="20">
        <v>0</v>
      </c>
      <c r="IM78" s="20">
        <v>0</v>
      </c>
      <c r="IN78" s="20">
        <v>0</v>
      </c>
      <c r="IO78" s="20">
        <v>0</v>
      </c>
      <c r="IP78" s="20">
        <v>0</v>
      </c>
      <c r="IQ78" s="20">
        <v>0</v>
      </c>
      <c r="IR78" s="20">
        <v>0</v>
      </c>
      <c r="IS78" s="20">
        <v>0</v>
      </c>
      <c r="IT78" s="20">
        <v>0</v>
      </c>
      <c r="IU78" s="20">
        <v>0</v>
      </c>
      <c r="IV78" s="20">
        <v>0</v>
      </c>
      <c r="IW78" s="20">
        <v>0</v>
      </c>
      <c r="IX78" s="20">
        <v>0</v>
      </c>
      <c r="IY78" s="20">
        <v>0</v>
      </c>
      <c r="IZ78" s="20">
        <v>0</v>
      </c>
      <c r="JA78" s="20">
        <v>0</v>
      </c>
      <c r="JB78">
        <v>1</v>
      </c>
      <c r="JC78">
        <v>7.0000000000000007E-2</v>
      </c>
      <c r="JD78">
        <v>7.0000000000000007E-2</v>
      </c>
      <c r="JE78">
        <v>8.9183335456746102E-2</v>
      </c>
      <c r="JF78">
        <v>1.2740476493820869</v>
      </c>
      <c r="JG78">
        <v>137</v>
      </c>
      <c r="JH78">
        <v>137</v>
      </c>
      <c r="JI78">
        <v>1.7454452796534592</v>
      </c>
      <c r="JJ78">
        <v>1.41</v>
      </c>
      <c r="JK78" s="10">
        <v>1.41</v>
      </c>
      <c r="JL78" s="10">
        <v>63.010854760000001</v>
      </c>
      <c r="JM78" s="10">
        <v>11.549026700000001</v>
      </c>
      <c r="JN78" s="10">
        <v>1.4148024100000001</v>
      </c>
      <c r="JO78" s="10">
        <v>1.4148024100000001</v>
      </c>
      <c r="JP78" s="10">
        <v>489.77509643741701</v>
      </c>
      <c r="JQ78" s="10">
        <v>5.4559450248224275</v>
      </c>
      <c r="JR78" s="20">
        <v>0</v>
      </c>
      <c r="JS78" s="20">
        <v>0</v>
      </c>
      <c r="JT78" s="20">
        <v>0</v>
      </c>
      <c r="JU78" s="20">
        <v>0</v>
      </c>
      <c r="JV78" s="20">
        <v>0</v>
      </c>
      <c r="JW78" s="20">
        <v>0</v>
      </c>
      <c r="JX78" s="20">
        <v>0</v>
      </c>
      <c r="JY78" s="20">
        <v>0</v>
      </c>
      <c r="JZ78" s="20">
        <v>0</v>
      </c>
      <c r="KA78" s="20">
        <v>0</v>
      </c>
      <c r="KB78" s="20">
        <v>0</v>
      </c>
      <c r="KC78" s="20">
        <v>0</v>
      </c>
      <c r="KD78" s="20">
        <v>0</v>
      </c>
      <c r="KE78" s="20">
        <v>0</v>
      </c>
      <c r="KF78" s="20">
        <v>0</v>
      </c>
      <c r="KG78" s="20">
        <v>0</v>
      </c>
      <c r="KH78">
        <v>2</v>
      </c>
      <c r="KI78">
        <v>2.5499999999999998</v>
      </c>
      <c r="KJ78">
        <v>1.28</v>
      </c>
      <c r="KK78">
        <v>3.2488215059243215</v>
      </c>
      <c r="KL78">
        <v>2.5480952987641738</v>
      </c>
      <c r="KM78">
        <v>3289</v>
      </c>
      <c r="KN78">
        <v>1644</v>
      </c>
      <c r="KO78">
        <v>41.903427188176842</v>
      </c>
      <c r="KP78">
        <v>7.14</v>
      </c>
      <c r="KQ78" s="10">
        <v>3.57</v>
      </c>
      <c r="KR78">
        <v>494.75935447999996</v>
      </c>
      <c r="KS78">
        <v>64.146518970000002</v>
      </c>
      <c r="KT78">
        <v>3.568879285</v>
      </c>
      <c r="KU78">
        <v>3.568879285</v>
      </c>
      <c r="KV78">
        <v>330.51702788571134</v>
      </c>
      <c r="KW78">
        <v>7.2226693594715066</v>
      </c>
      <c r="KX78" s="20">
        <v>0</v>
      </c>
      <c r="KY78" s="20">
        <v>0</v>
      </c>
      <c r="KZ78" s="20">
        <v>0</v>
      </c>
      <c r="LA78" s="20">
        <v>0</v>
      </c>
      <c r="LB78" s="20">
        <v>0</v>
      </c>
      <c r="LC78" s="20">
        <v>0</v>
      </c>
      <c r="LD78" s="20">
        <v>0</v>
      </c>
      <c r="LE78" s="20">
        <v>0</v>
      </c>
      <c r="LF78" s="20">
        <v>0</v>
      </c>
      <c r="LG78" s="20">
        <v>0</v>
      </c>
      <c r="LH78" s="20">
        <v>0</v>
      </c>
      <c r="LI78" s="20">
        <v>0</v>
      </c>
      <c r="LJ78" s="20">
        <v>0</v>
      </c>
      <c r="LK78" s="20">
        <v>0</v>
      </c>
      <c r="LL78" s="20">
        <v>0</v>
      </c>
      <c r="LM78" s="20">
        <v>0</v>
      </c>
      <c r="LN78">
        <v>58327.1</v>
      </c>
      <c r="LO78" s="15">
        <f t="shared" ref="LO78" si="344">LN78/60568.3*100</f>
        <v>96.29971453714235</v>
      </c>
      <c r="LP78">
        <v>11107.999999999998</v>
      </c>
      <c r="LQ78" s="15">
        <f t="shared" ref="LQ78" si="345">LP78/60568.3*100</f>
        <v>18.339626504293495</v>
      </c>
      <c r="LR78">
        <v>2781.9700000000003</v>
      </c>
      <c r="LS78">
        <f t="shared" ref="LS78" si="346">LR78*100/505.5</f>
        <v>550.34025717111774</v>
      </c>
      <c r="LT78">
        <v>2671.66</v>
      </c>
      <c r="LU78">
        <f t="shared" ref="LU78" si="347">LT78*100/505.5</f>
        <v>528.51829871414441</v>
      </c>
      <c r="LV78">
        <v>5208.3100000000004</v>
      </c>
      <c r="LW78">
        <f t="shared" ref="LW78" si="348">LV78*100/505.5</f>
        <v>1030.3283877349161</v>
      </c>
      <c r="LX78">
        <v>282.09000000000003</v>
      </c>
      <c r="LY78">
        <f t="shared" ref="LY78" si="349">LX78*100/505.5</f>
        <v>55.804154302670632</v>
      </c>
      <c r="LZ78">
        <v>118.04</v>
      </c>
      <c r="MA78">
        <f t="shared" ref="MA78" si="350">LZ78*100/505.5</f>
        <v>23.351137487636002</v>
      </c>
      <c r="MB78">
        <v>30.13</v>
      </c>
      <c r="MC78">
        <f t="shared" ref="MC78" si="351">MB78*100/505.5</f>
        <v>5.9604352126607321</v>
      </c>
      <c r="MD78">
        <v>5.3599999999999994</v>
      </c>
      <c r="ME78">
        <f t="shared" ref="ME78" si="352">MD78*100/505.5</f>
        <v>1.0603363006923838</v>
      </c>
      <c r="MF78">
        <v>2.68</v>
      </c>
      <c r="MG78">
        <f t="shared" ref="MG78" si="353">MF78*100/505.5</f>
        <v>0.53016815034619191</v>
      </c>
      <c r="MH78">
        <v>7.76</v>
      </c>
      <c r="MI78">
        <f t="shared" ref="MI78" si="354">MH78*100/505.5</f>
        <v>1.5351137487636004</v>
      </c>
      <c r="MJ78">
        <v>93813.646233830004</v>
      </c>
      <c r="MK78">
        <v>21.181871229999999</v>
      </c>
      <c r="ML78">
        <v>2.5100000499999999</v>
      </c>
      <c r="MM78">
        <v>0.8</v>
      </c>
      <c r="MN78">
        <v>53868</v>
      </c>
      <c r="MO78">
        <v>0</v>
      </c>
      <c r="MP78">
        <v>2448.1</v>
      </c>
      <c r="MQ78">
        <v>498.43700000000001</v>
      </c>
      <c r="MR78">
        <v>446.67200000000003</v>
      </c>
      <c r="MS78">
        <v>373.25200000000001</v>
      </c>
      <c r="MT78">
        <v>0.29884100000000002</v>
      </c>
      <c r="MU78">
        <v>1747</v>
      </c>
      <c r="MV78">
        <v>0</v>
      </c>
      <c r="MW78">
        <v>2833.26</v>
      </c>
      <c r="MX78">
        <v>660.303</v>
      </c>
      <c r="MY78">
        <v>486.87599999999998</v>
      </c>
      <c r="MZ78">
        <v>537.80799999999999</v>
      </c>
      <c r="NA78">
        <v>352.42899999999997</v>
      </c>
      <c r="NB78">
        <v>1739</v>
      </c>
      <c r="NC78">
        <v>1.9771899999999999E-2</v>
      </c>
      <c r="ND78">
        <v>751.899</v>
      </c>
      <c r="NE78">
        <v>141.13300000000001</v>
      </c>
      <c r="NF78">
        <v>149.60499999999999</v>
      </c>
      <c r="NG78">
        <v>84.551100000000005</v>
      </c>
      <c r="NH78">
        <v>13.328200000000001</v>
      </c>
      <c r="NI78">
        <v>35</v>
      </c>
      <c r="NJ78">
        <v>9.1707899999999995E-2</v>
      </c>
      <c r="NK78">
        <v>1648.56</v>
      </c>
      <c r="NL78">
        <v>421.91899999999998</v>
      </c>
      <c r="NM78">
        <v>319.279</v>
      </c>
      <c r="NN78">
        <v>327.08999999999997</v>
      </c>
      <c r="NO78">
        <v>224.06</v>
      </c>
      <c r="NP78">
        <v>130</v>
      </c>
      <c r="NQ78">
        <v>0</v>
      </c>
      <c r="NR78">
        <v>2388.0300000000002</v>
      </c>
      <c r="NS78">
        <v>407.78399999999999</v>
      </c>
      <c r="NT78">
        <v>363.37599999999998</v>
      </c>
      <c r="NU78">
        <v>311.03899999999999</v>
      </c>
      <c r="NV78">
        <v>30.025300000000001</v>
      </c>
      <c r="NW78">
        <v>1548</v>
      </c>
      <c r="NX78">
        <v>367.86900000000003</v>
      </c>
      <c r="NY78">
        <v>1198.1400000000001</v>
      </c>
      <c r="NZ78">
        <v>897.22400000000005</v>
      </c>
      <c r="OA78">
        <v>293.65300000000002</v>
      </c>
      <c r="OB78">
        <v>1053.92</v>
      </c>
      <c r="OC78">
        <v>1165.6099999999999</v>
      </c>
      <c r="OD78">
        <v>6</v>
      </c>
      <c r="OE78">
        <v>69.595399999999998</v>
      </c>
      <c r="OF78">
        <v>481.64499999999998</v>
      </c>
      <c r="OG78">
        <v>277.42500000000001</v>
      </c>
      <c r="OH78">
        <v>112.337</v>
      </c>
      <c r="OI78">
        <v>290.358</v>
      </c>
      <c r="OJ78">
        <v>342.46800000000002</v>
      </c>
      <c r="OK78">
        <v>5</v>
      </c>
      <c r="OL78">
        <v>3.5590199999999999</v>
      </c>
      <c r="OM78">
        <v>2534.89</v>
      </c>
      <c r="ON78">
        <v>895.22500000000002</v>
      </c>
      <c r="OO78">
        <v>567.06700000000001</v>
      </c>
      <c r="OP78">
        <v>707.15300000000002</v>
      </c>
      <c r="OQ78">
        <v>442.03100000000001</v>
      </c>
      <c r="OR78">
        <v>21</v>
      </c>
      <c r="OS78">
        <v>57</v>
      </c>
      <c r="OT78">
        <v>0</v>
      </c>
      <c r="OU78">
        <v>125.35267857142857</v>
      </c>
      <c r="OV78">
        <v>0</v>
      </c>
      <c r="OW78">
        <v>0</v>
      </c>
      <c r="OX78">
        <v>0</v>
      </c>
      <c r="OY78">
        <v>3</v>
      </c>
      <c r="OZ78">
        <v>0</v>
      </c>
      <c r="PA78">
        <v>3</v>
      </c>
      <c r="PB78">
        <v>0</v>
      </c>
      <c r="PC78">
        <v>4</v>
      </c>
      <c r="PD78">
        <v>7</v>
      </c>
      <c r="PE78">
        <v>0</v>
      </c>
      <c r="PF78">
        <v>0</v>
      </c>
      <c r="PG78">
        <v>0</v>
      </c>
      <c r="PH78">
        <v>11</v>
      </c>
      <c r="PI78">
        <v>0</v>
      </c>
      <c r="PJ78">
        <v>0</v>
      </c>
      <c r="PK78">
        <v>5</v>
      </c>
      <c r="PL78">
        <v>6</v>
      </c>
      <c r="PM78">
        <v>11</v>
      </c>
      <c r="PN78">
        <v>0</v>
      </c>
      <c r="PO78">
        <v>12</v>
      </c>
      <c r="PP78">
        <v>12</v>
      </c>
      <c r="PQ78">
        <v>1</v>
      </c>
      <c r="PR78">
        <v>0</v>
      </c>
      <c r="PS78">
        <v>7</v>
      </c>
      <c r="PT78">
        <v>8</v>
      </c>
      <c r="PU78">
        <v>0</v>
      </c>
      <c r="PV78">
        <v>16</v>
      </c>
      <c r="PW78">
        <v>1</v>
      </c>
      <c r="PX78">
        <v>0</v>
      </c>
      <c r="PY78">
        <v>0</v>
      </c>
      <c r="PZ78">
        <v>0</v>
      </c>
      <c r="QA78">
        <v>1</v>
      </c>
      <c r="QB78">
        <v>0</v>
      </c>
      <c r="QC78">
        <v>0</v>
      </c>
      <c r="QD78">
        <v>0</v>
      </c>
      <c r="QE78">
        <v>0</v>
      </c>
      <c r="QF78">
        <v>0</v>
      </c>
      <c r="QG78">
        <v>0</v>
      </c>
      <c r="QH78">
        <v>0</v>
      </c>
      <c r="QI78">
        <v>0</v>
      </c>
      <c r="QJ78">
        <v>6</v>
      </c>
      <c r="QK78">
        <v>6</v>
      </c>
      <c r="QL78">
        <v>16</v>
      </c>
      <c r="QM78">
        <v>7</v>
      </c>
      <c r="QN78">
        <v>5.5</v>
      </c>
      <c r="QO78">
        <v>0</v>
      </c>
      <c r="QP78">
        <v>0</v>
      </c>
      <c r="QQ78">
        <v>0</v>
      </c>
      <c r="QR78">
        <v>0</v>
      </c>
      <c r="QS78">
        <v>28.5</v>
      </c>
      <c r="QT78">
        <v>0</v>
      </c>
      <c r="QU78">
        <v>0</v>
      </c>
      <c r="QV78">
        <v>0</v>
      </c>
      <c r="QW78">
        <v>0</v>
      </c>
      <c r="QX78">
        <v>10</v>
      </c>
      <c r="QY78">
        <v>10</v>
      </c>
      <c r="QZ78">
        <v>16</v>
      </c>
      <c r="RA78">
        <v>7</v>
      </c>
      <c r="RB78">
        <v>5.5</v>
      </c>
      <c r="RC78">
        <v>4.5</v>
      </c>
      <c r="RD78">
        <v>0</v>
      </c>
      <c r="RE78">
        <v>0</v>
      </c>
      <c r="RF78">
        <v>1</v>
      </c>
      <c r="RG78">
        <v>34</v>
      </c>
    </row>
    <row r="79" spans="1:476">
      <c r="A79" s="6" t="s">
        <v>43</v>
      </c>
      <c r="B79" s="2" t="s">
        <v>602</v>
      </c>
      <c r="C79" s="2" t="s">
        <v>7</v>
      </c>
      <c r="D79" s="2" t="s">
        <v>8</v>
      </c>
      <c r="E79" s="2" t="s">
        <v>9</v>
      </c>
      <c r="F79" s="2" t="s">
        <v>605</v>
      </c>
      <c r="G79" s="3"/>
      <c r="H79" s="3">
        <v>2</v>
      </c>
      <c r="I79" s="3"/>
      <c r="J79" s="3">
        <v>2</v>
      </c>
      <c r="K79" s="3">
        <v>2</v>
      </c>
      <c r="L79" s="3" t="s">
        <v>607</v>
      </c>
      <c r="M79" s="3" t="s">
        <v>609</v>
      </c>
      <c r="N79" s="16">
        <v>2.5</v>
      </c>
      <c r="O79" s="16">
        <v>6.6</v>
      </c>
      <c r="P79" s="16">
        <v>10.1</v>
      </c>
      <c r="Q79" s="14">
        <v>183.2</v>
      </c>
      <c r="R79" s="14">
        <v>0.35699999999999998</v>
      </c>
      <c r="S79" s="14">
        <v>0.42</v>
      </c>
      <c r="T79" s="14">
        <v>0.21</v>
      </c>
      <c r="U79" s="14">
        <v>0.3</v>
      </c>
      <c r="V79" s="14">
        <v>21.8</v>
      </c>
      <c r="W79" s="14">
        <v>137</v>
      </c>
      <c r="X79" s="16">
        <v>1</v>
      </c>
      <c r="Y79" s="14">
        <v>0</v>
      </c>
      <c r="Z79" s="17">
        <v>0.18604651162790697</v>
      </c>
      <c r="AA79" s="17">
        <v>1</v>
      </c>
      <c r="AB79" s="10">
        <v>2.3205445544554455</v>
      </c>
      <c r="AC79" s="10">
        <v>1.608910891089109</v>
      </c>
      <c r="AD79" s="10">
        <v>2.3514851485148514</v>
      </c>
      <c r="AE79" s="10">
        <v>51.206683168316836</v>
      </c>
      <c r="AF79" s="10">
        <v>5.0123762376237631</v>
      </c>
      <c r="AG79" s="10">
        <v>30.012376237623762</v>
      </c>
      <c r="AH79" s="10">
        <v>2.9702970297029703</v>
      </c>
      <c r="AI79" s="10">
        <v>4.5173267326732676</v>
      </c>
      <c r="AJ79" s="18">
        <v>63.310727941706951</v>
      </c>
      <c r="AK79" s="18">
        <v>36.689272058293049</v>
      </c>
      <c r="AL79" s="16">
        <v>1.9866666666666666</v>
      </c>
      <c r="AM79" s="16">
        <v>1.3818181818181818</v>
      </c>
      <c r="AN79" s="16">
        <v>78.489999999999995</v>
      </c>
      <c r="AO79" s="16">
        <v>3.92</v>
      </c>
      <c r="AP79" s="16">
        <v>7.77</v>
      </c>
      <c r="AQ79" s="16">
        <v>1.06</v>
      </c>
      <c r="AR79" s="16">
        <v>20</v>
      </c>
      <c r="AS79" s="16">
        <v>25.480952987641743</v>
      </c>
      <c r="AT79" s="16">
        <v>19413</v>
      </c>
      <c r="AU79" s="16">
        <v>971</v>
      </c>
      <c r="AV79" s="16">
        <v>247.33087017454454</v>
      </c>
      <c r="AW79">
        <v>39.51</v>
      </c>
      <c r="AX79" s="10">
        <v>1.98</v>
      </c>
      <c r="AY79" s="16">
        <v>5</v>
      </c>
      <c r="AZ79" s="16">
        <v>1.7616000000000001</v>
      </c>
      <c r="BA79" s="16">
        <v>0.90527999999999997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>
        <v>1</v>
      </c>
      <c r="BS79">
        <v>0.31</v>
      </c>
      <c r="BT79">
        <v>0.31</v>
      </c>
      <c r="BU79">
        <v>0.39495477130844692</v>
      </c>
      <c r="BV79">
        <v>1.2740476493820869</v>
      </c>
      <c r="BW79">
        <v>249</v>
      </c>
      <c r="BX79">
        <v>249</v>
      </c>
      <c r="BY79">
        <v>3.1723786469613966</v>
      </c>
      <c r="BZ79">
        <v>1.27</v>
      </c>
      <c r="CA79" s="10">
        <v>1.27</v>
      </c>
      <c r="CB79" s="10">
        <v>88.899808030000003</v>
      </c>
      <c r="CC79" s="10">
        <v>7.2480344499999996</v>
      </c>
      <c r="CD79" s="10">
        <v>1.2718307600000001</v>
      </c>
      <c r="CE79" s="10">
        <v>1.2718307600000001</v>
      </c>
      <c r="CF79" s="10">
        <v>1.798640309835281</v>
      </c>
      <c r="CG79" s="10">
        <v>3.2258064516129035</v>
      </c>
      <c r="CH79">
        <v>1</v>
      </c>
      <c r="CI79">
        <v>1.18</v>
      </c>
      <c r="CJ79">
        <v>1.18</v>
      </c>
      <c r="CK79">
        <v>1.5033762262708625</v>
      </c>
      <c r="CL79">
        <v>1.2740476493820869</v>
      </c>
      <c r="CM79">
        <v>2091</v>
      </c>
      <c r="CN79">
        <v>2091</v>
      </c>
      <c r="CO79">
        <v>26.640336348579439</v>
      </c>
      <c r="CP79">
        <v>5.44</v>
      </c>
      <c r="CQ79" s="10">
        <v>5.44</v>
      </c>
      <c r="CR79">
        <v>1000.8386963200001</v>
      </c>
      <c r="CS79">
        <v>177.98967144</v>
      </c>
      <c r="CT79">
        <v>5.4395958999999996</v>
      </c>
      <c r="CU79">
        <v>5.4395958999999996</v>
      </c>
      <c r="CV79">
        <v>108.17099676771598</v>
      </c>
      <c r="CW79">
        <v>5.6230155841050191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  <c r="DV79" s="20">
        <v>0</v>
      </c>
      <c r="DW79" s="20">
        <v>0</v>
      </c>
      <c r="DX79" s="20">
        <v>0</v>
      </c>
      <c r="DY79" s="20">
        <v>0</v>
      </c>
      <c r="DZ79" s="20">
        <v>0</v>
      </c>
      <c r="EA79" s="20">
        <v>0</v>
      </c>
      <c r="EB79" s="20">
        <v>0</v>
      </c>
      <c r="EC79" s="20">
        <v>0</v>
      </c>
      <c r="ED79" s="20">
        <v>0</v>
      </c>
      <c r="EE79" s="20">
        <v>0</v>
      </c>
      <c r="EF79" s="20">
        <v>0</v>
      </c>
      <c r="EG79" s="20">
        <v>0</v>
      </c>
      <c r="EH79" s="20">
        <v>0</v>
      </c>
      <c r="EI79" s="20">
        <v>0</v>
      </c>
      <c r="EJ79" s="20">
        <v>0</v>
      </c>
      <c r="EK79" s="20">
        <v>0</v>
      </c>
      <c r="EL79" s="20">
        <v>0</v>
      </c>
      <c r="EM79" s="20">
        <v>0</v>
      </c>
      <c r="EN79" s="20">
        <v>0</v>
      </c>
      <c r="EO79" s="20">
        <v>0</v>
      </c>
      <c r="EP79" s="20">
        <v>0</v>
      </c>
      <c r="EQ79" s="20">
        <v>0</v>
      </c>
      <c r="ER79" s="20">
        <v>0</v>
      </c>
      <c r="ES79" s="20">
        <v>0</v>
      </c>
      <c r="ET79">
        <v>4</v>
      </c>
      <c r="EU79">
        <v>58.59</v>
      </c>
      <c r="EV79">
        <v>14.65</v>
      </c>
      <c r="EW79">
        <v>74.646451777296491</v>
      </c>
      <c r="EX79">
        <v>5.0961905975283477</v>
      </c>
      <c r="EY79">
        <v>5896</v>
      </c>
      <c r="EZ79">
        <v>1474</v>
      </c>
      <c r="FA79">
        <v>75.117849407567846</v>
      </c>
      <c r="FB79">
        <v>4.84</v>
      </c>
      <c r="FC79" s="10">
        <v>1.21</v>
      </c>
      <c r="FD79">
        <v>562.49619336499995</v>
      </c>
      <c r="FE79">
        <v>7.0594185925000001</v>
      </c>
      <c r="FF79">
        <v>1.21067367</v>
      </c>
      <c r="FG79">
        <v>1.21067367</v>
      </c>
      <c r="FH79">
        <v>356.21813738672245</v>
      </c>
      <c r="FI79">
        <v>78.898154732208553</v>
      </c>
      <c r="FJ79" s="20">
        <v>0</v>
      </c>
      <c r="FK79" s="20">
        <v>0</v>
      </c>
      <c r="FL79" s="20">
        <v>0</v>
      </c>
      <c r="FM79" s="20">
        <v>0</v>
      </c>
      <c r="FN79" s="20">
        <v>0</v>
      </c>
      <c r="FO79" s="20">
        <v>0</v>
      </c>
      <c r="FP79" s="20">
        <v>0</v>
      </c>
      <c r="FQ79" s="20">
        <v>0</v>
      </c>
      <c r="FR79" s="20">
        <v>0</v>
      </c>
      <c r="FS79" s="20">
        <v>0</v>
      </c>
      <c r="FT79" s="20">
        <v>0</v>
      </c>
      <c r="FU79" s="20">
        <v>0</v>
      </c>
      <c r="FV79" s="20">
        <v>0</v>
      </c>
      <c r="FW79" s="20">
        <v>0</v>
      </c>
      <c r="FX79" s="20">
        <v>0</v>
      </c>
      <c r="FY79" s="20">
        <v>0</v>
      </c>
      <c r="FZ79">
        <v>4</v>
      </c>
      <c r="GA79">
        <v>8.06</v>
      </c>
      <c r="GB79">
        <v>2.0099999999999998</v>
      </c>
      <c r="GC79">
        <v>10.268824054019623</v>
      </c>
      <c r="GD79">
        <v>5.0961905975283477</v>
      </c>
      <c r="GE79">
        <v>3688</v>
      </c>
      <c r="GF79">
        <v>922</v>
      </c>
      <c r="GG79">
        <v>46.986877309211366</v>
      </c>
      <c r="GH79">
        <v>7.14</v>
      </c>
      <c r="GI79" s="10">
        <v>1.78</v>
      </c>
      <c r="GJ79">
        <v>266.95992953500001</v>
      </c>
      <c r="GK79">
        <v>12.944192954999998</v>
      </c>
      <c r="GL79">
        <v>1.782944675</v>
      </c>
      <c r="GM79">
        <v>1.782944675</v>
      </c>
      <c r="GN79">
        <v>262.43969003110107</v>
      </c>
      <c r="GO79">
        <v>19.968744231831359</v>
      </c>
      <c r="GP79">
        <v>5</v>
      </c>
      <c r="GQ79">
        <v>5.58</v>
      </c>
      <c r="GR79">
        <v>1.1200000000000001</v>
      </c>
      <c r="GS79">
        <v>7.1091858835520449</v>
      </c>
      <c r="GT79">
        <v>6.3702382469104357</v>
      </c>
      <c r="GU79">
        <v>3130</v>
      </c>
      <c r="GV79">
        <v>626</v>
      </c>
      <c r="GW79">
        <v>39.877691425659322</v>
      </c>
      <c r="GX79">
        <v>8.69</v>
      </c>
      <c r="GY79" s="10">
        <v>1.74</v>
      </c>
      <c r="GZ79">
        <v>259.99379669000001</v>
      </c>
      <c r="HA79">
        <v>16.114331768</v>
      </c>
      <c r="HB79">
        <v>1.738076994</v>
      </c>
      <c r="HC79">
        <v>1.738076994</v>
      </c>
      <c r="HD79">
        <v>400.1305542221051</v>
      </c>
      <c r="HE79">
        <v>15.798443706359913</v>
      </c>
      <c r="HF79" s="16">
        <v>0</v>
      </c>
      <c r="HG79" s="14">
        <v>0</v>
      </c>
      <c r="HH79" s="14">
        <v>0</v>
      </c>
      <c r="HI79" s="14">
        <v>0</v>
      </c>
      <c r="HJ79" s="14">
        <v>0</v>
      </c>
      <c r="HK79" s="14">
        <v>0</v>
      </c>
      <c r="HL79" s="14">
        <v>0</v>
      </c>
      <c r="HM79" s="14">
        <v>0</v>
      </c>
      <c r="HN79" s="14">
        <v>0</v>
      </c>
      <c r="HO79" s="19">
        <v>0</v>
      </c>
      <c r="HP79" s="14">
        <v>0</v>
      </c>
      <c r="HQ79" s="14">
        <v>0</v>
      </c>
      <c r="HR79" s="14">
        <v>0</v>
      </c>
      <c r="HS79" s="14">
        <v>0</v>
      </c>
      <c r="HT79" s="14">
        <v>0</v>
      </c>
      <c r="HU79" s="14">
        <v>0</v>
      </c>
      <c r="HV79" s="14">
        <v>0</v>
      </c>
      <c r="HW79" s="14">
        <v>0</v>
      </c>
      <c r="HX79" s="14">
        <v>0</v>
      </c>
      <c r="HY79" s="14">
        <v>0</v>
      </c>
      <c r="HZ79" s="14">
        <v>0</v>
      </c>
      <c r="IA79" s="14">
        <v>0</v>
      </c>
      <c r="IB79" s="14">
        <v>0</v>
      </c>
      <c r="IC79" s="14">
        <v>0</v>
      </c>
      <c r="ID79" s="19">
        <v>0</v>
      </c>
      <c r="IE79" s="19">
        <v>0</v>
      </c>
      <c r="IF79" s="19">
        <v>0</v>
      </c>
      <c r="IG79" s="19">
        <v>0</v>
      </c>
      <c r="IH79" s="19">
        <v>0</v>
      </c>
      <c r="II79" s="19">
        <v>0</v>
      </c>
      <c r="IJ79" s="19">
        <v>0</v>
      </c>
      <c r="IK79" s="20">
        <v>0</v>
      </c>
      <c r="IL79" s="20">
        <v>0</v>
      </c>
      <c r="IM79" s="20">
        <v>0</v>
      </c>
      <c r="IN79" s="20">
        <v>0</v>
      </c>
      <c r="IO79" s="20">
        <v>0</v>
      </c>
      <c r="IP79" s="20">
        <v>0</v>
      </c>
      <c r="IQ79" s="20">
        <v>0</v>
      </c>
      <c r="IR79" s="20">
        <v>0</v>
      </c>
      <c r="IS79" s="20">
        <v>0</v>
      </c>
      <c r="IT79" s="20">
        <v>0</v>
      </c>
      <c r="IU79" s="20">
        <v>0</v>
      </c>
      <c r="IV79" s="20">
        <v>0</v>
      </c>
      <c r="IW79" s="20">
        <v>0</v>
      </c>
      <c r="IX79" s="20">
        <v>0</v>
      </c>
      <c r="IY79" s="20">
        <v>0</v>
      </c>
      <c r="IZ79" s="20">
        <v>0</v>
      </c>
      <c r="JA79" s="20">
        <v>0</v>
      </c>
      <c r="JB79">
        <v>4</v>
      </c>
      <c r="JC79">
        <v>3.34</v>
      </c>
      <c r="JD79">
        <v>0.83</v>
      </c>
      <c r="JE79">
        <v>4.2553191489361701</v>
      </c>
      <c r="JF79">
        <v>5.0961905975283477</v>
      </c>
      <c r="JG79">
        <v>2035</v>
      </c>
      <c r="JH79">
        <v>509</v>
      </c>
      <c r="JI79">
        <v>25.926869664925469</v>
      </c>
      <c r="JJ79">
        <v>6.65</v>
      </c>
      <c r="JK79" s="10">
        <v>1.66</v>
      </c>
      <c r="JL79">
        <v>191.82241838250002</v>
      </c>
      <c r="JM79">
        <v>13.901065577499999</v>
      </c>
      <c r="JN79">
        <v>1.6632630074999999</v>
      </c>
      <c r="JO79">
        <v>1.6632630074999999</v>
      </c>
      <c r="JP79">
        <v>232.37528610288135</v>
      </c>
      <c r="JQ79">
        <v>13.99040986231542</v>
      </c>
      <c r="JR79" s="20">
        <v>0</v>
      </c>
      <c r="JS79" s="20">
        <v>0</v>
      </c>
      <c r="JT79" s="20">
        <v>0</v>
      </c>
      <c r="JU79" s="20">
        <v>0</v>
      </c>
      <c r="JV79" s="20">
        <v>0</v>
      </c>
      <c r="JW79" s="20">
        <v>0</v>
      </c>
      <c r="JX79" s="20">
        <v>0</v>
      </c>
      <c r="JY79" s="20">
        <v>0</v>
      </c>
      <c r="JZ79" s="20">
        <v>0</v>
      </c>
      <c r="KA79" s="20">
        <v>0</v>
      </c>
      <c r="KB79" s="20">
        <v>0</v>
      </c>
      <c r="KC79" s="20">
        <v>0</v>
      </c>
      <c r="KD79" s="20">
        <v>0</v>
      </c>
      <c r="KE79" s="20">
        <v>0</v>
      </c>
      <c r="KF79" s="20">
        <v>0</v>
      </c>
      <c r="KG79" s="20">
        <v>0</v>
      </c>
      <c r="KH79">
        <v>1</v>
      </c>
      <c r="KI79">
        <v>1.43</v>
      </c>
      <c r="KJ79">
        <v>1.43</v>
      </c>
      <c r="KK79">
        <v>1.8218881386163843</v>
      </c>
      <c r="KL79">
        <v>1.2740476493820869</v>
      </c>
      <c r="KM79">
        <v>2324</v>
      </c>
      <c r="KN79">
        <v>2324</v>
      </c>
      <c r="KO79">
        <v>29.6088673716397</v>
      </c>
      <c r="KP79">
        <v>5.48</v>
      </c>
      <c r="KQ79" s="10">
        <v>5.48</v>
      </c>
      <c r="KR79" s="10">
        <v>749.05751907000001</v>
      </c>
      <c r="KS79" s="10">
        <v>121.55988291</v>
      </c>
      <c r="KT79" s="10">
        <v>5.4785489700000003</v>
      </c>
      <c r="KU79" s="10">
        <v>5.4785489700000003</v>
      </c>
      <c r="KV79" s="10">
        <v>152.08801110919887</v>
      </c>
      <c r="KW79" s="10">
        <v>6.1620454143391399</v>
      </c>
      <c r="KX79" s="20">
        <v>0</v>
      </c>
      <c r="KY79" s="20">
        <v>0</v>
      </c>
      <c r="KZ79" s="20">
        <v>0</v>
      </c>
      <c r="LA79" s="20">
        <v>0</v>
      </c>
      <c r="LB79" s="20">
        <v>0</v>
      </c>
      <c r="LC79" s="20">
        <v>0</v>
      </c>
      <c r="LD79" s="20">
        <v>0</v>
      </c>
      <c r="LE79" s="20">
        <v>0</v>
      </c>
      <c r="LF79" s="20">
        <v>0</v>
      </c>
      <c r="LG79" s="20">
        <v>0</v>
      </c>
      <c r="LH79" s="20">
        <v>0</v>
      </c>
      <c r="LI79" s="20">
        <v>0</v>
      </c>
      <c r="LJ79" s="20">
        <v>0</v>
      </c>
      <c r="LK79" s="20">
        <v>0</v>
      </c>
      <c r="LL79" s="20">
        <v>0</v>
      </c>
      <c r="LM79" s="20">
        <v>0</v>
      </c>
      <c r="LN79">
        <v>47219.1</v>
      </c>
      <c r="LO79" s="15">
        <f t="shared" ref="LO79:LO85" si="355">LN79/60568.3*100</f>
        <v>77.960088032848859</v>
      </c>
      <c r="LP79">
        <v>30256.799999999999</v>
      </c>
      <c r="LQ79" s="15">
        <f t="shared" ref="LQ79:LQ85" si="356">LP79/60568.3*100</f>
        <v>49.954844365782094</v>
      </c>
      <c r="LR79">
        <v>6903.74</v>
      </c>
      <c r="LS79">
        <f t="shared" ref="LS79:LU85" si="357">LR79*100/505.5</f>
        <v>1365.7250247279921</v>
      </c>
      <c r="LT79">
        <v>7590.02</v>
      </c>
      <c r="LU79">
        <f t="shared" si="357"/>
        <v>1501.4876360039564</v>
      </c>
      <c r="LV79">
        <v>14459.560000000001</v>
      </c>
      <c r="LW79">
        <f t="shared" ref="LW79:LW85" si="358">LV79*100/505.5</f>
        <v>2860.4470820969341</v>
      </c>
      <c r="LX79">
        <v>518.99</v>
      </c>
      <c r="LY79">
        <f t="shared" ref="LY79:LY85" si="359">LX79*100/505.5</f>
        <v>102.66864490603363</v>
      </c>
      <c r="LZ79">
        <v>577.42999999999995</v>
      </c>
      <c r="MA79">
        <f t="shared" ref="MA79:MA85" si="360">LZ79*100/505.5</f>
        <v>114.22947576656775</v>
      </c>
      <c r="MB79">
        <v>39.9</v>
      </c>
      <c r="MC79">
        <f t="shared" ref="MC79:MC85" si="361">MB79*100/505.5</f>
        <v>7.8931750741839766</v>
      </c>
      <c r="MD79">
        <v>15.139999999999999</v>
      </c>
      <c r="ME79">
        <f t="shared" ref="ME79:ME85" si="362">MD79*100/505.5</f>
        <v>2.9950544015825908</v>
      </c>
      <c r="MF79">
        <v>152.01999999999998</v>
      </c>
      <c r="MG79">
        <f t="shared" ref="MG79:MG85" si="363">MF79*100/505.5</f>
        <v>30.073194856577643</v>
      </c>
      <c r="MI79">
        <f t="shared" ref="MI79:MI85" si="364">MH79*100/505.5</f>
        <v>0</v>
      </c>
      <c r="MJ79">
        <v>138798.61396317999</v>
      </c>
      <c r="MK79">
        <v>15.160222510000001</v>
      </c>
      <c r="ML79">
        <v>2.2503298300000001</v>
      </c>
      <c r="MM79">
        <v>0.4</v>
      </c>
      <c r="MN79">
        <v>47031</v>
      </c>
      <c r="MO79">
        <v>0</v>
      </c>
      <c r="MP79">
        <v>2243</v>
      </c>
      <c r="MQ79">
        <v>492.803</v>
      </c>
      <c r="MR79">
        <v>400.512</v>
      </c>
      <c r="MS79">
        <v>393.45600000000002</v>
      </c>
      <c r="MT79">
        <v>0.27380399999999999</v>
      </c>
      <c r="MU79">
        <v>3613</v>
      </c>
      <c r="MV79">
        <v>0</v>
      </c>
      <c r="MW79">
        <v>2657.39</v>
      </c>
      <c r="MX79">
        <v>646.02200000000005</v>
      </c>
      <c r="MY79">
        <v>444.18200000000002</v>
      </c>
      <c r="MZ79">
        <v>556.327</v>
      </c>
      <c r="NA79">
        <v>391.53699999999998</v>
      </c>
      <c r="NB79">
        <v>4132</v>
      </c>
      <c r="NC79">
        <v>1.48206E-2</v>
      </c>
      <c r="ND79">
        <v>1520.06</v>
      </c>
      <c r="NE79">
        <v>594.673</v>
      </c>
      <c r="NF79">
        <v>474.54</v>
      </c>
      <c r="NG79">
        <v>533.48</v>
      </c>
      <c r="NH79">
        <v>551.66399999999999</v>
      </c>
      <c r="NI79">
        <v>20</v>
      </c>
      <c r="NJ79">
        <v>0</v>
      </c>
      <c r="NK79">
        <v>2232.02</v>
      </c>
      <c r="NL79">
        <v>560.72400000000005</v>
      </c>
      <c r="NM79">
        <v>528.18799999999999</v>
      </c>
      <c r="NN79">
        <v>321.23399999999998</v>
      </c>
      <c r="NO79">
        <v>115.252</v>
      </c>
      <c r="NP79">
        <v>245</v>
      </c>
      <c r="NQ79">
        <v>0</v>
      </c>
      <c r="NR79">
        <v>2504.2199999999998</v>
      </c>
      <c r="NS79">
        <v>439.86200000000002</v>
      </c>
      <c r="NT79">
        <v>430.702</v>
      </c>
      <c r="NU79">
        <v>293.76799999999997</v>
      </c>
      <c r="NV79">
        <v>0.30569000000000002</v>
      </c>
      <c r="NW79">
        <v>5551</v>
      </c>
      <c r="NX79">
        <v>8.1823799999999995E-3</v>
      </c>
      <c r="NY79">
        <v>1566.62</v>
      </c>
      <c r="NZ79">
        <v>572.39400000000001</v>
      </c>
      <c r="OA79">
        <v>393.25299999999999</v>
      </c>
      <c r="OB79">
        <v>518.83399999999995</v>
      </c>
      <c r="OC79">
        <v>488.61900000000003</v>
      </c>
      <c r="OD79">
        <v>100</v>
      </c>
      <c r="OE79">
        <v>69.011700000000005</v>
      </c>
      <c r="OF79">
        <v>1644.44</v>
      </c>
      <c r="OG79">
        <v>440.714</v>
      </c>
      <c r="OH79">
        <v>358.32100000000003</v>
      </c>
      <c r="OI79">
        <v>333.44200000000001</v>
      </c>
      <c r="OJ79">
        <v>197.28399999999999</v>
      </c>
      <c r="OK79">
        <v>19</v>
      </c>
      <c r="OL79">
        <v>0</v>
      </c>
      <c r="OM79">
        <v>2488.83</v>
      </c>
      <c r="ON79">
        <v>432.37799999999999</v>
      </c>
      <c r="OO79">
        <v>365.45800000000003</v>
      </c>
      <c r="OP79">
        <v>318.09199999999998</v>
      </c>
      <c r="OQ79">
        <v>87.194199999999995</v>
      </c>
      <c r="OR79">
        <v>262</v>
      </c>
      <c r="OS79">
        <v>47</v>
      </c>
      <c r="OT79">
        <v>13</v>
      </c>
      <c r="OU79">
        <v>137.875</v>
      </c>
      <c r="OV79">
        <v>5.8</v>
      </c>
      <c r="OW79">
        <v>0</v>
      </c>
      <c r="OX79">
        <v>0</v>
      </c>
      <c r="OY79">
        <v>3</v>
      </c>
      <c r="OZ79">
        <v>4</v>
      </c>
      <c r="PA79">
        <v>7</v>
      </c>
      <c r="PB79">
        <v>0</v>
      </c>
      <c r="PC79">
        <v>0</v>
      </c>
      <c r="PD79">
        <v>0</v>
      </c>
      <c r="PE79">
        <v>0</v>
      </c>
      <c r="PF79">
        <v>2</v>
      </c>
      <c r="PG79">
        <v>0</v>
      </c>
      <c r="PH79">
        <v>2</v>
      </c>
      <c r="PI79">
        <v>0</v>
      </c>
      <c r="PJ79">
        <v>0</v>
      </c>
      <c r="PK79">
        <v>0</v>
      </c>
      <c r="PL79">
        <v>9</v>
      </c>
      <c r="PM79">
        <v>9</v>
      </c>
      <c r="PN79">
        <v>0</v>
      </c>
      <c r="PO79">
        <v>2</v>
      </c>
      <c r="PP79">
        <v>2</v>
      </c>
      <c r="PQ79">
        <v>0</v>
      </c>
      <c r="PR79">
        <v>1</v>
      </c>
      <c r="PS79">
        <v>7</v>
      </c>
      <c r="PT79">
        <v>0</v>
      </c>
      <c r="PU79">
        <v>0</v>
      </c>
      <c r="PV79">
        <v>8</v>
      </c>
      <c r="PW79">
        <v>0.5</v>
      </c>
      <c r="PX79">
        <v>0</v>
      </c>
      <c r="PY79">
        <v>0</v>
      </c>
      <c r="PZ79">
        <v>3</v>
      </c>
      <c r="QA79">
        <v>3.5</v>
      </c>
      <c r="QB79">
        <v>0</v>
      </c>
      <c r="QC79">
        <v>4</v>
      </c>
      <c r="QD79">
        <v>8</v>
      </c>
      <c r="QE79">
        <v>3</v>
      </c>
      <c r="QF79">
        <v>0</v>
      </c>
      <c r="QG79">
        <v>15</v>
      </c>
      <c r="QH79">
        <v>2</v>
      </c>
      <c r="QI79">
        <v>4</v>
      </c>
      <c r="QJ79">
        <v>0</v>
      </c>
      <c r="QK79">
        <v>6</v>
      </c>
      <c r="QL79">
        <v>16</v>
      </c>
      <c r="QM79">
        <v>0</v>
      </c>
      <c r="QN79">
        <v>11</v>
      </c>
      <c r="QO79">
        <v>9</v>
      </c>
      <c r="QP79">
        <v>10</v>
      </c>
      <c r="QQ79">
        <v>0</v>
      </c>
      <c r="QR79">
        <v>0</v>
      </c>
      <c r="QS79">
        <v>46</v>
      </c>
      <c r="QT79">
        <v>0</v>
      </c>
      <c r="QU79">
        <v>0</v>
      </c>
      <c r="QV79">
        <v>0</v>
      </c>
      <c r="QW79">
        <v>8</v>
      </c>
      <c r="QX79">
        <v>0</v>
      </c>
      <c r="QY79">
        <v>8</v>
      </c>
      <c r="QZ79">
        <v>16</v>
      </c>
      <c r="RA79">
        <v>0</v>
      </c>
      <c r="RB79">
        <v>11</v>
      </c>
      <c r="RC79">
        <v>4.5</v>
      </c>
      <c r="RD79">
        <v>10</v>
      </c>
      <c r="RE79">
        <v>0</v>
      </c>
      <c r="RF79">
        <v>0</v>
      </c>
      <c r="RG79">
        <v>41.5</v>
      </c>
    </row>
    <row r="80" spans="1:476">
      <c r="A80" s="6" t="s">
        <v>41</v>
      </c>
      <c r="B80" s="2" t="s">
        <v>602</v>
      </c>
      <c r="C80" s="2" t="s">
        <v>7</v>
      </c>
      <c r="D80" s="2" t="s">
        <v>8</v>
      </c>
      <c r="E80" s="2" t="s">
        <v>9</v>
      </c>
      <c r="F80" s="2" t="s">
        <v>605</v>
      </c>
      <c r="G80" s="3">
        <v>1</v>
      </c>
      <c r="H80" s="3">
        <v>4</v>
      </c>
      <c r="I80" s="3"/>
      <c r="J80" s="3">
        <v>5</v>
      </c>
      <c r="K80" s="3">
        <v>5</v>
      </c>
      <c r="L80" s="3" t="s">
        <v>607</v>
      </c>
      <c r="M80" s="3" t="s">
        <v>609</v>
      </c>
      <c r="N80" s="16">
        <v>2.5</v>
      </c>
      <c r="O80" s="16">
        <v>6.6</v>
      </c>
      <c r="P80" s="16">
        <v>10.1</v>
      </c>
      <c r="Q80" s="14">
        <v>183.2</v>
      </c>
      <c r="R80" s="14">
        <v>0.35699999999999998</v>
      </c>
      <c r="S80" s="14">
        <v>0.42</v>
      </c>
      <c r="T80" s="14">
        <v>0.21</v>
      </c>
      <c r="U80" s="14">
        <v>0.3</v>
      </c>
      <c r="V80" s="14">
        <v>21.8</v>
      </c>
      <c r="W80" s="14">
        <v>137</v>
      </c>
      <c r="X80" s="16">
        <v>1</v>
      </c>
      <c r="Y80" s="14">
        <v>0</v>
      </c>
      <c r="Z80" s="17">
        <v>0.18604651162790697</v>
      </c>
      <c r="AA80" s="17">
        <v>1</v>
      </c>
      <c r="AB80" s="10">
        <v>2.3205445544554455</v>
      </c>
      <c r="AC80" s="10">
        <v>1.608910891089109</v>
      </c>
      <c r="AD80" s="10">
        <v>2.3514851485148514</v>
      </c>
      <c r="AE80" s="10">
        <v>51.206683168316836</v>
      </c>
      <c r="AF80" s="10">
        <v>5.0123762376237631</v>
      </c>
      <c r="AG80" s="10">
        <v>30.012376237623762</v>
      </c>
      <c r="AH80" s="10">
        <v>2.9702970297029703</v>
      </c>
      <c r="AI80" s="10">
        <v>4.5173267326732676</v>
      </c>
      <c r="AJ80" s="18">
        <v>63.310727941706951</v>
      </c>
      <c r="AK80" s="18">
        <v>36.689272058293049</v>
      </c>
      <c r="AL80" s="16">
        <v>1.9866666666666666</v>
      </c>
      <c r="AM80" s="16">
        <v>1.3818181818181818</v>
      </c>
      <c r="AN80" s="16">
        <v>78.489999999999995</v>
      </c>
      <c r="AO80" s="16">
        <v>3.92</v>
      </c>
      <c r="AP80" s="16">
        <v>7.77</v>
      </c>
      <c r="AQ80" s="16">
        <v>1.06</v>
      </c>
      <c r="AR80" s="16">
        <v>20</v>
      </c>
      <c r="AS80" s="16">
        <v>25.480952987641743</v>
      </c>
      <c r="AT80" s="16">
        <v>19413</v>
      </c>
      <c r="AU80" s="16">
        <v>971</v>
      </c>
      <c r="AV80" s="16">
        <v>247.33087017454454</v>
      </c>
      <c r="AW80">
        <v>39.51</v>
      </c>
      <c r="AX80" s="10">
        <v>1.98</v>
      </c>
      <c r="AY80" s="16">
        <v>5</v>
      </c>
      <c r="AZ80" s="16">
        <v>1.7616000000000001</v>
      </c>
      <c r="BA80" s="16">
        <v>0.90527999999999997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>
        <v>1</v>
      </c>
      <c r="BS80">
        <v>0.31</v>
      </c>
      <c r="BT80">
        <v>0.31</v>
      </c>
      <c r="BU80">
        <v>0.39495477130844692</v>
      </c>
      <c r="BV80">
        <v>1.2740476493820869</v>
      </c>
      <c r="BW80">
        <v>249</v>
      </c>
      <c r="BX80">
        <v>249</v>
      </c>
      <c r="BY80">
        <v>3.1723786469613966</v>
      </c>
      <c r="BZ80">
        <v>1.27</v>
      </c>
      <c r="CA80" s="10">
        <v>1.27</v>
      </c>
      <c r="CB80" s="10">
        <v>88.899808030000003</v>
      </c>
      <c r="CC80" s="10">
        <v>7.2480344499999996</v>
      </c>
      <c r="CD80" s="10">
        <v>1.2718307600000001</v>
      </c>
      <c r="CE80" s="10">
        <v>1.2718307600000001</v>
      </c>
      <c r="CF80" s="10">
        <v>1.798640309835281</v>
      </c>
      <c r="CG80" s="10">
        <v>3.2258064516129035</v>
      </c>
      <c r="CH80">
        <v>1</v>
      </c>
      <c r="CI80">
        <v>1.18</v>
      </c>
      <c r="CJ80">
        <v>1.18</v>
      </c>
      <c r="CK80">
        <v>1.5033762262708625</v>
      </c>
      <c r="CL80">
        <v>1.2740476493820869</v>
      </c>
      <c r="CM80">
        <v>2091</v>
      </c>
      <c r="CN80">
        <v>2091</v>
      </c>
      <c r="CO80">
        <v>26.640336348579439</v>
      </c>
      <c r="CP80">
        <v>5.44</v>
      </c>
      <c r="CQ80" s="10">
        <v>5.44</v>
      </c>
      <c r="CR80">
        <v>1000.8386963200001</v>
      </c>
      <c r="CS80">
        <v>177.98967144</v>
      </c>
      <c r="CT80">
        <v>5.4395958999999996</v>
      </c>
      <c r="CU80">
        <v>5.4395958999999996</v>
      </c>
      <c r="CV80">
        <v>108.17099676771598</v>
      </c>
      <c r="CW80">
        <v>5.6230155841050191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  <c r="DV80" s="20">
        <v>0</v>
      </c>
      <c r="DW80" s="20">
        <v>0</v>
      </c>
      <c r="DX80" s="20">
        <v>0</v>
      </c>
      <c r="DY80" s="20">
        <v>0</v>
      </c>
      <c r="DZ80" s="20">
        <v>0</v>
      </c>
      <c r="EA80" s="20">
        <v>0</v>
      </c>
      <c r="EB80" s="20">
        <v>0</v>
      </c>
      <c r="EC80" s="20">
        <v>0</v>
      </c>
      <c r="ED80" s="20">
        <v>0</v>
      </c>
      <c r="EE80" s="20">
        <v>0</v>
      </c>
      <c r="EF80" s="20">
        <v>0</v>
      </c>
      <c r="EG80" s="20">
        <v>0</v>
      </c>
      <c r="EH80" s="20">
        <v>0</v>
      </c>
      <c r="EI80" s="20">
        <v>0</v>
      </c>
      <c r="EJ80" s="20">
        <v>0</v>
      </c>
      <c r="EK80" s="20">
        <v>0</v>
      </c>
      <c r="EL80" s="20">
        <v>0</v>
      </c>
      <c r="EM80" s="20">
        <v>0</v>
      </c>
      <c r="EN80" s="20">
        <v>0</v>
      </c>
      <c r="EO80" s="20">
        <v>0</v>
      </c>
      <c r="EP80" s="20">
        <v>0</v>
      </c>
      <c r="EQ80" s="20">
        <v>0</v>
      </c>
      <c r="ER80" s="20">
        <v>0</v>
      </c>
      <c r="ES80" s="20">
        <v>0</v>
      </c>
      <c r="ET80">
        <v>4</v>
      </c>
      <c r="EU80">
        <v>58.59</v>
      </c>
      <c r="EV80">
        <v>14.65</v>
      </c>
      <c r="EW80">
        <v>74.646451777296491</v>
      </c>
      <c r="EX80">
        <v>5.0961905975283477</v>
      </c>
      <c r="EY80">
        <v>5896</v>
      </c>
      <c r="EZ80">
        <v>1474</v>
      </c>
      <c r="FA80">
        <v>75.117849407567846</v>
      </c>
      <c r="FB80">
        <v>4.84</v>
      </c>
      <c r="FC80" s="10">
        <v>1.21</v>
      </c>
      <c r="FD80">
        <v>562.49619336499995</v>
      </c>
      <c r="FE80">
        <v>7.0594185925000001</v>
      </c>
      <c r="FF80">
        <v>1.21067367</v>
      </c>
      <c r="FG80">
        <v>1.21067367</v>
      </c>
      <c r="FH80">
        <v>356.21813738672245</v>
      </c>
      <c r="FI80">
        <v>78.898154732208553</v>
      </c>
      <c r="FJ80" s="20">
        <v>0</v>
      </c>
      <c r="FK80" s="20">
        <v>0</v>
      </c>
      <c r="FL80" s="20">
        <v>0</v>
      </c>
      <c r="FM80" s="20">
        <v>0</v>
      </c>
      <c r="FN80" s="20">
        <v>0</v>
      </c>
      <c r="FO80" s="20">
        <v>0</v>
      </c>
      <c r="FP80" s="20">
        <v>0</v>
      </c>
      <c r="FQ80" s="20">
        <v>0</v>
      </c>
      <c r="FR80" s="20">
        <v>0</v>
      </c>
      <c r="FS80" s="20">
        <v>0</v>
      </c>
      <c r="FT80" s="20">
        <v>0</v>
      </c>
      <c r="FU80" s="20">
        <v>0</v>
      </c>
      <c r="FV80" s="20">
        <v>0</v>
      </c>
      <c r="FW80" s="20">
        <v>0</v>
      </c>
      <c r="FX80" s="20">
        <v>0</v>
      </c>
      <c r="FY80" s="20">
        <v>0</v>
      </c>
      <c r="FZ80">
        <v>4</v>
      </c>
      <c r="GA80">
        <v>8.06</v>
      </c>
      <c r="GB80">
        <v>2.0099999999999998</v>
      </c>
      <c r="GC80">
        <v>10.268824054019623</v>
      </c>
      <c r="GD80">
        <v>5.0961905975283477</v>
      </c>
      <c r="GE80">
        <v>3688</v>
      </c>
      <c r="GF80">
        <v>922</v>
      </c>
      <c r="GG80">
        <v>46.986877309211366</v>
      </c>
      <c r="GH80">
        <v>7.14</v>
      </c>
      <c r="GI80" s="10">
        <v>1.78</v>
      </c>
      <c r="GJ80">
        <v>266.95992953500001</v>
      </c>
      <c r="GK80">
        <v>12.944192954999998</v>
      </c>
      <c r="GL80">
        <v>1.782944675</v>
      </c>
      <c r="GM80">
        <v>1.782944675</v>
      </c>
      <c r="GN80">
        <v>262.43969003110107</v>
      </c>
      <c r="GO80">
        <v>19.968744231831359</v>
      </c>
      <c r="GP80">
        <v>5</v>
      </c>
      <c r="GQ80">
        <v>5.58</v>
      </c>
      <c r="GR80">
        <v>1.1200000000000001</v>
      </c>
      <c r="GS80">
        <v>7.1091858835520449</v>
      </c>
      <c r="GT80">
        <v>6.3702382469104357</v>
      </c>
      <c r="GU80">
        <v>3130</v>
      </c>
      <c r="GV80">
        <v>626</v>
      </c>
      <c r="GW80">
        <v>39.877691425659322</v>
      </c>
      <c r="GX80">
        <v>8.69</v>
      </c>
      <c r="GY80" s="10">
        <v>1.74</v>
      </c>
      <c r="GZ80">
        <v>259.99379669000001</v>
      </c>
      <c r="HA80">
        <v>16.114331768</v>
      </c>
      <c r="HB80">
        <v>1.738076994</v>
      </c>
      <c r="HC80">
        <v>1.738076994</v>
      </c>
      <c r="HD80">
        <v>400.1305542221051</v>
      </c>
      <c r="HE80">
        <v>15.798443706359913</v>
      </c>
      <c r="HF80" s="16">
        <v>0</v>
      </c>
      <c r="HG80" s="14">
        <v>0</v>
      </c>
      <c r="HH80" s="14">
        <v>0</v>
      </c>
      <c r="HI80" s="14">
        <v>0</v>
      </c>
      <c r="HJ80" s="14">
        <v>0</v>
      </c>
      <c r="HK80" s="14">
        <v>0</v>
      </c>
      <c r="HL80" s="14">
        <v>0</v>
      </c>
      <c r="HM80" s="14">
        <v>0</v>
      </c>
      <c r="HN80" s="14">
        <v>0</v>
      </c>
      <c r="HO80" s="19">
        <v>0</v>
      </c>
      <c r="HP80" s="14">
        <v>0</v>
      </c>
      <c r="HQ80" s="14">
        <v>0</v>
      </c>
      <c r="HR80" s="14">
        <v>0</v>
      </c>
      <c r="HS80" s="14">
        <v>0</v>
      </c>
      <c r="HT80" s="14">
        <v>0</v>
      </c>
      <c r="HU80" s="14">
        <v>0</v>
      </c>
      <c r="HV80" s="14">
        <v>0</v>
      </c>
      <c r="HW80" s="14">
        <v>0</v>
      </c>
      <c r="HX80" s="14">
        <v>0</v>
      </c>
      <c r="HY80" s="14">
        <v>0</v>
      </c>
      <c r="HZ80" s="14">
        <v>0</v>
      </c>
      <c r="IA80" s="14">
        <v>0</v>
      </c>
      <c r="IB80" s="14">
        <v>0</v>
      </c>
      <c r="IC80" s="14">
        <v>0</v>
      </c>
      <c r="ID80" s="19">
        <v>0</v>
      </c>
      <c r="IE80" s="19">
        <v>0</v>
      </c>
      <c r="IF80" s="19">
        <v>0</v>
      </c>
      <c r="IG80" s="19">
        <v>0</v>
      </c>
      <c r="IH80" s="19">
        <v>0</v>
      </c>
      <c r="II80" s="19">
        <v>0</v>
      </c>
      <c r="IJ80" s="19">
        <v>0</v>
      </c>
      <c r="IK80" s="20">
        <v>0</v>
      </c>
      <c r="IL80" s="20">
        <v>0</v>
      </c>
      <c r="IM80" s="20">
        <v>0</v>
      </c>
      <c r="IN80" s="20">
        <v>0</v>
      </c>
      <c r="IO80" s="20">
        <v>0</v>
      </c>
      <c r="IP80" s="20">
        <v>0</v>
      </c>
      <c r="IQ80" s="20">
        <v>0</v>
      </c>
      <c r="IR80" s="20">
        <v>0</v>
      </c>
      <c r="IS80" s="20">
        <v>0</v>
      </c>
      <c r="IT80" s="20">
        <v>0</v>
      </c>
      <c r="IU80" s="20">
        <v>0</v>
      </c>
      <c r="IV80" s="20">
        <v>0</v>
      </c>
      <c r="IW80" s="20">
        <v>0</v>
      </c>
      <c r="IX80" s="20">
        <v>0</v>
      </c>
      <c r="IY80" s="20">
        <v>0</v>
      </c>
      <c r="IZ80" s="20">
        <v>0</v>
      </c>
      <c r="JA80" s="20">
        <v>0</v>
      </c>
      <c r="JB80">
        <v>4</v>
      </c>
      <c r="JC80">
        <v>3.34</v>
      </c>
      <c r="JD80">
        <v>0.83</v>
      </c>
      <c r="JE80">
        <v>4.2553191489361701</v>
      </c>
      <c r="JF80">
        <v>5.0961905975283477</v>
      </c>
      <c r="JG80">
        <v>2035</v>
      </c>
      <c r="JH80">
        <v>509</v>
      </c>
      <c r="JI80">
        <v>25.926869664925469</v>
      </c>
      <c r="JJ80">
        <v>6.65</v>
      </c>
      <c r="JK80" s="10">
        <v>1.66</v>
      </c>
      <c r="JL80">
        <v>191.82241838250002</v>
      </c>
      <c r="JM80">
        <v>13.901065577499999</v>
      </c>
      <c r="JN80">
        <v>1.6632630074999999</v>
      </c>
      <c r="JO80">
        <v>1.6632630074999999</v>
      </c>
      <c r="JP80">
        <v>232.37528610288135</v>
      </c>
      <c r="JQ80">
        <v>13.99040986231542</v>
      </c>
      <c r="JR80" s="20">
        <v>0</v>
      </c>
      <c r="JS80" s="20">
        <v>0</v>
      </c>
      <c r="JT80" s="20">
        <v>0</v>
      </c>
      <c r="JU80" s="20">
        <v>0</v>
      </c>
      <c r="JV80" s="20">
        <v>0</v>
      </c>
      <c r="JW80" s="20">
        <v>0</v>
      </c>
      <c r="JX80" s="20">
        <v>0</v>
      </c>
      <c r="JY80" s="20">
        <v>0</v>
      </c>
      <c r="JZ80" s="20">
        <v>0</v>
      </c>
      <c r="KA80" s="20">
        <v>0</v>
      </c>
      <c r="KB80" s="20">
        <v>0</v>
      </c>
      <c r="KC80" s="20">
        <v>0</v>
      </c>
      <c r="KD80" s="20">
        <v>0</v>
      </c>
      <c r="KE80" s="20">
        <v>0</v>
      </c>
      <c r="KF80" s="20">
        <v>0</v>
      </c>
      <c r="KG80" s="20">
        <v>0</v>
      </c>
      <c r="KH80">
        <v>1</v>
      </c>
      <c r="KI80">
        <v>1.43</v>
      </c>
      <c r="KJ80">
        <v>1.43</v>
      </c>
      <c r="KK80">
        <v>1.8218881386163843</v>
      </c>
      <c r="KL80">
        <v>1.2740476493820869</v>
      </c>
      <c r="KM80">
        <v>2324</v>
      </c>
      <c r="KN80">
        <v>2324</v>
      </c>
      <c r="KO80">
        <v>29.6088673716397</v>
      </c>
      <c r="KP80">
        <v>5.48</v>
      </c>
      <c r="KQ80" s="10">
        <v>5.48</v>
      </c>
      <c r="KR80" s="10">
        <v>749.05751907000001</v>
      </c>
      <c r="KS80" s="10">
        <v>121.55988291</v>
      </c>
      <c r="KT80" s="10">
        <v>5.4785489700000003</v>
      </c>
      <c r="KU80" s="10">
        <v>5.4785489700000003</v>
      </c>
      <c r="KV80" s="10">
        <v>152.08801110919887</v>
      </c>
      <c r="KW80" s="10">
        <v>6.1620454143391399</v>
      </c>
      <c r="KX80" s="20">
        <v>0</v>
      </c>
      <c r="KY80" s="20">
        <v>0</v>
      </c>
      <c r="KZ80" s="20">
        <v>0</v>
      </c>
      <c r="LA80" s="20">
        <v>0</v>
      </c>
      <c r="LB80" s="20">
        <v>0</v>
      </c>
      <c r="LC80" s="20">
        <v>0</v>
      </c>
      <c r="LD80" s="20">
        <v>0</v>
      </c>
      <c r="LE80" s="20">
        <v>0</v>
      </c>
      <c r="LF80" s="20">
        <v>0</v>
      </c>
      <c r="LG80" s="20">
        <v>0</v>
      </c>
      <c r="LH80" s="20">
        <v>0</v>
      </c>
      <c r="LI80" s="20">
        <v>0</v>
      </c>
      <c r="LJ80" s="20">
        <v>0</v>
      </c>
      <c r="LK80" s="20">
        <v>0</v>
      </c>
      <c r="LL80" s="20">
        <v>0</v>
      </c>
      <c r="LM80" s="20">
        <v>0</v>
      </c>
      <c r="LN80">
        <v>47219.1</v>
      </c>
      <c r="LO80" s="15">
        <f t="shared" si="355"/>
        <v>77.960088032848859</v>
      </c>
      <c r="LP80">
        <v>30256.799999999999</v>
      </c>
      <c r="LQ80" s="15">
        <f t="shared" si="356"/>
        <v>49.954844365782094</v>
      </c>
      <c r="LR80">
        <v>6903.74</v>
      </c>
      <c r="LS80">
        <f t="shared" si="357"/>
        <v>1365.7250247279921</v>
      </c>
      <c r="LT80">
        <v>7590.02</v>
      </c>
      <c r="LU80">
        <f t="shared" si="357"/>
        <v>1501.4876360039564</v>
      </c>
      <c r="LV80">
        <v>14459.560000000001</v>
      </c>
      <c r="LW80">
        <f t="shared" si="358"/>
        <v>2860.4470820969341</v>
      </c>
      <c r="LX80">
        <v>518.99</v>
      </c>
      <c r="LY80">
        <f t="shared" si="359"/>
        <v>102.66864490603363</v>
      </c>
      <c r="LZ80">
        <v>577.42999999999995</v>
      </c>
      <c r="MA80">
        <f t="shared" si="360"/>
        <v>114.22947576656775</v>
      </c>
      <c r="MB80">
        <v>39.9</v>
      </c>
      <c r="MC80">
        <f t="shared" si="361"/>
        <v>7.8931750741839766</v>
      </c>
      <c r="MD80">
        <v>15.139999999999999</v>
      </c>
      <c r="ME80">
        <f t="shared" si="362"/>
        <v>2.9950544015825908</v>
      </c>
      <c r="MF80">
        <v>152.01999999999998</v>
      </c>
      <c r="MG80">
        <f t="shared" si="363"/>
        <v>30.073194856577643</v>
      </c>
      <c r="MI80">
        <f t="shared" si="364"/>
        <v>0</v>
      </c>
      <c r="MJ80">
        <v>138798.61396317999</v>
      </c>
      <c r="MK80">
        <v>15.160222510000001</v>
      </c>
      <c r="ML80">
        <v>2.2503298300000001</v>
      </c>
      <c r="MM80">
        <v>0.4</v>
      </c>
      <c r="MN80">
        <v>47031</v>
      </c>
      <c r="MO80">
        <v>0</v>
      </c>
      <c r="MP80">
        <v>2243</v>
      </c>
      <c r="MQ80">
        <v>492.803</v>
      </c>
      <c r="MR80">
        <v>400.512</v>
      </c>
      <c r="MS80">
        <v>393.45600000000002</v>
      </c>
      <c r="MT80">
        <v>0.27380399999999999</v>
      </c>
      <c r="MU80">
        <v>3613</v>
      </c>
      <c r="MV80">
        <v>0</v>
      </c>
      <c r="MW80">
        <v>2657.39</v>
      </c>
      <c r="MX80">
        <v>646.02200000000005</v>
      </c>
      <c r="MY80">
        <v>444.18200000000002</v>
      </c>
      <c r="MZ80">
        <v>556.327</v>
      </c>
      <c r="NA80">
        <v>391.53699999999998</v>
      </c>
      <c r="NB80">
        <v>4132</v>
      </c>
      <c r="NC80">
        <v>1.48206E-2</v>
      </c>
      <c r="ND80">
        <v>1520.06</v>
      </c>
      <c r="NE80">
        <v>594.673</v>
      </c>
      <c r="NF80">
        <v>474.54</v>
      </c>
      <c r="NG80">
        <v>533.48</v>
      </c>
      <c r="NH80">
        <v>551.66399999999999</v>
      </c>
      <c r="NI80">
        <v>20</v>
      </c>
      <c r="NJ80">
        <v>0</v>
      </c>
      <c r="NK80">
        <v>2232.02</v>
      </c>
      <c r="NL80">
        <v>560.72400000000005</v>
      </c>
      <c r="NM80">
        <v>528.18799999999999</v>
      </c>
      <c r="NN80">
        <v>321.23399999999998</v>
      </c>
      <c r="NO80">
        <v>115.252</v>
      </c>
      <c r="NP80">
        <v>245</v>
      </c>
      <c r="NQ80">
        <v>0</v>
      </c>
      <c r="NR80">
        <v>2504.2199999999998</v>
      </c>
      <c r="NS80">
        <v>439.86200000000002</v>
      </c>
      <c r="NT80">
        <v>430.702</v>
      </c>
      <c r="NU80">
        <v>293.76799999999997</v>
      </c>
      <c r="NV80">
        <v>0.30569000000000002</v>
      </c>
      <c r="NW80">
        <v>5551</v>
      </c>
      <c r="NX80">
        <v>8.1823799999999995E-3</v>
      </c>
      <c r="NY80">
        <v>1566.62</v>
      </c>
      <c r="NZ80">
        <v>572.39400000000001</v>
      </c>
      <c r="OA80">
        <v>393.25299999999999</v>
      </c>
      <c r="OB80">
        <v>518.83399999999995</v>
      </c>
      <c r="OC80">
        <v>488.61900000000003</v>
      </c>
      <c r="OD80">
        <v>100</v>
      </c>
      <c r="OE80">
        <v>69.011700000000005</v>
      </c>
      <c r="OF80">
        <v>1644.44</v>
      </c>
      <c r="OG80">
        <v>440.714</v>
      </c>
      <c r="OH80">
        <v>358.32100000000003</v>
      </c>
      <c r="OI80">
        <v>333.44200000000001</v>
      </c>
      <c r="OJ80">
        <v>197.28399999999999</v>
      </c>
      <c r="OK80">
        <v>19</v>
      </c>
      <c r="OL80">
        <v>0</v>
      </c>
      <c r="OM80">
        <v>2488.83</v>
      </c>
      <c r="ON80">
        <v>432.37799999999999</v>
      </c>
      <c r="OO80">
        <v>365.45800000000003</v>
      </c>
      <c r="OP80">
        <v>318.09199999999998</v>
      </c>
      <c r="OQ80">
        <v>87.194199999999995</v>
      </c>
      <c r="OR80">
        <v>262</v>
      </c>
      <c r="OS80">
        <v>47</v>
      </c>
      <c r="OT80">
        <v>13</v>
      </c>
      <c r="OU80">
        <v>137.875</v>
      </c>
      <c r="OV80">
        <v>5.8</v>
      </c>
      <c r="OW80">
        <v>0</v>
      </c>
      <c r="OX80">
        <v>0</v>
      </c>
      <c r="OY80">
        <v>3</v>
      </c>
      <c r="OZ80">
        <v>4</v>
      </c>
      <c r="PA80">
        <v>7</v>
      </c>
      <c r="PB80">
        <v>0</v>
      </c>
      <c r="PC80">
        <v>0</v>
      </c>
      <c r="PD80">
        <v>0</v>
      </c>
      <c r="PE80">
        <v>0</v>
      </c>
      <c r="PF80">
        <v>2</v>
      </c>
      <c r="PG80">
        <v>0</v>
      </c>
      <c r="PH80">
        <v>2</v>
      </c>
      <c r="PI80">
        <v>0</v>
      </c>
      <c r="PJ80">
        <v>0</v>
      </c>
      <c r="PK80">
        <v>0</v>
      </c>
      <c r="PL80">
        <v>9</v>
      </c>
      <c r="PM80">
        <v>9</v>
      </c>
      <c r="PN80">
        <v>0</v>
      </c>
      <c r="PO80">
        <v>2</v>
      </c>
      <c r="PP80">
        <v>2</v>
      </c>
      <c r="PQ80">
        <v>0</v>
      </c>
      <c r="PR80">
        <v>1</v>
      </c>
      <c r="PS80">
        <v>7</v>
      </c>
      <c r="PT80">
        <v>0</v>
      </c>
      <c r="PU80">
        <v>0</v>
      </c>
      <c r="PV80">
        <v>8</v>
      </c>
      <c r="PW80">
        <v>0.5</v>
      </c>
      <c r="PX80">
        <v>0</v>
      </c>
      <c r="PY80">
        <v>0</v>
      </c>
      <c r="PZ80">
        <v>3</v>
      </c>
      <c r="QA80">
        <v>3.5</v>
      </c>
      <c r="QB80">
        <v>0</v>
      </c>
      <c r="QC80">
        <v>4</v>
      </c>
      <c r="QD80">
        <v>8</v>
      </c>
      <c r="QE80">
        <v>3</v>
      </c>
      <c r="QF80">
        <v>0</v>
      </c>
      <c r="QG80">
        <v>15</v>
      </c>
      <c r="QH80">
        <v>2</v>
      </c>
      <c r="QI80">
        <v>4</v>
      </c>
      <c r="QJ80">
        <v>0</v>
      </c>
      <c r="QK80">
        <v>6</v>
      </c>
      <c r="QL80">
        <v>16</v>
      </c>
      <c r="QM80">
        <v>0</v>
      </c>
      <c r="QN80">
        <v>11</v>
      </c>
      <c r="QO80">
        <v>9</v>
      </c>
      <c r="QP80">
        <v>10</v>
      </c>
      <c r="QQ80">
        <v>0</v>
      </c>
      <c r="QR80">
        <v>0</v>
      </c>
      <c r="QS80">
        <v>46</v>
      </c>
      <c r="QT80">
        <v>0</v>
      </c>
      <c r="QU80">
        <v>0</v>
      </c>
      <c r="QV80">
        <v>0</v>
      </c>
      <c r="QW80">
        <v>8</v>
      </c>
      <c r="QX80">
        <v>0</v>
      </c>
      <c r="QY80">
        <v>8</v>
      </c>
      <c r="QZ80">
        <v>16</v>
      </c>
      <c r="RA80">
        <v>0</v>
      </c>
      <c r="RB80">
        <v>11</v>
      </c>
      <c r="RC80">
        <v>4.5</v>
      </c>
      <c r="RD80">
        <v>10</v>
      </c>
      <c r="RE80">
        <v>0</v>
      </c>
      <c r="RF80">
        <v>0</v>
      </c>
      <c r="RG80">
        <v>41.5</v>
      </c>
    </row>
    <row r="81" spans="1:476">
      <c r="A81" s="6" t="s">
        <v>53</v>
      </c>
      <c r="B81" s="2" t="s">
        <v>602</v>
      </c>
      <c r="C81" s="2" t="s">
        <v>7</v>
      </c>
      <c r="D81" s="2" t="s">
        <v>8</v>
      </c>
      <c r="E81" s="2" t="s">
        <v>9</v>
      </c>
      <c r="F81" s="2" t="s">
        <v>605</v>
      </c>
      <c r="G81" s="3">
        <v>1</v>
      </c>
      <c r="H81" s="3"/>
      <c r="I81" s="3"/>
      <c r="J81" s="3">
        <v>1</v>
      </c>
      <c r="K81" s="3">
        <v>1</v>
      </c>
      <c r="L81" s="3" t="s">
        <v>607</v>
      </c>
      <c r="M81" s="3" t="s">
        <v>609</v>
      </c>
      <c r="N81" s="16">
        <v>2.5</v>
      </c>
      <c r="O81" s="16">
        <v>6.6</v>
      </c>
      <c r="P81" s="16">
        <v>10.1</v>
      </c>
      <c r="Q81" s="14">
        <v>183.2</v>
      </c>
      <c r="R81" s="14">
        <v>0.35699999999999998</v>
      </c>
      <c r="S81" s="14">
        <v>0.42</v>
      </c>
      <c r="T81" s="14">
        <v>0.21</v>
      </c>
      <c r="U81" s="14">
        <v>0.3</v>
      </c>
      <c r="V81" s="14">
        <v>21.8</v>
      </c>
      <c r="W81" s="14">
        <v>137</v>
      </c>
      <c r="X81" s="16">
        <v>1</v>
      </c>
      <c r="Y81" s="14">
        <v>0</v>
      </c>
      <c r="Z81" s="17">
        <v>0.18604651162790697</v>
      </c>
      <c r="AA81" s="17">
        <v>1</v>
      </c>
      <c r="AB81" s="10">
        <v>2.3205445544554455</v>
      </c>
      <c r="AC81" s="10">
        <v>1.608910891089109</v>
      </c>
      <c r="AD81" s="10">
        <v>2.3514851485148514</v>
      </c>
      <c r="AE81" s="10">
        <v>51.206683168316836</v>
      </c>
      <c r="AF81" s="10">
        <v>5.0123762376237631</v>
      </c>
      <c r="AG81" s="10">
        <v>30.012376237623762</v>
      </c>
      <c r="AH81" s="10">
        <v>2.9702970297029703</v>
      </c>
      <c r="AI81" s="10">
        <v>4.5173267326732676</v>
      </c>
      <c r="AJ81" s="18">
        <v>63.310727941706951</v>
      </c>
      <c r="AK81" s="18">
        <v>36.689272058293049</v>
      </c>
      <c r="AL81" s="16">
        <v>1.9866666666666666</v>
      </c>
      <c r="AM81" s="16">
        <v>1.3818181818181818</v>
      </c>
      <c r="AN81" s="16">
        <v>78.489999999999995</v>
      </c>
      <c r="AO81" s="16">
        <v>3.92</v>
      </c>
      <c r="AP81" s="16">
        <v>7.77</v>
      </c>
      <c r="AQ81" s="16">
        <v>1.06</v>
      </c>
      <c r="AR81" s="16">
        <v>20</v>
      </c>
      <c r="AS81" s="16">
        <v>25.480952987641743</v>
      </c>
      <c r="AT81" s="16">
        <v>19413</v>
      </c>
      <c r="AU81" s="16">
        <v>971</v>
      </c>
      <c r="AV81" s="16">
        <v>247.33087017454454</v>
      </c>
      <c r="AW81">
        <v>39.51</v>
      </c>
      <c r="AX81" s="10">
        <v>1.98</v>
      </c>
      <c r="AY81" s="16">
        <v>5</v>
      </c>
      <c r="AZ81" s="16">
        <v>1.7616000000000001</v>
      </c>
      <c r="BA81" s="16">
        <v>0.90527999999999997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>
        <v>1</v>
      </c>
      <c r="BS81">
        <v>0.31</v>
      </c>
      <c r="BT81">
        <v>0.31</v>
      </c>
      <c r="BU81">
        <v>0.39495477130844692</v>
      </c>
      <c r="BV81">
        <v>1.2740476493820869</v>
      </c>
      <c r="BW81">
        <v>249</v>
      </c>
      <c r="BX81">
        <v>249</v>
      </c>
      <c r="BY81">
        <v>3.1723786469613966</v>
      </c>
      <c r="BZ81">
        <v>1.27</v>
      </c>
      <c r="CA81" s="10">
        <v>1.27</v>
      </c>
      <c r="CB81" s="10">
        <v>88.899808030000003</v>
      </c>
      <c r="CC81" s="10">
        <v>7.2480344499999996</v>
      </c>
      <c r="CD81" s="10">
        <v>1.2718307600000001</v>
      </c>
      <c r="CE81" s="10">
        <v>1.2718307600000001</v>
      </c>
      <c r="CF81" s="10">
        <v>1.798640309835281</v>
      </c>
      <c r="CG81" s="10">
        <v>3.2258064516129035</v>
      </c>
      <c r="CH81">
        <v>1</v>
      </c>
      <c r="CI81">
        <v>1.18</v>
      </c>
      <c r="CJ81">
        <v>1.18</v>
      </c>
      <c r="CK81">
        <v>1.5033762262708625</v>
      </c>
      <c r="CL81">
        <v>1.2740476493820869</v>
      </c>
      <c r="CM81">
        <v>2091</v>
      </c>
      <c r="CN81">
        <v>2091</v>
      </c>
      <c r="CO81">
        <v>26.640336348579439</v>
      </c>
      <c r="CP81">
        <v>5.44</v>
      </c>
      <c r="CQ81" s="10">
        <v>5.44</v>
      </c>
      <c r="CR81">
        <v>1000.8386963200001</v>
      </c>
      <c r="CS81">
        <v>177.98967144</v>
      </c>
      <c r="CT81">
        <v>5.4395958999999996</v>
      </c>
      <c r="CU81">
        <v>5.4395958999999996</v>
      </c>
      <c r="CV81">
        <v>108.17099676771598</v>
      </c>
      <c r="CW81">
        <v>5.6230155841050191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  <c r="DV81" s="20">
        <v>0</v>
      </c>
      <c r="DW81" s="20">
        <v>0</v>
      </c>
      <c r="DX81" s="20">
        <v>0</v>
      </c>
      <c r="DY81" s="20">
        <v>0</v>
      </c>
      <c r="DZ81" s="20">
        <v>0</v>
      </c>
      <c r="EA81" s="20">
        <v>0</v>
      </c>
      <c r="EB81" s="20">
        <v>0</v>
      </c>
      <c r="EC81" s="20">
        <v>0</v>
      </c>
      <c r="ED81" s="20">
        <v>0</v>
      </c>
      <c r="EE81" s="20">
        <v>0</v>
      </c>
      <c r="EF81" s="20">
        <v>0</v>
      </c>
      <c r="EG81" s="20">
        <v>0</v>
      </c>
      <c r="EH81" s="20">
        <v>0</v>
      </c>
      <c r="EI81" s="20">
        <v>0</v>
      </c>
      <c r="EJ81" s="20">
        <v>0</v>
      </c>
      <c r="EK81" s="20">
        <v>0</v>
      </c>
      <c r="EL81" s="20">
        <v>0</v>
      </c>
      <c r="EM81" s="20">
        <v>0</v>
      </c>
      <c r="EN81" s="20">
        <v>0</v>
      </c>
      <c r="EO81" s="20">
        <v>0</v>
      </c>
      <c r="EP81" s="20">
        <v>0</v>
      </c>
      <c r="EQ81" s="20">
        <v>0</v>
      </c>
      <c r="ER81" s="20">
        <v>0</v>
      </c>
      <c r="ES81" s="20">
        <v>0</v>
      </c>
      <c r="ET81">
        <v>4</v>
      </c>
      <c r="EU81">
        <v>58.59</v>
      </c>
      <c r="EV81">
        <v>14.65</v>
      </c>
      <c r="EW81">
        <v>74.646451777296491</v>
      </c>
      <c r="EX81">
        <v>5.0961905975283477</v>
      </c>
      <c r="EY81">
        <v>5896</v>
      </c>
      <c r="EZ81">
        <v>1474</v>
      </c>
      <c r="FA81">
        <v>75.117849407567846</v>
      </c>
      <c r="FB81">
        <v>4.84</v>
      </c>
      <c r="FC81" s="10">
        <v>1.21</v>
      </c>
      <c r="FD81">
        <v>562.49619336499995</v>
      </c>
      <c r="FE81">
        <v>7.0594185925000001</v>
      </c>
      <c r="FF81">
        <v>1.21067367</v>
      </c>
      <c r="FG81">
        <v>1.21067367</v>
      </c>
      <c r="FH81">
        <v>356.21813738672245</v>
      </c>
      <c r="FI81">
        <v>78.898154732208553</v>
      </c>
      <c r="FJ81" s="20">
        <v>0</v>
      </c>
      <c r="FK81" s="20">
        <v>0</v>
      </c>
      <c r="FL81" s="20">
        <v>0</v>
      </c>
      <c r="FM81" s="20">
        <v>0</v>
      </c>
      <c r="FN81" s="20">
        <v>0</v>
      </c>
      <c r="FO81" s="20">
        <v>0</v>
      </c>
      <c r="FP81" s="20">
        <v>0</v>
      </c>
      <c r="FQ81" s="20">
        <v>0</v>
      </c>
      <c r="FR81" s="20">
        <v>0</v>
      </c>
      <c r="FS81" s="20">
        <v>0</v>
      </c>
      <c r="FT81" s="20">
        <v>0</v>
      </c>
      <c r="FU81" s="20">
        <v>0</v>
      </c>
      <c r="FV81" s="20">
        <v>0</v>
      </c>
      <c r="FW81" s="20">
        <v>0</v>
      </c>
      <c r="FX81" s="20">
        <v>0</v>
      </c>
      <c r="FY81" s="20">
        <v>0</v>
      </c>
      <c r="FZ81">
        <v>4</v>
      </c>
      <c r="GA81">
        <v>8.06</v>
      </c>
      <c r="GB81">
        <v>2.0099999999999998</v>
      </c>
      <c r="GC81">
        <v>10.268824054019623</v>
      </c>
      <c r="GD81">
        <v>5.0961905975283477</v>
      </c>
      <c r="GE81">
        <v>3688</v>
      </c>
      <c r="GF81">
        <v>922</v>
      </c>
      <c r="GG81">
        <v>46.986877309211366</v>
      </c>
      <c r="GH81">
        <v>7.14</v>
      </c>
      <c r="GI81" s="10">
        <v>1.78</v>
      </c>
      <c r="GJ81">
        <v>266.95992953500001</v>
      </c>
      <c r="GK81">
        <v>12.944192954999998</v>
      </c>
      <c r="GL81">
        <v>1.782944675</v>
      </c>
      <c r="GM81">
        <v>1.782944675</v>
      </c>
      <c r="GN81">
        <v>262.43969003110107</v>
      </c>
      <c r="GO81">
        <v>19.968744231831359</v>
      </c>
      <c r="GP81">
        <v>5</v>
      </c>
      <c r="GQ81">
        <v>5.58</v>
      </c>
      <c r="GR81">
        <v>1.1200000000000001</v>
      </c>
      <c r="GS81">
        <v>7.1091858835520449</v>
      </c>
      <c r="GT81">
        <v>6.3702382469104357</v>
      </c>
      <c r="GU81">
        <v>3130</v>
      </c>
      <c r="GV81">
        <v>626</v>
      </c>
      <c r="GW81">
        <v>39.877691425659322</v>
      </c>
      <c r="GX81">
        <v>8.69</v>
      </c>
      <c r="GY81" s="10">
        <v>1.74</v>
      </c>
      <c r="GZ81">
        <v>259.99379669000001</v>
      </c>
      <c r="HA81">
        <v>16.114331768</v>
      </c>
      <c r="HB81">
        <v>1.738076994</v>
      </c>
      <c r="HC81">
        <v>1.738076994</v>
      </c>
      <c r="HD81">
        <v>400.1305542221051</v>
      </c>
      <c r="HE81">
        <v>15.798443706359913</v>
      </c>
      <c r="HF81" s="16">
        <v>0</v>
      </c>
      <c r="HG81" s="14">
        <v>0</v>
      </c>
      <c r="HH81" s="14">
        <v>0</v>
      </c>
      <c r="HI81" s="14">
        <v>0</v>
      </c>
      <c r="HJ81" s="14">
        <v>0</v>
      </c>
      <c r="HK81" s="14">
        <v>0</v>
      </c>
      <c r="HL81" s="14">
        <v>0</v>
      </c>
      <c r="HM81" s="14">
        <v>0</v>
      </c>
      <c r="HN81" s="14">
        <v>0</v>
      </c>
      <c r="HO81" s="19">
        <v>0</v>
      </c>
      <c r="HP81" s="14">
        <v>0</v>
      </c>
      <c r="HQ81" s="14">
        <v>0</v>
      </c>
      <c r="HR81" s="14">
        <v>0</v>
      </c>
      <c r="HS81" s="14">
        <v>0</v>
      </c>
      <c r="HT81" s="14">
        <v>0</v>
      </c>
      <c r="HU81" s="14">
        <v>0</v>
      </c>
      <c r="HV81" s="14">
        <v>0</v>
      </c>
      <c r="HW81" s="14">
        <v>0</v>
      </c>
      <c r="HX81" s="14">
        <v>0</v>
      </c>
      <c r="HY81" s="14">
        <v>0</v>
      </c>
      <c r="HZ81" s="14">
        <v>0</v>
      </c>
      <c r="IA81" s="14">
        <v>0</v>
      </c>
      <c r="IB81" s="14">
        <v>0</v>
      </c>
      <c r="IC81" s="14">
        <v>0</v>
      </c>
      <c r="ID81" s="19">
        <v>0</v>
      </c>
      <c r="IE81" s="19">
        <v>0</v>
      </c>
      <c r="IF81" s="19">
        <v>0</v>
      </c>
      <c r="IG81" s="19">
        <v>0</v>
      </c>
      <c r="IH81" s="19">
        <v>0</v>
      </c>
      <c r="II81" s="19">
        <v>0</v>
      </c>
      <c r="IJ81" s="19">
        <v>0</v>
      </c>
      <c r="IK81" s="20">
        <v>0</v>
      </c>
      <c r="IL81" s="20">
        <v>0</v>
      </c>
      <c r="IM81" s="20">
        <v>0</v>
      </c>
      <c r="IN81" s="20">
        <v>0</v>
      </c>
      <c r="IO81" s="20">
        <v>0</v>
      </c>
      <c r="IP81" s="20">
        <v>0</v>
      </c>
      <c r="IQ81" s="20">
        <v>0</v>
      </c>
      <c r="IR81" s="20">
        <v>0</v>
      </c>
      <c r="IS81" s="20">
        <v>0</v>
      </c>
      <c r="IT81" s="20">
        <v>0</v>
      </c>
      <c r="IU81" s="20">
        <v>0</v>
      </c>
      <c r="IV81" s="20">
        <v>0</v>
      </c>
      <c r="IW81" s="20">
        <v>0</v>
      </c>
      <c r="IX81" s="20">
        <v>0</v>
      </c>
      <c r="IY81" s="20">
        <v>0</v>
      </c>
      <c r="IZ81" s="20">
        <v>0</v>
      </c>
      <c r="JA81" s="20">
        <v>0</v>
      </c>
      <c r="JB81">
        <v>4</v>
      </c>
      <c r="JC81">
        <v>3.34</v>
      </c>
      <c r="JD81">
        <v>0.83</v>
      </c>
      <c r="JE81">
        <v>4.2553191489361701</v>
      </c>
      <c r="JF81">
        <v>5.0961905975283477</v>
      </c>
      <c r="JG81">
        <v>2035</v>
      </c>
      <c r="JH81">
        <v>509</v>
      </c>
      <c r="JI81">
        <v>25.926869664925469</v>
      </c>
      <c r="JJ81">
        <v>6.65</v>
      </c>
      <c r="JK81" s="10">
        <v>1.66</v>
      </c>
      <c r="JL81">
        <v>191.82241838250002</v>
      </c>
      <c r="JM81">
        <v>13.901065577499999</v>
      </c>
      <c r="JN81">
        <v>1.6632630074999999</v>
      </c>
      <c r="JO81">
        <v>1.6632630074999999</v>
      </c>
      <c r="JP81">
        <v>232.37528610288135</v>
      </c>
      <c r="JQ81">
        <v>13.99040986231542</v>
      </c>
      <c r="JR81" s="20">
        <v>0</v>
      </c>
      <c r="JS81" s="20">
        <v>0</v>
      </c>
      <c r="JT81" s="20">
        <v>0</v>
      </c>
      <c r="JU81" s="20">
        <v>0</v>
      </c>
      <c r="JV81" s="20">
        <v>0</v>
      </c>
      <c r="JW81" s="20">
        <v>0</v>
      </c>
      <c r="JX81" s="20">
        <v>0</v>
      </c>
      <c r="JY81" s="20">
        <v>0</v>
      </c>
      <c r="JZ81" s="20">
        <v>0</v>
      </c>
      <c r="KA81" s="20">
        <v>0</v>
      </c>
      <c r="KB81" s="20">
        <v>0</v>
      </c>
      <c r="KC81" s="20">
        <v>0</v>
      </c>
      <c r="KD81" s="20">
        <v>0</v>
      </c>
      <c r="KE81" s="20">
        <v>0</v>
      </c>
      <c r="KF81" s="20">
        <v>0</v>
      </c>
      <c r="KG81" s="20">
        <v>0</v>
      </c>
      <c r="KH81">
        <v>1</v>
      </c>
      <c r="KI81">
        <v>1.43</v>
      </c>
      <c r="KJ81">
        <v>1.43</v>
      </c>
      <c r="KK81">
        <v>1.8218881386163843</v>
      </c>
      <c r="KL81">
        <v>1.2740476493820869</v>
      </c>
      <c r="KM81">
        <v>2324</v>
      </c>
      <c r="KN81">
        <v>2324</v>
      </c>
      <c r="KO81">
        <v>29.6088673716397</v>
      </c>
      <c r="KP81">
        <v>5.48</v>
      </c>
      <c r="KQ81" s="10">
        <v>5.48</v>
      </c>
      <c r="KR81" s="10">
        <v>749.05751907000001</v>
      </c>
      <c r="KS81" s="10">
        <v>121.55988291</v>
      </c>
      <c r="KT81" s="10">
        <v>5.4785489700000003</v>
      </c>
      <c r="KU81" s="10">
        <v>5.4785489700000003</v>
      </c>
      <c r="KV81" s="10">
        <v>152.08801110919887</v>
      </c>
      <c r="KW81" s="10">
        <v>6.1620454143391399</v>
      </c>
      <c r="KX81" s="20">
        <v>0</v>
      </c>
      <c r="KY81" s="20">
        <v>0</v>
      </c>
      <c r="KZ81" s="20">
        <v>0</v>
      </c>
      <c r="LA81" s="20">
        <v>0</v>
      </c>
      <c r="LB81" s="20">
        <v>0</v>
      </c>
      <c r="LC81" s="20">
        <v>0</v>
      </c>
      <c r="LD81" s="20">
        <v>0</v>
      </c>
      <c r="LE81" s="20">
        <v>0</v>
      </c>
      <c r="LF81" s="20">
        <v>0</v>
      </c>
      <c r="LG81" s="20">
        <v>0</v>
      </c>
      <c r="LH81" s="20">
        <v>0</v>
      </c>
      <c r="LI81" s="20">
        <v>0</v>
      </c>
      <c r="LJ81" s="20">
        <v>0</v>
      </c>
      <c r="LK81" s="20">
        <v>0</v>
      </c>
      <c r="LL81" s="20">
        <v>0</v>
      </c>
      <c r="LM81" s="20">
        <v>0</v>
      </c>
      <c r="LN81">
        <v>47219.1</v>
      </c>
      <c r="LO81" s="15">
        <f t="shared" si="355"/>
        <v>77.960088032848859</v>
      </c>
      <c r="LP81">
        <v>30256.799999999999</v>
      </c>
      <c r="LQ81" s="15">
        <f t="shared" si="356"/>
        <v>49.954844365782094</v>
      </c>
      <c r="LR81">
        <v>6903.74</v>
      </c>
      <c r="LS81">
        <f t="shared" si="357"/>
        <v>1365.7250247279921</v>
      </c>
      <c r="LT81">
        <v>7590.02</v>
      </c>
      <c r="LU81">
        <f t="shared" si="357"/>
        <v>1501.4876360039564</v>
      </c>
      <c r="LV81">
        <v>14459.560000000001</v>
      </c>
      <c r="LW81">
        <f t="shared" si="358"/>
        <v>2860.4470820969341</v>
      </c>
      <c r="LX81">
        <v>518.99</v>
      </c>
      <c r="LY81">
        <f t="shared" si="359"/>
        <v>102.66864490603363</v>
      </c>
      <c r="LZ81">
        <v>577.42999999999995</v>
      </c>
      <c r="MA81">
        <f t="shared" si="360"/>
        <v>114.22947576656775</v>
      </c>
      <c r="MB81">
        <v>39.9</v>
      </c>
      <c r="MC81">
        <f t="shared" si="361"/>
        <v>7.8931750741839766</v>
      </c>
      <c r="MD81">
        <v>15.139999999999999</v>
      </c>
      <c r="ME81">
        <f t="shared" si="362"/>
        <v>2.9950544015825908</v>
      </c>
      <c r="MF81">
        <v>152.01999999999998</v>
      </c>
      <c r="MG81">
        <f t="shared" si="363"/>
        <v>30.073194856577643</v>
      </c>
      <c r="MI81">
        <f t="shared" si="364"/>
        <v>0</v>
      </c>
      <c r="MJ81">
        <v>138798.61396317999</v>
      </c>
      <c r="MK81">
        <v>15.160222510000001</v>
      </c>
      <c r="ML81">
        <v>2.2503298300000001</v>
      </c>
      <c r="MM81">
        <v>0.4</v>
      </c>
      <c r="MN81">
        <v>47031</v>
      </c>
      <c r="MO81">
        <v>0</v>
      </c>
      <c r="MP81">
        <v>2243</v>
      </c>
      <c r="MQ81">
        <v>492.803</v>
      </c>
      <c r="MR81">
        <v>400.512</v>
      </c>
      <c r="MS81">
        <v>393.45600000000002</v>
      </c>
      <c r="MT81">
        <v>0.27380399999999999</v>
      </c>
      <c r="MU81">
        <v>3613</v>
      </c>
      <c r="MV81">
        <v>0</v>
      </c>
      <c r="MW81">
        <v>2657.39</v>
      </c>
      <c r="MX81">
        <v>646.02200000000005</v>
      </c>
      <c r="MY81">
        <v>444.18200000000002</v>
      </c>
      <c r="MZ81">
        <v>556.327</v>
      </c>
      <c r="NA81">
        <v>391.53699999999998</v>
      </c>
      <c r="NB81">
        <v>4132</v>
      </c>
      <c r="NC81">
        <v>1.48206E-2</v>
      </c>
      <c r="ND81">
        <v>1520.06</v>
      </c>
      <c r="NE81">
        <v>594.673</v>
      </c>
      <c r="NF81">
        <v>474.54</v>
      </c>
      <c r="NG81">
        <v>533.48</v>
      </c>
      <c r="NH81">
        <v>551.66399999999999</v>
      </c>
      <c r="NI81">
        <v>20</v>
      </c>
      <c r="NJ81">
        <v>0</v>
      </c>
      <c r="NK81">
        <v>2232.02</v>
      </c>
      <c r="NL81">
        <v>560.72400000000005</v>
      </c>
      <c r="NM81">
        <v>528.18799999999999</v>
      </c>
      <c r="NN81">
        <v>321.23399999999998</v>
      </c>
      <c r="NO81">
        <v>115.252</v>
      </c>
      <c r="NP81">
        <v>245</v>
      </c>
      <c r="NQ81">
        <v>0</v>
      </c>
      <c r="NR81">
        <v>2504.2199999999998</v>
      </c>
      <c r="NS81">
        <v>439.86200000000002</v>
      </c>
      <c r="NT81">
        <v>430.702</v>
      </c>
      <c r="NU81">
        <v>293.76799999999997</v>
      </c>
      <c r="NV81">
        <v>0.30569000000000002</v>
      </c>
      <c r="NW81">
        <v>5551</v>
      </c>
      <c r="NX81">
        <v>8.1823799999999995E-3</v>
      </c>
      <c r="NY81">
        <v>1566.62</v>
      </c>
      <c r="NZ81">
        <v>572.39400000000001</v>
      </c>
      <c r="OA81">
        <v>393.25299999999999</v>
      </c>
      <c r="OB81">
        <v>518.83399999999995</v>
      </c>
      <c r="OC81">
        <v>488.61900000000003</v>
      </c>
      <c r="OD81">
        <v>100</v>
      </c>
      <c r="OE81">
        <v>69.011700000000005</v>
      </c>
      <c r="OF81">
        <v>1644.44</v>
      </c>
      <c r="OG81">
        <v>440.714</v>
      </c>
      <c r="OH81">
        <v>358.32100000000003</v>
      </c>
      <c r="OI81">
        <v>333.44200000000001</v>
      </c>
      <c r="OJ81">
        <v>197.28399999999999</v>
      </c>
      <c r="OK81">
        <v>19</v>
      </c>
      <c r="OL81">
        <v>0</v>
      </c>
      <c r="OM81">
        <v>2488.83</v>
      </c>
      <c r="ON81">
        <v>432.37799999999999</v>
      </c>
      <c r="OO81">
        <v>365.45800000000003</v>
      </c>
      <c r="OP81">
        <v>318.09199999999998</v>
      </c>
      <c r="OQ81">
        <v>87.194199999999995</v>
      </c>
      <c r="OR81">
        <v>262</v>
      </c>
      <c r="OS81">
        <v>47</v>
      </c>
      <c r="OT81">
        <v>13</v>
      </c>
      <c r="OU81">
        <v>137.875</v>
      </c>
      <c r="OV81">
        <v>5.8</v>
      </c>
      <c r="OW81">
        <v>0</v>
      </c>
      <c r="OX81">
        <v>0</v>
      </c>
      <c r="OY81">
        <v>3</v>
      </c>
      <c r="OZ81">
        <v>4</v>
      </c>
      <c r="PA81">
        <v>7</v>
      </c>
      <c r="PB81">
        <v>0</v>
      </c>
      <c r="PC81">
        <v>0</v>
      </c>
      <c r="PD81">
        <v>0</v>
      </c>
      <c r="PE81">
        <v>0</v>
      </c>
      <c r="PF81">
        <v>2</v>
      </c>
      <c r="PG81">
        <v>0</v>
      </c>
      <c r="PH81">
        <v>2</v>
      </c>
      <c r="PI81">
        <v>0</v>
      </c>
      <c r="PJ81">
        <v>0</v>
      </c>
      <c r="PK81">
        <v>0</v>
      </c>
      <c r="PL81">
        <v>9</v>
      </c>
      <c r="PM81">
        <v>9</v>
      </c>
      <c r="PN81">
        <v>0</v>
      </c>
      <c r="PO81">
        <v>2</v>
      </c>
      <c r="PP81">
        <v>2</v>
      </c>
      <c r="PQ81">
        <v>0</v>
      </c>
      <c r="PR81">
        <v>1</v>
      </c>
      <c r="PS81">
        <v>7</v>
      </c>
      <c r="PT81">
        <v>0</v>
      </c>
      <c r="PU81">
        <v>0</v>
      </c>
      <c r="PV81">
        <v>8</v>
      </c>
      <c r="PW81">
        <v>0.5</v>
      </c>
      <c r="PX81">
        <v>0</v>
      </c>
      <c r="PY81">
        <v>0</v>
      </c>
      <c r="PZ81">
        <v>3</v>
      </c>
      <c r="QA81">
        <v>3.5</v>
      </c>
      <c r="QB81">
        <v>0</v>
      </c>
      <c r="QC81">
        <v>4</v>
      </c>
      <c r="QD81">
        <v>8</v>
      </c>
      <c r="QE81">
        <v>3</v>
      </c>
      <c r="QF81">
        <v>0</v>
      </c>
      <c r="QG81">
        <v>15</v>
      </c>
      <c r="QH81">
        <v>2</v>
      </c>
      <c r="QI81">
        <v>4</v>
      </c>
      <c r="QJ81">
        <v>0</v>
      </c>
      <c r="QK81">
        <v>6</v>
      </c>
      <c r="QL81">
        <v>16</v>
      </c>
      <c r="QM81">
        <v>0</v>
      </c>
      <c r="QN81">
        <v>11</v>
      </c>
      <c r="QO81">
        <v>9</v>
      </c>
      <c r="QP81">
        <v>10</v>
      </c>
      <c r="QQ81">
        <v>0</v>
      </c>
      <c r="QR81">
        <v>0</v>
      </c>
      <c r="QS81">
        <v>46</v>
      </c>
      <c r="QT81">
        <v>0</v>
      </c>
      <c r="QU81">
        <v>0</v>
      </c>
      <c r="QV81">
        <v>0</v>
      </c>
      <c r="QW81">
        <v>8</v>
      </c>
      <c r="QX81">
        <v>0</v>
      </c>
      <c r="QY81">
        <v>8</v>
      </c>
      <c r="QZ81">
        <v>16</v>
      </c>
      <c r="RA81">
        <v>0</v>
      </c>
      <c r="RB81">
        <v>11</v>
      </c>
      <c r="RC81">
        <v>4.5</v>
      </c>
      <c r="RD81">
        <v>10</v>
      </c>
      <c r="RE81">
        <v>0</v>
      </c>
      <c r="RF81">
        <v>0</v>
      </c>
      <c r="RG81">
        <v>41.5</v>
      </c>
    </row>
    <row r="82" spans="1:476">
      <c r="A82" s="6" t="s">
        <v>48</v>
      </c>
      <c r="B82" s="2" t="s">
        <v>602</v>
      </c>
      <c r="C82" s="2" t="s">
        <v>7</v>
      </c>
      <c r="D82" s="2" t="s">
        <v>8</v>
      </c>
      <c r="E82" s="2" t="s">
        <v>9</v>
      </c>
      <c r="F82" s="2" t="s">
        <v>605</v>
      </c>
      <c r="G82" s="3"/>
      <c r="H82" s="3"/>
      <c r="I82" s="3">
        <v>1</v>
      </c>
      <c r="J82" s="3">
        <v>0</v>
      </c>
      <c r="K82" s="3">
        <v>1</v>
      </c>
      <c r="L82" s="3" t="s">
        <v>607</v>
      </c>
      <c r="M82" s="3" t="s">
        <v>609</v>
      </c>
      <c r="N82" s="16">
        <v>2.5</v>
      </c>
      <c r="O82" s="16">
        <v>6.6</v>
      </c>
      <c r="P82" s="16">
        <v>10.1</v>
      </c>
      <c r="Q82" s="14">
        <v>183.2</v>
      </c>
      <c r="R82" s="14">
        <v>0.35699999999999998</v>
      </c>
      <c r="S82" s="14">
        <v>0.42</v>
      </c>
      <c r="T82" s="14">
        <v>0.21</v>
      </c>
      <c r="U82" s="14">
        <v>0.3</v>
      </c>
      <c r="V82" s="14">
        <v>21.8</v>
      </c>
      <c r="W82" s="14">
        <v>137</v>
      </c>
      <c r="X82" s="16">
        <v>1</v>
      </c>
      <c r="Y82" s="14">
        <v>0</v>
      </c>
      <c r="Z82" s="17">
        <v>0.18604651162790697</v>
      </c>
      <c r="AA82" s="17">
        <v>1</v>
      </c>
      <c r="AB82" s="10">
        <v>2.3205445544554455</v>
      </c>
      <c r="AC82" s="10">
        <v>1.608910891089109</v>
      </c>
      <c r="AD82" s="10">
        <v>2.3514851485148514</v>
      </c>
      <c r="AE82" s="10">
        <v>51.206683168316836</v>
      </c>
      <c r="AF82" s="10">
        <v>5.0123762376237631</v>
      </c>
      <c r="AG82" s="10">
        <v>30.012376237623762</v>
      </c>
      <c r="AH82" s="10">
        <v>2.9702970297029703</v>
      </c>
      <c r="AI82" s="10">
        <v>4.5173267326732676</v>
      </c>
      <c r="AJ82" s="18">
        <v>63.310727941706951</v>
      </c>
      <c r="AK82" s="18">
        <v>36.689272058293049</v>
      </c>
      <c r="AL82" s="16">
        <v>1.9866666666666666</v>
      </c>
      <c r="AM82" s="16">
        <v>1.3818181818181818</v>
      </c>
      <c r="AN82" s="16">
        <v>78.489999999999995</v>
      </c>
      <c r="AO82" s="16">
        <v>3.92</v>
      </c>
      <c r="AP82" s="16">
        <v>7.77</v>
      </c>
      <c r="AQ82" s="16">
        <v>1.06</v>
      </c>
      <c r="AR82" s="16">
        <v>20</v>
      </c>
      <c r="AS82" s="16">
        <v>25.480952987641743</v>
      </c>
      <c r="AT82" s="16">
        <v>19413</v>
      </c>
      <c r="AU82" s="16">
        <v>971</v>
      </c>
      <c r="AV82" s="16">
        <v>247.33087017454454</v>
      </c>
      <c r="AW82">
        <v>39.51</v>
      </c>
      <c r="AX82" s="10">
        <v>1.98</v>
      </c>
      <c r="AY82" s="16">
        <v>5</v>
      </c>
      <c r="AZ82" s="16">
        <v>1.7616000000000001</v>
      </c>
      <c r="BA82" s="16">
        <v>0.90527999999999997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>
        <v>1</v>
      </c>
      <c r="BS82">
        <v>0.31</v>
      </c>
      <c r="BT82">
        <v>0.31</v>
      </c>
      <c r="BU82">
        <v>0.39495477130844692</v>
      </c>
      <c r="BV82">
        <v>1.2740476493820869</v>
      </c>
      <c r="BW82">
        <v>249</v>
      </c>
      <c r="BX82">
        <v>249</v>
      </c>
      <c r="BY82">
        <v>3.1723786469613966</v>
      </c>
      <c r="BZ82">
        <v>1.27</v>
      </c>
      <c r="CA82" s="10">
        <v>1.27</v>
      </c>
      <c r="CB82" s="10">
        <v>88.899808030000003</v>
      </c>
      <c r="CC82" s="10">
        <v>7.2480344499999996</v>
      </c>
      <c r="CD82" s="10">
        <v>1.2718307600000001</v>
      </c>
      <c r="CE82" s="10">
        <v>1.2718307600000001</v>
      </c>
      <c r="CF82" s="10">
        <v>1.798640309835281</v>
      </c>
      <c r="CG82" s="10">
        <v>3.2258064516129035</v>
      </c>
      <c r="CH82">
        <v>1</v>
      </c>
      <c r="CI82">
        <v>1.18</v>
      </c>
      <c r="CJ82">
        <v>1.18</v>
      </c>
      <c r="CK82">
        <v>1.5033762262708625</v>
      </c>
      <c r="CL82">
        <v>1.2740476493820869</v>
      </c>
      <c r="CM82">
        <v>2091</v>
      </c>
      <c r="CN82">
        <v>2091</v>
      </c>
      <c r="CO82">
        <v>26.640336348579439</v>
      </c>
      <c r="CP82">
        <v>5.44</v>
      </c>
      <c r="CQ82" s="10">
        <v>5.44</v>
      </c>
      <c r="CR82">
        <v>1000.8386963200001</v>
      </c>
      <c r="CS82">
        <v>177.98967144</v>
      </c>
      <c r="CT82">
        <v>5.4395958999999996</v>
      </c>
      <c r="CU82">
        <v>5.4395958999999996</v>
      </c>
      <c r="CV82">
        <v>108.17099676771598</v>
      </c>
      <c r="CW82">
        <v>5.6230155841050191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  <c r="DV82" s="20">
        <v>0</v>
      </c>
      <c r="DW82" s="20">
        <v>0</v>
      </c>
      <c r="DX82" s="20">
        <v>0</v>
      </c>
      <c r="DY82" s="20">
        <v>0</v>
      </c>
      <c r="DZ82" s="20">
        <v>0</v>
      </c>
      <c r="EA82" s="20">
        <v>0</v>
      </c>
      <c r="EB82" s="20">
        <v>0</v>
      </c>
      <c r="EC82" s="20">
        <v>0</v>
      </c>
      <c r="ED82" s="20">
        <v>0</v>
      </c>
      <c r="EE82" s="20">
        <v>0</v>
      </c>
      <c r="EF82" s="20">
        <v>0</v>
      </c>
      <c r="EG82" s="20">
        <v>0</v>
      </c>
      <c r="EH82" s="20">
        <v>0</v>
      </c>
      <c r="EI82" s="20">
        <v>0</v>
      </c>
      <c r="EJ82" s="20">
        <v>0</v>
      </c>
      <c r="EK82" s="20">
        <v>0</v>
      </c>
      <c r="EL82" s="20">
        <v>0</v>
      </c>
      <c r="EM82" s="20">
        <v>0</v>
      </c>
      <c r="EN82" s="20">
        <v>0</v>
      </c>
      <c r="EO82" s="20">
        <v>0</v>
      </c>
      <c r="EP82" s="20">
        <v>0</v>
      </c>
      <c r="EQ82" s="20">
        <v>0</v>
      </c>
      <c r="ER82" s="20">
        <v>0</v>
      </c>
      <c r="ES82" s="20">
        <v>0</v>
      </c>
      <c r="ET82">
        <v>4</v>
      </c>
      <c r="EU82">
        <v>58.59</v>
      </c>
      <c r="EV82">
        <v>14.65</v>
      </c>
      <c r="EW82">
        <v>74.646451777296491</v>
      </c>
      <c r="EX82">
        <v>5.0961905975283477</v>
      </c>
      <c r="EY82">
        <v>5896</v>
      </c>
      <c r="EZ82">
        <v>1474</v>
      </c>
      <c r="FA82">
        <v>75.117849407567846</v>
      </c>
      <c r="FB82">
        <v>4.84</v>
      </c>
      <c r="FC82" s="10">
        <v>1.21</v>
      </c>
      <c r="FD82">
        <v>562.49619336499995</v>
      </c>
      <c r="FE82">
        <v>7.0594185925000001</v>
      </c>
      <c r="FF82">
        <v>1.21067367</v>
      </c>
      <c r="FG82">
        <v>1.21067367</v>
      </c>
      <c r="FH82">
        <v>356.21813738672245</v>
      </c>
      <c r="FI82">
        <v>78.898154732208553</v>
      </c>
      <c r="FJ82" s="20">
        <v>0</v>
      </c>
      <c r="FK82" s="20">
        <v>0</v>
      </c>
      <c r="FL82" s="20">
        <v>0</v>
      </c>
      <c r="FM82" s="20">
        <v>0</v>
      </c>
      <c r="FN82" s="20">
        <v>0</v>
      </c>
      <c r="FO82" s="20">
        <v>0</v>
      </c>
      <c r="FP82" s="20">
        <v>0</v>
      </c>
      <c r="FQ82" s="20">
        <v>0</v>
      </c>
      <c r="FR82" s="20">
        <v>0</v>
      </c>
      <c r="FS82" s="20">
        <v>0</v>
      </c>
      <c r="FT82" s="20">
        <v>0</v>
      </c>
      <c r="FU82" s="20">
        <v>0</v>
      </c>
      <c r="FV82" s="20">
        <v>0</v>
      </c>
      <c r="FW82" s="20">
        <v>0</v>
      </c>
      <c r="FX82" s="20">
        <v>0</v>
      </c>
      <c r="FY82" s="20">
        <v>0</v>
      </c>
      <c r="FZ82">
        <v>4</v>
      </c>
      <c r="GA82">
        <v>8.06</v>
      </c>
      <c r="GB82">
        <v>2.0099999999999998</v>
      </c>
      <c r="GC82">
        <v>10.268824054019623</v>
      </c>
      <c r="GD82">
        <v>5.0961905975283477</v>
      </c>
      <c r="GE82">
        <v>3688</v>
      </c>
      <c r="GF82">
        <v>922</v>
      </c>
      <c r="GG82">
        <v>46.986877309211366</v>
      </c>
      <c r="GH82">
        <v>7.14</v>
      </c>
      <c r="GI82" s="10">
        <v>1.78</v>
      </c>
      <c r="GJ82">
        <v>266.95992953500001</v>
      </c>
      <c r="GK82">
        <v>12.944192954999998</v>
      </c>
      <c r="GL82">
        <v>1.782944675</v>
      </c>
      <c r="GM82">
        <v>1.782944675</v>
      </c>
      <c r="GN82">
        <v>262.43969003110107</v>
      </c>
      <c r="GO82">
        <v>19.968744231831359</v>
      </c>
      <c r="GP82">
        <v>5</v>
      </c>
      <c r="GQ82">
        <v>5.58</v>
      </c>
      <c r="GR82">
        <v>1.1200000000000001</v>
      </c>
      <c r="GS82">
        <v>7.1091858835520449</v>
      </c>
      <c r="GT82">
        <v>6.3702382469104357</v>
      </c>
      <c r="GU82">
        <v>3130</v>
      </c>
      <c r="GV82">
        <v>626</v>
      </c>
      <c r="GW82">
        <v>39.877691425659322</v>
      </c>
      <c r="GX82">
        <v>8.69</v>
      </c>
      <c r="GY82" s="10">
        <v>1.74</v>
      </c>
      <c r="GZ82">
        <v>259.99379669000001</v>
      </c>
      <c r="HA82">
        <v>16.114331768</v>
      </c>
      <c r="HB82">
        <v>1.738076994</v>
      </c>
      <c r="HC82">
        <v>1.738076994</v>
      </c>
      <c r="HD82">
        <v>400.1305542221051</v>
      </c>
      <c r="HE82">
        <v>15.798443706359913</v>
      </c>
      <c r="HF82" s="16">
        <v>0</v>
      </c>
      <c r="HG82" s="14">
        <v>0</v>
      </c>
      <c r="HH82" s="14">
        <v>0</v>
      </c>
      <c r="HI82" s="14">
        <v>0</v>
      </c>
      <c r="HJ82" s="14">
        <v>0</v>
      </c>
      <c r="HK82" s="14">
        <v>0</v>
      </c>
      <c r="HL82" s="14">
        <v>0</v>
      </c>
      <c r="HM82" s="14">
        <v>0</v>
      </c>
      <c r="HN82" s="14">
        <v>0</v>
      </c>
      <c r="HO82" s="19">
        <v>0</v>
      </c>
      <c r="HP82" s="14">
        <v>0</v>
      </c>
      <c r="HQ82" s="14">
        <v>0</v>
      </c>
      <c r="HR82" s="14">
        <v>0</v>
      </c>
      <c r="HS82" s="14">
        <v>0</v>
      </c>
      <c r="HT82" s="14">
        <v>0</v>
      </c>
      <c r="HU82" s="14">
        <v>0</v>
      </c>
      <c r="HV82" s="14">
        <v>0</v>
      </c>
      <c r="HW82" s="14">
        <v>0</v>
      </c>
      <c r="HX82" s="14">
        <v>0</v>
      </c>
      <c r="HY82" s="14">
        <v>0</v>
      </c>
      <c r="HZ82" s="14">
        <v>0</v>
      </c>
      <c r="IA82" s="14">
        <v>0</v>
      </c>
      <c r="IB82" s="14">
        <v>0</v>
      </c>
      <c r="IC82" s="14">
        <v>0</v>
      </c>
      <c r="ID82" s="19">
        <v>0</v>
      </c>
      <c r="IE82" s="19">
        <v>0</v>
      </c>
      <c r="IF82" s="19">
        <v>0</v>
      </c>
      <c r="IG82" s="19">
        <v>0</v>
      </c>
      <c r="IH82" s="19">
        <v>0</v>
      </c>
      <c r="II82" s="19">
        <v>0</v>
      </c>
      <c r="IJ82" s="19">
        <v>0</v>
      </c>
      <c r="IK82" s="20">
        <v>0</v>
      </c>
      <c r="IL82" s="20">
        <v>0</v>
      </c>
      <c r="IM82" s="20">
        <v>0</v>
      </c>
      <c r="IN82" s="20">
        <v>0</v>
      </c>
      <c r="IO82" s="20">
        <v>0</v>
      </c>
      <c r="IP82" s="20">
        <v>0</v>
      </c>
      <c r="IQ82" s="20">
        <v>0</v>
      </c>
      <c r="IR82" s="20">
        <v>0</v>
      </c>
      <c r="IS82" s="20">
        <v>0</v>
      </c>
      <c r="IT82" s="20">
        <v>0</v>
      </c>
      <c r="IU82" s="20">
        <v>0</v>
      </c>
      <c r="IV82" s="20">
        <v>0</v>
      </c>
      <c r="IW82" s="20">
        <v>0</v>
      </c>
      <c r="IX82" s="20">
        <v>0</v>
      </c>
      <c r="IY82" s="20">
        <v>0</v>
      </c>
      <c r="IZ82" s="20">
        <v>0</v>
      </c>
      <c r="JA82" s="20">
        <v>0</v>
      </c>
      <c r="JB82">
        <v>4</v>
      </c>
      <c r="JC82">
        <v>3.34</v>
      </c>
      <c r="JD82">
        <v>0.83</v>
      </c>
      <c r="JE82">
        <v>4.2553191489361701</v>
      </c>
      <c r="JF82">
        <v>5.0961905975283477</v>
      </c>
      <c r="JG82">
        <v>2035</v>
      </c>
      <c r="JH82">
        <v>509</v>
      </c>
      <c r="JI82">
        <v>25.926869664925469</v>
      </c>
      <c r="JJ82">
        <v>6.65</v>
      </c>
      <c r="JK82" s="10">
        <v>1.66</v>
      </c>
      <c r="JL82">
        <v>191.82241838250002</v>
      </c>
      <c r="JM82">
        <v>13.901065577499999</v>
      </c>
      <c r="JN82">
        <v>1.6632630074999999</v>
      </c>
      <c r="JO82">
        <v>1.6632630074999999</v>
      </c>
      <c r="JP82">
        <v>232.37528610288135</v>
      </c>
      <c r="JQ82">
        <v>13.99040986231542</v>
      </c>
      <c r="JR82" s="20">
        <v>0</v>
      </c>
      <c r="JS82" s="20">
        <v>0</v>
      </c>
      <c r="JT82" s="20">
        <v>0</v>
      </c>
      <c r="JU82" s="20">
        <v>0</v>
      </c>
      <c r="JV82" s="20">
        <v>0</v>
      </c>
      <c r="JW82" s="20">
        <v>0</v>
      </c>
      <c r="JX82" s="20">
        <v>0</v>
      </c>
      <c r="JY82" s="20">
        <v>0</v>
      </c>
      <c r="JZ82" s="20">
        <v>0</v>
      </c>
      <c r="KA82" s="20">
        <v>0</v>
      </c>
      <c r="KB82" s="20">
        <v>0</v>
      </c>
      <c r="KC82" s="20">
        <v>0</v>
      </c>
      <c r="KD82" s="20">
        <v>0</v>
      </c>
      <c r="KE82" s="20">
        <v>0</v>
      </c>
      <c r="KF82" s="20">
        <v>0</v>
      </c>
      <c r="KG82" s="20">
        <v>0</v>
      </c>
      <c r="KH82">
        <v>1</v>
      </c>
      <c r="KI82">
        <v>1.43</v>
      </c>
      <c r="KJ82">
        <v>1.43</v>
      </c>
      <c r="KK82">
        <v>1.8218881386163843</v>
      </c>
      <c r="KL82">
        <v>1.2740476493820869</v>
      </c>
      <c r="KM82">
        <v>2324</v>
      </c>
      <c r="KN82">
        <v>2324</v>
      </c>
      <c r="KO82">
        <v>29.6088673716397</v>
      </c>
      <c r="KP82">
        <v>5.48</v>
      </c>
      <c r="KQ82" s="10">
        <v>5.48</v>
      </c>
      <c r="KR82" s="10">
        <v>749.05751907000001</v>
      </c>
      <c r="KS82" s="10">
        <v>121.55988291</v>
      </c>
      <c r="KT82" s="10">
        <v>5.4785489700000003</v>
      </c>
      <c r="KU82" s="10">
        <v>5.4785489700000003</v>
      </c>
      <c r="KV82" s="10">
        <v>152.08801110919887</v>
      </c>
      <c r="KW82" s="10">
        <v>6.1620454143391399</v>
      </c>
      <c r="KX82" s="20">
        <v>0</v>
      </c>
      <c r="KY82" s="20">
        <v>0</v>
      </c>
      <c r="KZ82" s="20">
        <v>0</v>
      </c>
      <c r="LA82" s="20">
        <v>0</v>
      </c>
      <c r="LB82" s="20">
        <v>0</v>
      </c>
      <c r="LC82" s="20">
        <v>0</v>
      </c>
      <c r="LD82" s="20">
        <v>0</v>
      </c>
      <c r="LE82" s="20">
        <v>0</v>
      </c>
      <c r="LF82" s="20">
        <v>0</v>
      </c>
      <c r="LG82" s="20">
        <v>0</v>
      </c>
      <c r="LH82" s="20">
        <v>0</v>
      </c>
      <c r="LI82" s="20">
        <v>0</v>
      </c>
      <c r="LJ82" s="20">
        <v>0</v>
      </c>
      <c r="LK82" s="20">
        <v>0</v>
      </c>
      <c r="LL82" s="20">
        <v>0</v>
      </c>
      <c r="LM82" s="20">
        <v>0</v>
      </c>
      <c r="LN82">
        <v>47219.1</v>
      </c>
      <c r="LO82" s="15">
        <f t="shared" si="355"/>
        <v>77.960088032848859</v>
      </c>
      <c r="LP82">
        <v>30256.799999999999</v>
      </c>
      <c r="LQ82" s="15">
        <f t="shared" si="356"/>
        <v>49.954844365782094</v>
      </c>
      <c r="LR82">
        <v>6903.74</v>
      </c>
      <c r="LS82">
        <f t="shared" si="357"/>
        <v>1365.7250247279921</v>
      </c>
      <c r="LT82">
        <v>7590.02</v>
      </c>
      <c r="LU82">
        <f t="shared" si="357"/>
        <v>1501.4876360039564</v>
      </c>
      <c r="LV82">
        <v>14459.560000000001</v>
      </c>
      <c r="LW82">
        <f t="shared" si="358"/>
        <v>2860.4470820969341</v>
      </c>
      <c r="LX82">
        <v>518.99</v>
      </c>
      <c r="LY82">
        <f t="shared" si="359"/>
        <v>102.66864490603363</v>
      </c>
      <c r="LZ82">
        <v>577.42999999999995</v>
      </c>
      <c r="MA82">
        <f t="shared" si="360"/>
        <v>114.22947576656775</v>
      </c>
      <c r="MB82">
        <v>39.9</v>
      </c>
      <c r="MC82">
        <f t="shared" si="361"/>
        <v>7.8931750741839766</v>
      </c>
      <c r="MD82">
        <v>15.139999999999999</v>
      </c>
      <c r="ME82">
        <f t="shared" si="362"/>
        <v>2.9950544015825908</v>
      </c>
      <c r="MF82">
        <v>152.01999999999998</v>
      </c>
      <c r="MG82">
        <f t="shared" si="363"/>
        <v>30.073194856577643</v>
      </c>
      <c r="MI82">
        <f t="shared" si="364"/>
        <v>0</v>
      </c>
      <c r="MJ82">
        <v>138798.61396317999</v>
      </c>
      <c r="MK82">
        <v>15.160222510000001</v>
      </c>
      <c r="ML82">
        <v>2.2503298300000001</v>
      </c>
      <c r="MM82">
        <v>0.4</v>
      </c>
      <c r="MN82">
        <v>47031</v>
      </c>
      <c r="MO82">
        <v>0</v>
      </c>
      <c r="MP82">
        <v>2243</v>
      </c>
      <c r="MQ82">
        <v>492.803</v>
      </c>
      <c r="MR82">
        <v>400.512</v>
      </c>
      <c r="MS82">
        <v>393.45600000000002</v>
      </c>
      <c r="MT82">
        <v>0.27380399999999999</v>
      </c>
      <c r="MU82">
        <v>3613</v>
      </c>
      <c r="MV82">
        <v>0</v>
      </c>
      <c r="MW82">
        <v>2657.39</v>
      </c>
      <c r="MX82">
        <v>646.02200000000005</v>
      </c>
      <c r="MY82">
        <v>444.18200000000002</v>
      </c>
      <c r="MZ82">
        <v>556.327</v>
      </c>
      <c r="NA82">
        <v>391.53699999999998</v>
      </c>
      <c r="NB82">
        <v>4132</v>
      </c>
      <c r="NC82">
        <v>1.48206E-2</v>
      </c>
      <c r="ND82">
        <v>1520.06</v>
      </c>
      <c r="NE82">
        <v>594.673</v>
      </c>
      <c r="NF82">
        <v>474.54</v>
      </c>
      <c r="NG82">
        <v>533.48</v>
      </c>
      <c r="NH82">
        <v>551.66399999999999</v>
      </c>
      <c r="NI82">
        <v>20</v>
      </c>
      <c r="NJ82">
        <v>0</v>
      </c>
      <c r="NK82">
        <v>2232.02</v>
      </c>
      <c r="NL82">
        <v>560.72400000000005</v>
      </c>
      <c r="NM82">
        <v>528.18799999999999</v>
      </c>
      <c r="NN82">
        <v>321.23399999999998</v>
      </c>
      <c r="NO82">
        <v>115.252</v>
      </c>
      <c r="NP82">
        <v>245</v>
      </c>
      <c r="NQ82">
        <v>0</v>
      </c>
      <c r="NR82">
        <v>2504.2199999999998</v>
      </c>
      <c r="NS82">
        <v>439.86200000000002</v>
      </c>
      <c r="NT82">
        <v>430.702</v>
      </c>
      <c r="NU82">
        <v>293.76799999999997</v>
      </c>
      <c r="NV82">
        <v>0.30569000000000002</v>
      </c>
      <c r="NW82">
        <v>5551</v>
      </c>
      <c r="NX82">
        <v>8.1823799999999995E-3</v>
      </c>
      <c r="NY82">
        <v>1566.62</v>
      </c>
      <c r="NZ82">
        <v>572.39400000000001</v>
      </c>
      <c r="OA82">
        <v>393.25299999999999</v>
      </c>
      <c r="OB82">
        <v>518.83399999999995</v>
      </c>
      <c r="OC82">
        <v>488.61900000000003</v>
      </c>
      <c r="OD82">
        <v>100</v>
      </c>
      <c r="OE82">
        <v>69.011700000000005</v>
      </c>
      <c r="OF82">
        <v>1644.44</v>
      </c>
      <c r="OG82">
        <v>440.714</v>
      </c>
      <c r="OH82">
        <v>358.32100000000003</v>
      </c>
      <c r="OI82">
        <v>333.44200000000001</v>
      </c>
      <c r="OJ82">
        <v>197.28399999999999</v>
      </c>
      <c r="OK82">
        <v>19</v>
      </c>
      <c r="OL82">
        <v>0</v>
      </c>
      <c r="OM82">
        <v>2488.83</v>
      </c>
      <c r="ON82">
        <v>432.37799999999999</v>
      </c>
      <c r="OO82">
        <v>365.45800000000003</v>
      </c>
      <c r="OP82">
        <v>318.09199999999998</v>
      </c>
      <c r="OQ82">
        <v>87.194199999999995</v>
      </c>
      <c r="OR82">
        <v>262</v>
      </c>
      <c r="OS82">
        <v>47</v>
      </c>
      <c r="OT82">
        <v>13</v>
      </c>
      <c r="OU82">
        <v>137.875</v>
      </c>
      <c r="OV82">
        <v>5.8</v>
      </c>
      <c r="OW82">
        <v>0</v>
      </c>
      <c r="OX82">
        <v>0</v>
      </c>
      <c r="OY82">
        <v>3</v>
      </c>
      <c r="OZ82">
        <v>4</v>
      </c>
      <c r="PA82">
        <v>7</v>
      </c>
      <c r="PB82">
        <v>0</v>
      </c>
      <c r="PC82">
        <v>0</v>
      </c>
      <c r="PD82">
        <v>0</v>
      </c>
      <c r="PE82">
        <v>0</v>
      </c>
      <c r="PF82">
        <v>2</v>
      </c>
      <c r="PG82">
        <v>0</v>
      </c>
      <c r="PH82">
        <v>2</v>
      </c>
      <c r="PI82">
        <v>0</v>
      </c>
      <c r="PJ82">
        <v>0</v>
      </c>
      <c r="PK82">
        <v>0</v>
      </c>
      <c r="PL82">
        <v>9</v>
      </c>
      <c r="PM82">
        <v>9</v>
      </c>
      <c r="PN82">
        <v>0</v>
      </c>
      <c r="PO82">
        <v>2</v>
      </c>
      <c r="PP82">
        <v>2</v>
      </c>
      <c r="PQ82">
        <v>0</v>
      </c>
      <c r="PR82">
        <v>1</v>
      </c>
      <c r="PS82">
        <v>7</v>
      </c>
      <c r="PT82">
        <v>0</v>
      </c>
      <c r="PU82">
        <v>0</v>
      </c>
      <c r="PV82">
        <v>8</v>
      </c>
      <c r="PW82">
        <v>0.5</v>
      </c>
      <c r="PX82">
        <v>0</v>
      </c>
      <c r="PY82">
        <v>0</v>
      </c>
      <c r="PZ82">
        <v>3</v>
      </c>
      <c r="QA82">
        <v>3.5</v>
      </c>
      <c r="QB82">
        <v>0</v>
      </c>
      <c r="QC82">
        <v>4</v>
      </c>
      <c r="QD82">
        <v>8</v>
      </c>
      <c r="QE82">
        <v>3</v>
      </c>
      <c r="QF82">
        <v>0</v>
      </c>
      <c r="QG82">
        <v>15</v>
      </c>
      <c r="QH82">
        <v>2</v>
      </c>
      <c r="QI82">
        <v>4</v>
      </c>
      <c r="QJ82">
        <v>0</v>
      </c>
      <c r="QK82">
        <v>6</v>
      </c>
      <c r="QL82">
        <v>16</v>
      </c>
      <c r="QM82">
        <v>0</v>
      </c>
      <c r="QN82">
        <v>11</v>
      </c>
      <c r="QO82">
        <v>9</v>
      </c>
      <c r="QP82">
        <v>10</v>
      </c>
      <c r="QQ82">
        <v>0</v>
      </c>
      <c r="QR82">
        <v>0</v>
      </c>
      <c r="QS82">
        <v>46</v>
      </c>
      <c r="QT82">
        <v>0</v>
      </c>
      <c r="QU82">
        <v>0</v>
      </c>
      <c r="QV82">
        <v>0</v>
      </c>
      <c r="QW82">
        <v>8</v>
      </c>
      <c r="QX82">
        <v>0</v>
      </c>
      <c r="QY82">
        <v>8</v>
      </c>
      <c r="QZ82">
        <v>16</v>
      </c>
      <c r="RA82">
        <v>0</v>
      </c>
      <c r="RB82">
        <v>11</v>
      </c>
      <c r="RC82">
        <v>4.5</v>
      </c>
      <c r="RD82">
        <v>10</v>
      </c>
      <c r="RE82">
        <v>0</v>
      </c>
      <c r="RF82">
        <v>0</v>
      </c>
      <c r="RG82">
        <v>41.5</v>
      </c>
    </row>
    <row r="83" spans="1:476">
      <c r="A83" s="6" t="s">
        <v>50</v>
      </c>
      <c r="B83" s="2" t="s">
        <v>602</v>
      </c>
      <c r="C83" s="2" t="s">
        <v>51</v>
      </c>
      <c r="D83" s="2" t="s">
        <v>60</v>
      </c>
      <c r="E83" s="2" t="s">
        <v>9</v>
      </c>
      <c r="F83" s="2" t="s">
        <v>605</v>
      </c>
      <c r="G83" s="3">
        <v>2</v>
      </c>
      <c r="H83" s="3"/>
      <c r="I83" s="3"/>
      <c r="J83" s="3">
        <v>2</v>
      </c>
      <c r="K83" s="3">
        <v>2</v>
      </c>
      <c r="L83" s="3" t="s">
        <v>607</v>
      </c>
      <c r="M83" s="7" t="s">
        <v>608</v>
      </c>
      <c r="N83" s="16">
        <v>5.3</v>
      </c>
      <c r="O83" s="14">
        <v>7.89</v>
      </c>
      <c r="P83" s="16">
        <v>12.3</v>
      </c>
      <c r="Q83" s="16">
        <v>486</v>
      </c>
      <c r="R83" s="14">
        <v>0.28299999999999997</v>
      </c>
      <c r="S83" s="14">
        <v>0.43</v>
      </c>
      <c r="T83" s="14">
        <v>8.3000000000000004E-2</v>
      </c>
      <c r="U83" s="14">
        <v>0.4</v>
      </c>
      <c r="V83" s="14">
        <v>13.7</v>
      </c>
      <c r="W83" s="14">
        <v>110</v>
      </c>
      <c r="X83" s="16">
        <v>4.8</v>
      </c>
      <c r="Y83" s="14">
        <v>0</v>
      </c>
      <c r="Z83" s="17">
        <v>3.1869565217391305</v>
      </c>
      <c r="AA83" s="17">
        <v>5</v>
      </c>
      <c r="AB83" s="10">
        <v>6.88622754491018</v>
      </c>
      <c r="AC83" s="10">
        <v>1.7611835153222966</v>
      </c>
      <c r="AD83" s="10">
        <v>1.6202888340965129</v>
      </c>
      <c r="AE83" s="10">
        <v>17.594223318069744</v>
      </c>
      <c r="AF83" s="10">
        <v>3.610426206410708</v>
      </c>
      <c r="AG83" s="10">
        <v>52.606551602677001</v>
      </c>
      <c r="AH83" s="10">
        <v>11.148291651990137</v>
      </c>
      <c r="AI83" s="10">
        <v>4.7728073265234237</v>
      </c>
      <c r="AJ83" s="18">
        <v>35.168619098331561</v>
      </c>
      <c r="AK83" s="18">
        <v>64.831380901668439</v>
      </c>
      <c r="AL83" s="16">
        <v>2.6533333333333329</v>
      </c>
      <c r="AM83" s="16">
        <v>1.1303030303030304</v>
      </c>
      <c r="AN83" s="16">
        <v>78.540000000000006</v>
      </c>
      <c r="AO83" s="16">
        <v>2.12</v>
      </c>
      <c r="AP83" s="16">
        <v>5.17</v>
      </c>
      <c r="AQ83" s="16">
        <v>0.59</v>
      </c>
      <c r="AR83" s="16">
        <v>37</v>
      </c>
      <c r="AS83" s="16">
        <v>47.109752992105932</v>
      </c>
      <c r="AT83" s="16">
        <v>25894</v>
      </c>
      <c r="AU83" s="16">
        <v>700</v>
      </c>
      <c r="AV83" s="16">
        <v>329.69187675070026</v>
      </c>
      <c r="AW83">
        <v>70.010000000000005</v>
      </c>
      <c r="AX83" s="10">
        <v>1.89</v>
      </c>
      <c r="AY83" s="16">
        <v>2.7027027027027026</v>
      </c>
      <c r="AZ83" s="16">
        <v>1.80118</v>
      </c>
      <c r="BA83" s="16">
        <v>0.81974999999999998</v>
      </c>
      <c r="BB83">
        <v>1</v>
      </c>
      <c r="BC83">
        <v>0.15</v>
      </c>
      <c r="BD83">
        <v>0.15</v>
      </c>
      <c r="BE83">
        <v>0.19098548510313215</v>
      </c>
      <c r="BF83">
        <v>1.2732365673542143</v>
      </c>
      <c r="BG83">
        <v>161</v>
      </c>
      <c r="BH83">
        <v>161</v>
      </c>
      <c r="BI83">
        <v>2.0499108734402851</v>
      </c>
      <c r="BJ83">
        <v>1.17</v>
      </c>
      <c r="BK83" s="10">
        <v>1.17</v>
      </c>
      <c r="BL83">
        <v>63.957951360000003</v>
      </c>
      <c r="BM83">
        <v>6.86963904</v>
      </c>
      <c r="BN83">
        <v>1.1737218700000001</v>
      </c>
      <c r="BO83">
        <v>1.1737218700000001</v>
      </c>
      <c r="BP83">
        <v>481.54917123752347</v>
      </c>
      <c r="BQ83">
        <v>9.3102346467114181</v>
      </c>
      <c r="BR83">
        <v>2</v>
      </c>
      <c r="BS83">
        <v>0.19</v>
      </c>
      <c r="BT83">
        <v>0.19</v>
      </c>
      <c r="BU83">
        <v>0.24191494779730072</v>
      </c>
      <c r="BV83">
        <v>2.5464731347084286</v>
      </c>
      <c r="BW83">
        <v>273</v>
      </c>
      <c r="BX83">
        <v>137</v>
      </c>
      <c r="BY83">
        <v>3.475935828877005</v>
      </c>
      <c r="BZ83">
        <v>2.48</v>
      </c>
      <c r="CA83" s="10">
        <v>1.24</v>
      </c>
      <c r="CB83">
        <v>53.016794340000004</v>
      </c>
      <c r="CC83">
        <v>7.5693815200000003</v>
      </c>
      <c r="CD83">
        <v>1.23980069</v>
      </c>
      <c r="CE83">
        <v>1.23980069</v>
      </c>
      <c r="CF83">
        <v>350.18092937583435</v>
      </c>
      <c r="CG83">
        <v>7.1603709995073537</v>
      </c>
      <c r="CH83">
        <v>1</v>
      </c>
      <c r="CI83">
        <v>0.68</v>
      </c>
      <c r="CJ83">
        <v>0.68</v>
      </c>
      <c r="CK83">
        <v>0.86580086580086579</v>
      </c>
      <c r="CL83">
        <v>1.2732365673542143</v>
      </c>
      <c r="CM83">
        <v>1655</v>
      </c>
      <c r="CN83">
        <v>1655</v>
      </c>
      <c r="CO83">
        <v>21.072065189712248</v>
      </c>
      <c r="CP83">
        <v>5.66</v>
      </c>
      <c r="CQ83" s="10">
        <v>5.66</v>
      </c>
      <c r="CR83" s="10">
        <v>653.97831251000002</v>
      </c>
      <c r="CS83" s="10">
        <v>159.10221107999999</v>
      </c>
      <c r="CT83" s="10">
        <v>5.6602950300000003</v>
      </c>
      <c r="CU83" s="10">
        <v>5.6602950300000003</v>
      </c>
      <c r="CV83" s="10">
        <v>334.04979317245704</v>
      </c>
      <c r="CW83" s="10">
        <v>4.1104288122140078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  <c r="DV83" s="20">
        <v>0</v>
      </c>
      <c r="DW83" s="20">
        <v>0</v>
      </c>
      <c r="DX83" s="20">
        <v>0</v>
      </c>
      <c r="DY83" s="20">
        <v>0</v>
      </c>
      <c r="DZ83" s="20">
        <v>0</v>
      </c>
      <c r="EA83" s="20">
        <v>0</v>
      </c>
      <c r="EB83" s="20">
        <v>0</v>
      </c>
      <c r="EC83" s="20">
        <v>0</v>
      </c>
      <c r="ED83" s="20">
        <v>0</v>
      </c>
      <c r="EE83" s="20">
        <v>0</v>
      </c>
      <c r="EF83" s="20">
        <v>0</v>
      </c>
      <c r="EG83" s="20">
        <v>0</v>
      </c>
      <c r="EH83" s="20">
        <v>0</v>
      </c>
      <c r="EI83" s="20">
        <v>0</v>
      </c>
      <c r="EJ83" s="20">
        <v>0</v>
      </c>
      <c r="EK83" s="20">
        <v>0</v>
      </c>
      <c r="EL83" s="20">
        <v>0</v>
      </c>
      <c r="EM83" s="20">
        <v>0</v>
      </c>
      <c r="EN83" s="20">
        <v>0</v>
      </c>
      <c r="EO83" s="20">
        <v>0</v>
      </c>
      <c r="EP83" s="20">
        <v>0</v>
      </c>
      <c r="EQ83" s="20">
        <v>0</v>
      </c>
      <c r="ER83" s="20">
        <v>0</v>
      </c>
      <c r="ES83" s="20">
        <v>0</v>
      </c>
      <c r="ET83">
        <v>5</v>
      </c>
      <c r="EU83">
        <v>47.9</v>
      </c>
      <c r="EV83">
        <v>9.58</v>
      </c>
      <c r="EW83">
        <v>60.988031576266863</v>
      </c>
      <c r="EX83">
        <v>6.3661828367710713</v>
      </c>
      <c r="EY83">
        <v>5941</v>
      </c>
      <c r="EZ83">
        <v>1188</v>
      </c>
      <c r="FA83">
        <v>75.642984466513866</v>
      </c>
      <c r="FB83">
        <v>6.72</v>
      </c>
      <c r="FC83" s="10">
        <v>1.34</v>
      </c>
      <c r="FD83">
        <v>473.43499942399995</v>
      </c>
      <c r="FE83">
        <v>9.7267369800000001</v>
      </c>
      <c r="FF83">
        <v>1.343883816</v>
      </c>
      <c r="FG83">
        <v>1.343883816</v>
      </c>
      <c r="FH83">
        <v>393.55456173623878</v>
      </c>
      <c r="FI83">
        <v>55.501071215306226</v>
      </c>
      <c r="FJ83">
        <v>1</v>
      </c>
      <c r="FK83">
        <v>0.56000000000000005</v>
      </c>
      <c r="FL83">
        <v>0.56000000000000005</v>
      </c>
      <c r="FM83">
        <v>0.71301247771836007</v>
      </c>
      <c r="FN83">
        <v>1.2732365673542143</v>
      </c>
      <c r="FO83">
        <v>344</v>
      </c>
      <c r="FP83">
        <v>344</v>
      </c>
      <c r="FQ83">
        <v>4.3799337916984973</v>
      </c>
      <c r="FR83">
        <v>1.3</v>
      </c>
      <c r="FS83" s="10">
        <v>1.3</v>
      </c>
      <c r="FT83" s="10">
        <v>132.82318377999999</v>
      </c>
      <c r="FU83" s="10">
        <v>8.2370817200000008</v>
      </c>
      <c r="FV83" s="10">
        <v>1.3034299199999999</v>
      </c>
      <c r="FW83" s="10">
        <v>1.3034299199999999</v>
      </c>
      <c r="FX83" s="10">
        <v>478.97664288575066</v>
      </c>
      <c r="FY83" s="10">
        <v>16.125029261906352</v>
      </c>
      <c r="FZ83">
        <v>10</v>
      </c>
      <c r="GA83">
        <v>7.87</v>
      </c>
      <c r="GB83">
        <v>0.79</v>
      </c>
      <c r="GC83">
        <v>10.020371785077668</v>
      </c>
      <c r="GD83">
        <v>12.732365673542143</v>
      </c>
      <c r="GE83">
        <v>4543</v>
      </c>
      <c r="GF83">
        <v>454</v>
      </c>
      <c r="GG83">
        <v>57.843137254901954</v>
      </c>
      <c r="GH83">
        <v>16.649999999999999</v>
      </c>
      <c r="GI83" s="10">
        <v>1.66</v>
      </c>
      <c r="GJ83">
        <v>185.61218606899999</v>
      </c>
      <c r="GK83">
        <v>15.215396128</v>
      </c>
      <c r="GL83">
        <v>1.6649952509999999</v>
      </c>
      <c r="GM83">
        <v>1.6649952509999999</v>
      </c>
      <c r="GN83">
        <v>299.91571364282788</v>
      </c>
      <c r="GO83">
        <v>14.119137623437542</v>
      </c>
      <c r="GP83">
        <v>12</v>
      </c>
      <c r="GQ83">
        <v>17.010000000000002</v>
      </c>
      <c r="GR83">
        <v>1.42</v>
      </c>
      <c r="GS83">
        <v>21.657754010695189</v>
      </c>
      <c r="GT83">
        <v>15.278838808250573</v>
      </c>
      <c r="GU83">
        <v>7860</v>
      </c>
      <c r="GV83">
        <v>655</v>
      </c>
      <c r="GW83">
        <v>100.07639419404124</v>
      </c>
      <c r="GX83">
        <v>21.7</v>
      </c>
      <c r="GY83" s="10">
        <v>1.81</v>
      </c>
      <c r="GZ83">
        <v>253.66922343416672</v>
      </c>
      <c r="HA83">
        <v>16.974463893333333</v>
      </c>
      <c r="HB83">
        <v>1.8080565249999998</v>
      </c>
      <c r="HC83">
        <v>1.8080565249999998</v>
      </c>
      <c r="HD83">
        <v>326.48670948469186</v>
      </c>
      <c r="HE83">
        <v>15.580934882367815</v>
      </c>
      <c r="HF83" s="14">
        <v>0</v>
      </c>
      <c r="HG83" s="14">
        <v>0</v>
      </c>
      <c r="HH83" s="14">
        <v>0</v>
      </c>
      <c r="HI83" s="14">
        <v>0</v>
      </c>
      <c r="HJ83" s="14">
        <v>0</v>
      </c>
      <c r="HK83" s="14">
        <v>0</v>
      </c>
      <c r="HL83" s="14">
        <v>0</v>
      </c>
      <c r="HM83" s="14">
        <v>0</v>
      </c>
      <c r="HN83" s="14">
        <v>0</v>
      </c>
      <c r="HO83" s="20">
        <v>0</v>
      </c>
      <c r="HP83" s="14">
        <v>0</v>
      </c>
      <c r="HQ83" s="14">
        <v>0</v>
      </c>
      <c r="HR83" s="14">
        <v>0</v>
      </c>
      <c r="HS83" s="14">
        <v>0</v>
      </c>
      <c r="HT83" s="14">
        <v>0</v>
      </c>
      <c r="HU83" s="14">
        <v>0</v>
      </c>
      <c r="HV83" s="14">
        <v>0</v>
      </c>
      <c r="HW83" s="14">
        <v>0</v>
      </c>
      <c r="HX83" s="14">
        <v>0</v>
      </c>
      <c r="HY83" s="14">
        <v>0</v>
      </c>
      <c r="HZ83" s="14">
        <v>0</v>
      </c>
      <c r="IA83" s="14">
        <v>0</v>
      </c>
      <c r="IB83" s="14">
        <v>0</v>
      </c>
      <c r="IC83" s="14">
        <v>0</v>
      </c>
      <c r="ID83" s="20">
        <v>0</v>
      </c>
      <c r="IE83" s="20">
        <v>0</v>
      </c>
      <c r="IF83" s="20">
        <v>0</v>
      </c>
      <c r="IG83" s="20">
        <v>0</v>
      </c>
      <c r="IH83" s="20">
        <v>0</v>
      </c>
      <c r="II83" s="20">
        <v>0</v>
      </c>
      <c r="IJ83" s="20">
        <v>0</v>
      </c>
      <c r="IK83" s="20">
        <v>0</v>
      </c>
      <c r="IL83" s="20">
        <v>0</v>
      </c>
      <c r="IM83" s="20">
        <v>0</v>
      </c>
      <c r="IN83" s="20">
        <v>0</v>
      </c>
      <c r="IO83" s="20">
        <v>0</v>
      </c>
      <c r="IP83" s="20">
        <v>0</v>
      </c>
      <c r="IQ83" s="20">
        <v>0</v>
      </c>
      <c r="IR83" s="20">
        <v>0</v>
      </c>
      <c r="IS83" s="20">
        <v>0</v>
      </c>
      <c r="IT83" s="20">
        <v>0</v>
      </c>
      <c r="IU83" s="20">
        <v>0</v>
      </c>
      <c r="IV83" s="20">
        <v>0</v>
      </c>
      <c r="IW83" s="20">
        <v>0</v>
      </c>
      <c r="IX83" s="20">
        <v>0</v>
      </c>
      <c r="IY83" s="20">
        <v>0</v>
      </c>
      <c r="IZ83" s="20">
        <v>0</v>
      </c>
      <c r="JA83" s="20">
        <v>0</v>
      </c>
      <c r="JB83">
        <v>3</v>
      </c>
      <c r="JC83">
        <v>2.0099999999999998</v>
      </c>
      <c r="JD83">
        <v>0.67</v>
      </c>
      <c r="JE83">
        <v>2.5592055003819705</v>
      </c>
      <c r="JF83">
        <v>3.8197097020626432</v>
      </c>
      <c r="JG83">
        <v>1180</v>
      </c>
      <c r="JH83">
        <v>393</v>
      </c>
      <c r="JI83">
        <v>15.024191494779728</v>
      </c>
      <c r="JJ83">
        <v>4.6100000000000003</v>
      </c>
      <c r="JK83" s="10">
        <v>1.54</v>
      </c>
      <c r="JL83">
        <v>150.81064040000001</v>
      </c>
      <c r="JM83">
        <v>11.398024043333335</v>
      </c>
      <c r="JN83">
        <v>1.5366820033333335</v>
      </c>
      <c r="JO83">
        <v>1.5366820033333335</v>
      </c>
      <c r="JP83">
        <v>431.95650736898125</v>
      </c>
      <c r="JQ83">
        <v>14.361404306271908</v>
      </c>
      <c r="JR83" s="20">
        <v>0</v>
      </c>
      <c r="JS83" s="20">
        <v>0</v>
      </c>
      <c r="JT83" s="20">
        <v>0</v>
      </c>
      <c r="JU83" s="20">
        <v>0</v>
      </c>
      <c r="JV83" s="20">
        <v>0</v>
      </c>
      <c r="JW83" s="20">
        <v>0</v>
      </c>
      <c r="JX83" s="20">
        <v>0</v>
      </c>
      <c r="JY83" s="20">
        <v>0</v>
      </c>
      <c r="JZ83" s="20">
        <v>0</v>
      </c>
      <c r="KA83" s="20">
        <v>0</v>
      </c>
      <c r="KB83" s="20">
        <v>0</v>
      </c>
      <c r="KC83" s="20">
        <v>0</v>
      </c>
      <c r="KD83" s="20">
        <v>0</v>
      </c>
      <c r="KE83" s="20">
        <v>0</v>
      </c>
      <c r="KF83" s="20">
        <v>0</v>
      </c>
      <c r="KG83" s="20">
        <v>0</v>
      </c>
      <c r="KH83">
        <v>2</v>
      </c>
      <c r="KI83">
        <v>2.17</v>
      </c>
      <c r="KJ83">
        <v>1.0900000000000001</v>
      </c>
      <c r="KK83">
        <v>2.7629233511586451</v>
      </c>
      <c r="KL83">
        <v>2.5464731347084286</v>
      </c>
      <c r="KM83">
        <v>3937</v>
      </c>
      <c r="KN83">
        <v>1968</v>
      </c>
      <c r="KO83">
        <v>50.12732365673542</v>
      </c>
      <c r="KP83">
        <v>9.7200000000000006</v>
      </c>
      <c r="KQ83" s="10">
        <v>4.8600000000000003</v>
      </c>
      <c r="KR83">
        <v>531.88735731999998</v>
      </c>
      <c r="KS83">
        <v>96.339289489999999</v>
      </c>
      <c r="KT83">
        <v>4.8581537600000004</v>
      </c>
      <c r="KU83">
        <v>4.8581537600000004</v>
      </c>
      <c r="KV83">
        <v>302.56959145055555</v>
      </c>
      <c r="KW83">
        <v>5.528347779639077</v>
      </c>
      <c r="KX83" s="20">
        <v>0</v>
      </c>
      <c r="KY83" s="20">
        <v>0</v>
      </c>
      <c r="KZ83" s="20">
        <v>0</v>
      </c>
      <c r="LA83" s="20">
        <v>0</v>
      </c>
      <c r="LB83" s="20">
        <v>0</v>
      </c>
      <c r="LC83" s="20">
        <v>0</v>
      </c>
      <c r="LD83" s="20">
        <v>0</v>
      </c>
      <c r="LE83" s="20">
        <v>0</v>
      </c>
      <c r="LF83" s="20">
        <v>0</v>
      </c>
      <c r="LG83" s="20">
        <v>0</v>
      </c>
      <c r="LH83" s="20">
        <v>0</v>
      </c>
      <c r="LI83" s="20">
        <v>0</v>
      </c>
      <c r="LJ83" s="20">
        <v>0</v>
      </c>
      <c r="LK83" s="20">
        <v>0</v>
      </c>
      <c r="LL83" s="20">
        <v>0</v>
      </c>
      <c r="LM83" s="20">
        <v>0</v>
      </c>
      <c r="LN83">
        <v>59671.199999999997</v>
      </c>
      <c r="LO83" s="15">
        <f t="shared" si="355"/>
        <v>98.518862177079427</v>
      </c>
      <c r="LP83">
        <v>1344.1</v>
      </c>
      <c r="LQ83" s="15">
        <f t="shared" si="356"/>
        <v>2.2191476399370624</v>
      </c>
      <c r="LR83">
        <v>161.32</v>
      </c>
      <c r="LS83">
        <f t="shared" si="357"/>
        <v>31.912957467853609</v>
      </c>
      <c r="LT83">
        <v>84.78</v>
      </c>
      <c r="LU83">
        <f t="shared" si="357"/>
        <v>16.771513353115726</v>
      </c>
      <c r="LV83">
        <v>1070.7800000000002</v>
      </c>
      <c r="LW83">
        <f t="shared" si="358"/>
        <v>211.82591493570726</v>
      </c>
      <c r="LX83">
        <v>21.64</v>
      </c>
      <c r="LY83">
        <f t="shared" si="359"/>
        <v>4.2809099901088032</v>
      </c>
      <c r="LZ83">
        <v>1.69</v>
      </c>
      <c r="MA83">
        <f t="shared" si="360"/>
        <v>0.33432245301681501</v>
      </c>
      <c r="MB83">
        <v>0</v>
      </c>
      <c r="MC83">
        <f t="shared" si="361"/>
        <v>0</v>
      </c>
      <c r="MD83">
        <v>3.89</v>
      </c>
      <c r="ME83">
        <f t="shared" si="362"/>
        <v>0.7695351137487636</v>
      </c>
      <c r="MF83">
        <v>0</v>
      </c>
      <c r="MG83">
        <f t="shared" si="363"/>
        <v>0</v>
      </c>
      <c r="MH83">
        <v>0</v>
      </c>
      <c r="MI83">
        <f t="shared" si="364"/>
        <v>0</v>
      </c>
      <c r="MJ83">
        <v>21193.449132450001</v>
      </c>
      <c r="MK83">
        <v>9.9902305699999996</v>
      </c>
      <c r="ML83">
        <v>1.6273138</v>
      </c>
      <c r="MM83">
        <v>2.9</v>
      </c>
      <c r="MN83">
        <v>58273</v>
      </c>
      <c r="MO83">
        <v>4.6224500000000002E-4</v>
      </c>
      <c r="MP83">
        <v>2031.74</v>
      </c>
      <c r="MQ83">
        <v>468.245</v>
      </c>
      <c r="MR83">
        <v>635.29100000000005</v>
      </c>
      <c r="MS83">
        <v>90.029899999999998</v>
      </c>
      <c r="MT83">
        <v>14.6334</v>
      </c>
      <c r="MU83">
        <v>302</v>
      </c>
      <c r="MV83">
        <v>0</v>
      </c>
      <c r="MW83">
        <v>2126.06</v>
      </c>
      <c r="MX83">
        <v>781.13499999999999</v>
      </c>
      <c r="MY83">
        <v>548.63</v>
      </c>
      <c r="MZ83">
        <v>702.024</v>
      </c>
      <c r="NA83">
        <v>116.52800000000001</v>
      </c>
      <c r="NB83">
        <v>301</v>
      </c>
      <c r="NC83">
        <v>0</v>
      </c>
      <c r="ND83">
        <v>0</v>
      </c>
      <c r="NE83">
        <v>0</v>
      </c>
      <c r="NF83">
        <v>0</v>
      </c>
      <c r="NG83">
        <v>0</v>
      </c>
      <c r="NH83">
        <v>0</v>
      </c>
      <c r="NI83">
        <v>0</v>
      </c>
      <c r="NJ83">
        <v>14.945600000000001</v>
      </c>
      <c r="NK83">
        <v>1158.8900000000001</v>
      </c>
      <c r="NL83">
        <v>608.34</v>
      </c>
      <c r="NM83">
        <v>254.69499999999999</v>
      </c>
      <c r="NN83">
        <v>661.62400000000002</v>
      </c>
      <c r="NO83">
        <v>768.31</v>
      </c>
      <c r="NP83">
        <v>11</v>
      </c>
      <c r="NQ83">
        <v>5.1329699999999997E-3</v>
      </c>
      <c r="NR83">
        <v>1967.56</v>
      </c>
      <c r="NS83">
        <v>864.87800000000004</v>
      </c>
      <c r="NT83">
        <v>614.00599999999997</v>
      </c>
      <c r="NU83">
        <v>968.16899999999998</v>
      </c>
      <c r="NV83">
        <v>0.72567099999999995</v>
      </c>
      <c r="NW83">
        <v>88</v>
      </c>
      <c r="NX83">
        <v>0</v>
      </c>
      <c r="NY83">
        <v>0</v>
      </c>
      <c r="NZ83">
        <v>0</v>
      </c>
      <c r="OA83">
        <v>0</v>
      </c>
      <c r="OB83">
        <v>0</v>
      </c>
      <c r="OC83">
        <v>0</v>
      </c>
      <c r="OD83">
        <v>0</v>
      </c>
      <c r="OE83">
        <v>0</v>
      </c>
      <c r="OF83">
        <v>0</v>
      </c>
      <c r="OG83">
        <v>0</v>
      </c>
      <c r="OH83">
        <v>0</v>
      </c>
      <c r="OI83">
        <v>0</v>
      </c>
      <c r="OJ83">
        <v>0</v>
      </c>
      <c r="OK83">
        <v>0</v>
      </c>
      <c r="OL83">
        <v>0.16789000000000001</v>
      </c>
      <c r="OM83">
        <v>1585.73</v>
      </c>
      <c r="ON83">
        <v>381.77499999999998</v>
      </c>
      <c r="OO83">
        <v>316.93700000000001</v>
      </c>
      <c r="OP83">
        <v>390.94499999999999</v>
      </c>
      <c r="OQ83">
        <v>186.16900000000001</v>
      </c>
      <c r="OR83">
        <v>5</v>
      </c>
      <c r="OS83">
        <v>56</v>
      </c>
      <c r="OT83">
        <v>15</v>
      </c>
      <c r="OU83">
        <v>143.94642857142856</v>
      </c>
      <c r="OV83">
        <v>25.4</v>
      </c>
      <c r="OW83">
        <v>0</v>
      </c>
      <c r="OX83">
        <v>2</v>
      </c>
      <c r="OY83">
        <v>3</v>
      </c>
      <c r="OZ83">
        <v>0</v>
      </c>
      <c r="PA83">
        <v>5</v>
      </c>
      <c r="PB83">
        <v>5</v>
      </c>
      <c r="PC83">
        <v>4</v>
      </c>
      <c r="PD83">
        <v>0</v>
      </c>
      <c r="PE83">
        <v>0</v>
      </c>
      <c r="PF83">
        <v>2</v>
      </c>
      <c r="PG83">
        <v>0</v>
      </c>
      <c r="PH83">
        <v>11</v>
      </c>
      <c r="PI83">
        <v>6</v>
      </c>
      <c r="PJ83">
        <v>5.5</v>
      </c>
      <c r="PK83">
        <v>5</v>
      </c>
      <c r="PL83">
        <v>0</v>
      </c>
      <c r="PM83">
        <v>16.5</v>
      </c>
      <c r="PN83">
        <v>0</v>
      </c>
      <c r="PO83">
        <v>12</v>
      </c>
      <c r="PP83">
        <v>12</v>
      </c>
      <c r="PQ83">
        <v>1</v>
      </c>
      <c r="PR83">
        <v>0</v>
      </c>
      <c r="PS83">
        <v>7</v>
      </c>
      <c r="PT83">
        <v>8</v>
      </c>
      <c r="PU83">
        <v>0</v>
      </c>
      <c r="PV83">
        <v>16</v>
      </c>
      <c r="PW83">
        <v>1</v>
      </c>
      <c r="PX83">
        <v>0</v>
      </c>
      <c r="PY83">
        <v>0</v>
      </c>
      <c r="PZ83">
        <v>0</v>
      </c>
      <c r="QA83">
        <v>1</v>
      </c>
      <c r="QB83">
        <v>3</v>
      </c>
      <c r="QC83">
        <v>0</v>
      </c>
      <c r="QD83">
        <v>4</v>
      </c>
      <c r="QE83">
        <v>0</v>
      </c>
      <c r="QF83">
        <v>0</v>
      </c>
      <c r="QG83">
        <v>7</v>
      </c>
      <c r="QH83">
        <v>0</v>
      </c>
      <c r="QI83">
        <v>4</v>
      </c>
      <c r="QJ83">
        <v>0</v>
      </c>
      <c r="QK83">
        <v>4</v>
      </c>
      <c r="QL83">
        <v>8</v>
      </c>
      <c r="QM83">
        <v>0</v>
      </c>
      <c r="QN83">
        <v>11</v>
      </c>
      <c r="QO83">
        <v>9</v>
      </c>
      <c r="QP83">
        <v>5</v>
      </c>
      <c r="QQ83">
        <v>4</v>
      </c>
      <c r="QR83">
        <v>1</v>
      </c>
      <c r="QS83">
        <v>38</v>
      </c>
      <c r="QT83">
        <v>0</v>
      </c>
      <c r="QU83">
        <v>2</v>
      </c>
      <c r="QV83">
        <v>3</v>
      </c>
      <c r="QW83">
        <v>4</v>
      </c>
      <c r="QX83">
        <v>0</v>
      </c>
      <c r="QY83">
        <v>9</v>
      </c>
      <c r="QZ83">
        <v>8</v>
      </c>
      <c r="RA83">
        <v>0</v>
      </c>
      <c r="RB83">
        <v>11</v>
      </c>
      <c r="RC83">
        <v>9</v>
      </c>
      <c r="RD83">
        <v>5</v>
      </c>
      <c r="RE83">
        <v>0</v>
      </c>
      <c r="RF83">
        <v>0</v>
      </c>
      <c r="RG83">
        <v>33</v>
      </c>
    </row>
    <row r="84" spans="1:476">
      <c r="A84" s="6" t="s">
        <v>43</v>
      </c>
      <c r="B84" s="2" t="s">
        <v>602</v>
      </c>
      <c r="C84" s="2" t="s">
        <v>51</v>
      </c>
      <c r="D84" s="2" t="s">
        <v>60</v>
      </c>
      <c r="E84" s="2" t="s">
        <v>9</v>
      </c>
      <c r="F84" s="2" t="s">
        <v>605</v>
      </c>
      <c r="G84" s="3"/>
      <c r="H84" s="3"/>
      <c r="I84" s="3"/>
      <c r="J84" s="3">
        <v>0</v>
      </c>
      <c r="K84" s="3">
        <v>0</v>
      </c>
      <c r="L84" s="3" t="s">
        <v>607</v>
      </c>
      <c r="M84" s="7" t="s">
        <v>608</v>
      </c>
      <c r="N84" s="16">
        <v>5.3</v>
      </c>
      <c r="O84" s="14">
        <v>7.89</v>
      </c>
      <c r="P84" s="16">
        <v>12.3</v>
      </c>
      <c r="Q84" s="16">
        <v>486</v>
      </c>
      <c r="R84" s="14">
        <v>0.28299999999999997</v>
      </c>
      <c r="S84" s="14">
        <v>0.43</v>
      </c>
      <c r="T84" s="14">
        <v>8.3000000000000004E-2</v>
      </c>
      <c r="U84" s="14">
        <v>0.4</v>
      </c>
      <c r="V84" s="14">
        <v>13.7</v>
      </c>
      <c r="W84" s="14">
        <v>110</v>
      </c>
      <c r="X84" s="16">
        <v>4.8</v>
      </c>
      <c r="Y84" s="14">
        <v>0</v>
      </c>
      <c r="Z84" s="17">
        <v>3.1869565217391305</v>
      </c>
      <c r="AA84" s="17">
        <v>5</v>
      </c>
      <c r="AB84" s="10">
        <v>6.88622754491018</v>
      </c>
      <c r="AC84" s="10">
        <v>1.7611835153222966</v>
      </c>
      <c r="AD84" s="10">
        <v>1.6202888340965129</v>
      </c>
      <c r="AE84" s="10">
        <v>17.594223318069744</v>
      </c>
      <c r="AF84" s="10">
        <v>3.610426206410708</v>
      </c>
      <c r="AG84" s="10">
        <v>52.606551602677001</v>
      </c>
      <c r="AH84" s="10">
        <v>11.148291651990137</v>
      </c>
      <c r="AI84" s="10">
        <v>4.7728073265234237</v>
      </c>
      <c r="AJ84" s="18">
        <v>35.168619098331561</v>
      </c>
      <c r="AK84" s="18">
        <v>64.831380901668439</v>
      </c>
      <c r="AL84" s="16">
        <v>2.6533333333333329</v>
      </c>
      <c r="AM84" s="16">
        <v>1.1303030303030304</v>
      </c>
      <c r="AN84" s="16">
        <v>78.540000000000006</v>
      </c>
      <c r="AO84" s="16">
        <v>2.12</v>
      </c>
      <c r="AP84" s="16">
        <v>5.17</v>
      </c>
      <c r="AQ84" s="16">
        <v>0.59</v>
      </c>
      <c r="AR84" s="16">
        <v>37</v>
      </c>
      <c r="AS84" s="16">
        <v>47.109752992105932</v>
      </c>
      <c r="AT84" s="16">
        <v>25894</v>
      </c>
      <c r="AU84" s="16">
        <v>700</v>
      </c>
      <c r="AV84" s="16">
        <v>329.69187675070026</v>
      </c>
      <c r="AW84">
        <v>70.010000000000005</v>
      </c>
      <c r="AX84" s="10">
        <v>1.89</v>
      </c>
      <c r="AY84" s="16">
        <v>2.7027027027027026</v>
      </c>
      <c r="AZ84" s="16">
        <v>1.80118</v>
      </c>
      <c r="BA84" s="16">
        <v>0.81974999999999998</v>
      </c>
      <c r="BB84">
        <v>1</v>
      </c>
      <c r="BC84">
        <v>0.15</v>
      </c>
      <c r="BD84">
        <v>0.15</v>
      </c>
      <c r="BE84">
        <v>0.19098548510313215</v>
      </c>
      <c r="BF84">
        <v>1.2732365673542143</v>
      </c>
      <c r="BG84">
        <v>161</v>
      </c>
      <c r="BH84">
        <v>161</v>
      </c>
      <c r="BI84">
        <v>2.0499108734402851</v>
      </c>
      <c r="BJ84">
        <v>1.17</v>
      </c>
      <c r="BK84" s="10">
        <v>1.17</v>
      </c>
      <c r="BL84">
        <v>63.957951360000003</v>
      </c>
      <c r="BM84">
        <v>6.86963904</v>
      </c>
      <c r="BN84">
        <v>1.1737218700000001</v>
      </c>
      <c r="BO84">
        <v>1.1737218700000001</v>
      </c>
      <c r="BP84">
        <v>481.54917123752347</v>
      </c>
      <c r="BQ84">
        <v>9.3102346467114181</v>
      </c>
      <c r="BR84">
        <v>2</v>
      </c>
      <c r="BS84">
        <v>0.19</v>
      </c>
      <c r="BT84">
        <v>0.19</v>
      </c>
      <c r="BU84">
        <v>0.24191494779730072</v>
      </c>
      <c r="BV84">
        <v>2.5464731347084286</v>
      </c>
      <c r="BW84">
        <v>273</v>
      </c>
      <c r="BX84">
        <v>137</v>
      </c>
      <c r="BY84">
        <v>3.475935828877005</v>
      </c>
      <c r="BZ84">
        <v>2.48</v>
      </c>
      <c r="CA84" s="10">
        <v>1.24</v>
      </c>
      <c r="CB84">
        <v>53.016794340000004</v>
      </c>
      <c r="CC84">
        <v>7.5693815200000003</v>
      </c>
      <c r="CD84">
        <v>1.23980069</v>
      </c>
      <c r="CE84">
        <v>1.23980069</v>
      </c>
      <c r="CF84">
        <v>350.18092937583435</v>
      </c>
      <c r="CG84">
        <v>7.1603709995073537</v>
      </c>
      <c r="CH84">
        <v>1</v>
      </c>
      <c r="CI84">
        <v>0.68</v>
      </c>
      <c r="CJ84">
        <v>0.68</v>
      </c>
      <c r="CK84">
        <v>0.86580086580086579</v>
      </c>
      <c r="CL84">
        <v>1.2732365673542143</v>
      </c>
      <c r="CM84">
        <v>1655</v>
      </c>
      <c r="CN84">
        <v>1655</v>
      </c>
      <c r="CO84">
        <v>21.072065189712248</v>
      </c>
      <c r="CP84">
        <v>5.66</v>
      </c>
      <c r="CQ84" s="10">
        <v>5.66</v>
      </c>
      <c r="CR84" s="10">
        <v>653.97831251000002</v>
      </c>
      <c r="CS84" s="10">
        <v>159.10221107999999</v>
      </c>
      <c r="CT84" s="10">
        <v>5.6602950300000003</v>
      </c>
      <c r="CU84" s="10">
        <v>5.6602950300000003</v>
      </c>
      <c r="CV84" s="10">
        <v>334.04979317245704</v>
      </c>
      <c r="CW84" s="10">
        <v>4.1104288122140078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  <c r="DV84" s="20">
        <v>0</v>
      </c>
      <c r="DW84" s="20">
        <v>0</v>
      </c>
      <c r="DX84" s="20">
        <v>0</v>
      </c>
      <c r="DY84" s="20">
        <v>0</v>
      </c>
      <c r="DZ84" s="20">
        <v>0</v>
      </c>
      <c r="EA84" s="20">
        <v>0</v>
      </c>
      <c r="EB84" s="20">
        <v>0</v>
      </c>
      <c r="EC84" s="20">
        <v>0</v>
      </c>
      <c r="ED84" s="20">
        <v>0</v>
      </c>
      <c r="EE84" s="20">
        <v>0</v>
      </c>
      <c r="EF84" s="20">
        <v>0</v>
      </c>
      <c r="EG84" s="20">
        <v>0</v>
      </c>
      <c r="EH84" s="20">
        <v>0</v>
      </c>
      <c r="EI84" s="20">
        <v>0</v>
      </c>
      <c r="EJ84" s="20">
        <v>0</v>
      </c>
      <c r="EK84" s="20">
        <v>0</v>
      </c>
      <c r="EL84" s="20">
        <v>0</v>
      </c>
      <c r="EM84" s="20">
        <v>0</v>
      </c>
      <c r="EN84" s="20">
        <v>0</v>
      </c>
      <c r="EO84" s="20">
        <v>0</v>
      </c>
      <c r="EP84" s="20">
        <v>0</v>
      </c>
      <c r="EQ84" s="20">
        <v>0</v>
      </c>
      <c r="ER84" s="20">
        <v>0</v>
      </c>
      <c r="ES84" s="20">
        <v>0</v>
      </c>
      <c r="ET84">
        <v>5</v>
      </c>
      <c r="EU84">
        <v>47.9</v>
      </c>
      <c r="EV84">
        <v>9.58</v>
      </c>
      <c r="EW84">
        <v>60.988031576266863</v>
      </c>
      <c r="EX84">
        <v>6.3661828367710713</v>
      </c>
      <c r="EY84">
        <v>5941</v>
      </c>
      <c r="EZ84">
        <v>1188</v>
      </c>
      <c r="FA84">
        <v>75.642984466513866</v>
      </c>
      <c r="FB84">
        <v>6.72</v>
      </c>
      <c r="FC84" s="10">
        <v>1.34</v>
      </c>
      <c r="FD84">
        <v>473.43499942399995</v>
      </c>
      <c r="FE84">
        <v>9.7267369800000001</v>
      </c>
      <c r="FF84">
        <v>1.343883816</v>
      </c>
      <c r="FG84">
        <v>1.343883816</v>
      </c>
      <c r="FH84">
        <v>393.55456173623878</v>
      </c>
      <c r="FI84">
        <v>55.501071215306226</v>
      </c>
      <c r="FJ84">
        <v>1</v>
      </c>
      <c r="FK84">
        <v>0.56000000000000005</v>
      </c>
      <c r="FL84">
        <v>0.56000000000000005</v>
      </c>
      <c r="FM84">
        <v>0.71301247771836007</v>
      </c>
      <c r="FN84">
        <v>1.2732365673542143</v>
      </c>
      <c r="FO84">
        <v>344</v>
      </c>
      <c r="FP84">
        <v>344</v>
      </c>
      <c r="FQ84">
        <v>4.3799337916984973</v>
      </c>
      <c r="FR84">
        <v>1.3</v>
      </c>
      <c r="FS84" s="10">
        <v>1.3</v>
      </c>
      <c r="FT84" s="10">
        <v>132.82318377999999</v>
      </c>
      <c r="FU84" s="10">
        <v>8.2370817200000008</v>
      </c>
      <c r="FV84" s="10">
        <v>1.3034299199999999</v>
      </c>
      <c r="FW84" s="10">
        <v>1.3034299199999999</v>
      </c>
      <c r="FX84" s="10">
        <v>478.97664288575066</v>
      </c>
      <c r="FY84" s="10">
        <v>16.125029261906352</v>
      </c>
      <c r="FZ84">
        <v>10</v>
      </c>
      <c r="GA84">
        <v>7.87</v>
      </c>
      <c r="GB84">
        <v>0.79</v>
      </c>
      <c r="GC84">
        <v>10.020371785077668</v>
      </c>
      <c r="GD84">
        <v>12.732365673542143</v>
      </c>
      <c r="GE84">
        <v>4543</v>
      </c>
      <c r="GF84">
        <v>454</v>
      </c>
      <c r="GG84">
        <v>57.843137254901954</v>
      </c>
      <c r="GH84">
        <v>16.649999999999999</v>
      </c>
      <c r="GI84" s="10">
        <v>1.66</v>
      </c>
      <c r="GJ84">
        <v>185.61218606899999</v>
      </c>
      <c r="GK84">
        <v>15.215396128</v>
      </c>
      <c r="GL84">
        <v>1.6649952509999999</v>
      </c>
      <c r="GM84">
        <v>1.6649952509999999</v>
      </c>
      <c r="GN84">
        <v>299.91571364282788</v>
      </c>
      <c r="GO84">
        <v>14.119137623437542</v>
      </c>
      <c r="GP84">
        <v>12</v>
      </c>
      <c r="GQ84">
        <v>17.010000000000002</v>
      </c>
      <c r="GR84">
        <v>1.42</v>
      </c>
      <c r="GS84">
        <v>21.657754010695189</v>
      </c>
      <c r="GT84">
        <v>15.278838808250573</v>
      </c>
      <c r="GU84">
        <v>7860</v>
      </c>
      <c r="GV84">
        <v>655</v>
      </c>
      <c r="GW84">
        <v>100.07639419404124</v>
      </c>
      <c r="GX84">
        <v>21.7</v>
      </c>
      <c r="GY84" s="10">
        <v>1.81</v>
      </c>
      <c r="GZ84">
        <v>253.66922343416672</v>
      </c>
      <c r="HA84">
        <v>16.974463893333333</v>
      </c>
      <c r="HB84">
        <v>1.8080565249999998</v>
      </c>
      <c r="HC84">
        <v>1.8080565249999998</v>
      </c>
      <c r="HD84">
        <v>326.48670948469186</v>
      </c>
      <c r="HE84">
        <v>15.580934882367815</v>
      </c>
      <c r="HF84" s="14">
        <v>0</v>
      </c>
      <c r="HG84" s="14">
        <v>0</v>
      </c>
      <c r="HH84" s="14">
        <v>0</v>
      </c>
      <c r="HI84" s="14">
        <v>0</v>
      </c>
      <c r="HJ84" s="14">
        <v>0</v>
      </c>
      <c r="HK84" s="14">
        <v>0</v>
      </c>
      <c r="HL84" s="14">
        <v>0</v>
      </c>
      <c r="HM84" s="14">
        <v>0</v>
      </c>
      <c r="HN84" s="14">
        <v>0</v>
      </c>
      <c r="HO84" s="20">
        <v>0</v>
      </c>
      <c r="HP84" s="14">
        <v>0</v>
      </c>
      <c r="HQ84" s="14">
        <v>0</v>
      </c>
      <c r="HR84" s="14">
        <v>0</v>
      </c>
      <c r="HS84" s="14">
        <v>0</v>
      </c>
      <c r="HT84" s="14">
        <v>0</v>
      </c>
      <c r="HU84" s="14">
        <v>0</v>
      </c>
      <c r="HV84" s="14">
        <v>0</v>
      </c>
      <c r="HW84" s="14">
        <v>0</v>
      </c>
      <c r="HX84" s="14">
        <v>0</v>
      </c>
      <c r="HY84" s="14">
        <v>0</v>
      </c>
      <c r="HZ84" s="14">
        <v>0</v>
      </c>
      <c r="IA84" s="14">
        <v>0</v>
      </c>
      <c r="IB84" s="14">
        <v>0</v>
      </c>
      <c r="IC84" s="14">
        <v>0</v>
      </c>
      <c r="ID84" s="20">
        <v>0</v>
      </c>
      <c r="IE84" s="20">
        <v>0</v>
      </c>
      <c r="IF84" s="20">
        <v>0</v>
      </c>
      <c r="IG84" s="20">
        <v>0</v>
      </c>
      <c r="IH84" s="20">
        <v>0</v>
      </c>
      <c r="II84" s="20">
        <v>0</v>
      </c>
      <c r="IJ84" s="20">
        <v>0</v>
      </c>
      <c r="IK84" s="20">
        <v>0</v>
      </c>
      <c r="IL84" s="20">
        <v>0</v>
      </c>
      <c r="IM84" s="20">
        <v>0</v>
      </c>
      <c r="IN84" s="20">
        <v>0</v>
      </c>
      <c r="IO84" s="20">
        <v>0</v>
      </c>
      <c r="IP84" s="20">
        <v>0</v>
      </c>
      <c r="IQ84" s="20">
        <v>0</v>
      </c>
      <c r="IR84" s="20">
        <v>0</v>
      </c>
      <c r="IS84" s="20">
        <v>0</v>
      </c>
      <c r="IT84" s="20">
        <v>0</v>
      </c>
      <c r="IU84" s="20">
        <v>0</v>
      </c>
      <c r="IV84" s="20">
        <v>0</v>
      </c>
      <c r="IW84" s="20">
        <v>0</v>
      </c>
      <c r="IX84" s="20">
        <v>0</v>
      </c>
      <c r="IY84" s="20">
        <v>0</v>
      </c>
      <c r="IZ84" s="20">
        <v>0</v>
      </c>
      <c r="JA84" s="20">
        <v>0</v>
      </c>
      <c r="JB84">
        <v>3</v>
      </c>
      <c r="JC84">
        <v>2.0099999999999998</v>
      </c>
      <c r="JD84">
        <v>0.67</v>
      </c>
      <c r="JE84">
        <v>2.5592055003819705</v>
      </c>
      <c r="JF84">
        <v>3.8197097020626432</v>
      </c>
      <c r="JG84">
        <v>1180</v>
      </c>
      <c r="JH84">
        <v>393</v>
      </c>
      <c r="JI84">
        <v>15.024191494779728</v>
      </c>
      <c r="JJ84">
        <v>4.6100000000000003</v>
      </c>
      <c r="JK84" s="10">
        <v>1.54</v>
      </c>
      <c r="JL84">
        <v>150.81064040000001</v>
      </c>
      <c r="JM84">
        <v>11.398024043333335</v>
      </c>
      <c r="JN84">
        <v>1.5366820033333335</v>
      </c>
      <c r="JO84">
        <v>1.5366820033333335</v>
      </c>
      <c r="JP84">
        <v>431.95650736898125</v>
      </c>
      <c r="JQ84">
        <v>14.361404306271908</v>
      </c>
      <c r="JR84" s="20">
        <v>0</v>
      </c>
      <c r="JS84" s="20">
        <v>0</v>
      </c>
      <c r="JT84" s="20">
        <v>0</v>
      </c>
      <c r="JU84" s="20">
        <v>0</v>
      </c>
      <c r="JV84" s="20">
        <v>0</v>
      </c>
      <c r="JW84" s="20">
        <v>0</v>
      </c>
      <c r="JX84" s="20">
        <v>0</v>
      </c>
      <c r="JY84" s="20">
        <v>0</v>
      </c>
      <c r="JZ84" s="20">
        <v>0</v>
      </c>
      <c r="KA84" s="20">
        <v>0</v>
      </c>
      <c r="KB84" s="20">
        <v>0</v>
      </c>
      <c r="KC84" s="20">
        <v>0</v>
      </c>
      <c r="KD84" s="20">
        <v>0</v>
      </c>
      <c r="KE84" s="20">
        <v>0</v>
      </c>
      <c r="KF84" s="20">
        <v>0</v>
      </c>
      <c r="KG84" s="20">
        <v>0</v>
      </c>
      <c r="KH84">
        <v>2</v>
      </c>
      <c r="KI84">
        <v>2.17</v>
      </c>
      <c r="KJ84">
        <v>1.0900000000000001</v>
      </c>
      <c r="KK84">
        <v>2.7629233511586451</v>
      </c>
      <c r="KL84">
        <v>2.5464731347084286</v>
      </c>
      <c r="KM84">
        <v>3937</v>
      </c>
      <c r="KN84">
        <v>1968</v>
      </c>
      <c r="KO84">
        <v>50.12732365673542</v>
      </c>
      <c r="KP84">
        <v>9.7200000000000006</v>
      </c>
      <c r="KQ84" s="10">
        <v>4.8600000000000003</v>
      </c>
      <c r="KR84">
        <v>531.88735731999998</v>
      </c>
      <c r="KS84">
        <v>96.339289489999999</v>
      </c>
      <c r="KT84">
        <v>4.8581537600000004</v>
      </c>
      <c r="KU84">
        <v>4.8581537600000004</v>
      </c>
      <c r="KV84">
        <v>302.56959145055555</v>
      </c>
      <c r="KW84">
        <v>5.528347779639077</v>
      </c>
      <c r="KX84" s="20">
        <v>0</v>
      </c>
      <c r="KY84" s="20">
        <v>0</v>
      </c>
      <c r="KZ84" s="20">
        <v>0</v>
      </c>
      <c r="LA84" s="20">
        <v>0</v>
      </c>
      <c r="LB84" s="20">
        <v>0</v>
      </c>
      <c r="LC84" s="20">
        <v>0</v>
      </c>
      <c r="LD84" s="20">
        <v>0</v>
      </c>
      <c r="LE84" s="20">
        <v>0</v>
      </c>
      <c r="LF84" s="20">
        <v>0</v>
      </c>
      <c r="LG84" s="20">
        <v>0</v>
      </c>
      <c r="LH84" s="20">
        <v>0</v>
      </c>
      <c r="LI84" s="20">
        <v>0</v>
      </c>
      <c r="LJ84" s="20">
        <v>0</v>
      </c>
      <c r="LK84" s="20">
        <v>0</v>
      </c>
      <c r="LL84" s="20">
        <v>0</v>
      </c>
      <c r="LM84" s="20">
        <v>0</v>
      </c>
      <c r="LN84">
        <v>59671.199999999997</v>
      </c>
      <c r="LO84" s="15">
        <f t="shared" si="355"/>
        <v>98.518862177079427</v>
      </c>
      <c r="LP84">
        <v>1344.1</v>
      </c>
      <c r="LQ84" s="15">
        <f t="shared" si="356"/>
        <v>2.2191476399370624</v>
      </c>
      <c r="LR84">
        <v>161.32</v>
      </c>
      <c r="LS84">
        <f t="shared" si="357"/>
        <v>31.912957467853609</v>
      </c>
      <c r="LT84">
        <v>84.78</v>
      </c>
      <c r="LU84">
        <f t="shared" si="357"/>
        <v>16.771513353115726</v>
      </c>
      <c r="LV84">
        <v>1070.7800000000002</v>
      </c>
      <c r="LW84">
        <f t="shared" si="358"/>
        <v>211.82591493570726</v>
      </c>
      <c r="LX84">
        <v>21.64</v>
      </c>
      <c r="LY84">
        <f t="shared" si="359"/>
        <v>4.2809099901088032</v>
      </c>
      <c r="LZ84">
        <v>1.69</v>
      </c>
      <c r="MA84">
        <f t="shared" si="360"/>
        <v>0.33432245301681501</v>
      </c>
      <c r="MB84">
        <v>0</v>
      </c>
      <c r="MC84">
        <f t="shared" si="361"/>
        <v>0</v>
      </c>
      <c r="MD84">
        <v>3.89</v>
      </c>
      <c r="ME84">
        <f t="shared" si="362"/>
        <v>0.7695351137487636</v>
      </c>
      <c r="MF84">
        <v>0</v>
      </c>
      <c r="MG84">
        <f t="shared" si="363"/>
        <v>0</v>
      </c>
      <c r="MH84">
        <v>0</v>
      </c>
      <c r="MI84">
        <f t="shared" si="364"/>
        <v>0</v>
      </c>
      <c r="MJ84">
        <v>21193.449132450001</v>
      </c>
      <c r="MK84">
        <v>9.9902305699999996</v>
      </c>
      <c r="ML84">
        <v>1.6273138</v>
      </c>
      <c r="MM84">
        <v>2.9</v>
      </c>
      <c r="MN84">
        <v>58273</v>
      </c>
      <c r="MO84">
        <v>4.6224500000000002E-4</v>
      </c>
      <c r="MP84">
        <v>2031.74</v>
      </c>
      <c r="MQ84">
        <v>468.245</v>
      </c>
      <c r="MR84">
        <v>635.29100000000005</v>
      </c>
      <c r="MS84">
        <v>90.029899999999998</v>
      </c>
      <c r="MT84">
        <v>14.6334</v>
      </c>
      <c r="MU84">
        <v>302</v>
      </c>
      <c r="MV84">
        <v>0</v>
      </c>
      <c r="MW84">
        <v>2126.06</v>
      </c>
      <c r="MX84">
        <v>781.13499999999999</v>
      </c>
      <c r="MY84">
        <v>548.63</v>
      </c>
      <c r="MZ84">
        <v>702.024</v>
      </c>
      <c r="NA84">
        <v>116.52800000000001</v>
      </c>
      <c r="NB84">
        <v>301</v>
      </c>
      <c r="NC84">
        <v>0</v>
      </c>
      <c r="ND84">
        <v>0</v>
      </c>
      <c r="NE84">
        <v>0</v>
      </c>
      <c r="NF84">
        <v>0</v>
      </c>
      <c r="NG84">
        <v>0</v>
      </c>
      <c r="NH84">
        <v>0</v>
      </c>
      <c r="NI84">
        <v>0</v>
      </c>
      <c r="NJ84">
        <v>14.945600000000001</v>
      </c>
      <c r="NK84">
        <v>1158.8900000000001</v>
      </c>
      <c r="NL84">
        <v>608.34</v>
      </c>
      <c r="NM84">
        <v>254.69499999999999</v>
      </c>
      <c r="NN84">
        <v>661.62400000000002</v>
      </c>
      <c r="NO84">
        <v>768.31</v>
      </c>
      <c r="NP84">
        <v>11</v>
      </c>
      <c r="NQ84">
        <v>5.1329699999999997E-3</v>
      </c>
      <c r="NR84">
        <v>1967.56</v>
      </c>
      <c r="NS84">
        <v>864.87800000000004</v>
      </c>
      <c r="NT84">
        <v>614.00599999999997</v>
      </c>
      <c r="NU84">
        <v>968.16899999999998</v>
      </c>
      <c r="NV84">
        <v>0.72567099999999995</v>
      </c>
      <c r="NW84">
        <v>88</v>
      </c>
      <c r="NX84">
        <v>0</v>
      </c>
      <c r="NY84">
        <v>0</v>
      </c>
      <c r="NZ84">
        <v>0</v>
      </c>
      <c r="OA84">
        <v>0</v>
      </c>
      <c r="OB84">
        <v>0</v>
      </c>
      <c r="OC84">
        <v>0</v>
      </c>
      <c r="OD84">
        <v>0</v>
      </c>
      <c r="OE84">
        <v>0</v>
      </c>
      <c r="OF84">
        <v>0</v>
      </c>
      <c r="OG84">
        <v>0</v>
      </c>
      <c r="OH84">
        <v>0</v>
      </c>
      <c r="OI84">
        <v>0</v>
      </c>
      <c r="OJ84">
        <v>0</v>
      </c>
      <c r="OK84">
        <v>0</v>
      </c>
      <c r="OL84">
        <v>0.16789000000000001</v>
      </c>
      <c r="OM84">
        <v>1585.73</v>
      </c>
      <c r="ON84">
        <v>381.77499999999998</v>
      </c>
      <c r="OO84">
        <v>316.93700000000001</v>
      </c>
      <c r="OP84">
        <v>390.94499999999999</v>
      </c>
      <c r="OQ84">
        <v>186.16900000000001</v>
      </c>
      <c r="OR84">
        <v>5</v>
      </c>
      <c r="OS84">
        <v>56</v>
      </c>
      <c r="OT84">
        <v>15</v>
      </c>
      <c r="OU84">
        <v>143.94642857142856</v>
      </c>
      <c r="OV84">
        <v>25.4</v>
      </c>
      <c r="OW84">
        <v>0</v>
      </c>
      <c r="OX84">
        <v>2</v>
      </c>
      <c r="OY84">
        <v>3</v>
      </c>
      <c r="OZ84">
        <v>0</v>
      </c>
      <c r="PA84">
        <v>5</v>
      </c>
      <c r="PB84">
        <v>5</v>
      </c>
      <c r="PC84">
        <v>4</v>
      </c>
      <c r="PD84">
        <v>0</v>
      </c>
      <c r="PE84">
        <v>0</v>
      </c>
      <c r="PF84">
        <v>2</v>
      </c>
      <c r="PG84">
        <v>0</v>
      </c>
      <c r="PH84">
        <v>11</v>
      </c>
      <c r="PI84">
        <v>6</v>
      </c>
      <c r="PJ84">
        <v>5.5</v>
      </c>
      <c r="PK84">
        <v>5</v>
      </c>
      <c r="PL84">
        <v>0</v>
      </c>
      <c r="PM84">
        <v>16.5</v>
      </c>
      <c r="PN84">
        <v>0</v>
      </c>
      <c r="PO84">
        <v>12</v>
      </c>
      <c r="PP84">
        <v>12</v>
      </c>
      <c r="PQ84">
        <v>1</v>
      </c>
      <c r="PR84">
        <v>0</v>
      </c>
      <c r="PS84">
        <v>7</v>
      </c>
      <c r="PT84">
        <v>8</v>
      </c>
      <c r="PU84">
        <v>0</v>
      </c>
      <c r="PV84">
        <v>16</v>
      </c>
      <c r="PW84">
        <v>1</v>
      </c>
      <c r="PX84">
        <v>0</v>
      </c>
      <c r="PY84">
        <v>0</v>
      </c>
      <c r="PZ84">
        <v>0</v>
      </c>
      <c r="QA84">
        <v>1</v>
      </c>
      <c r="QB84">
        <v>3</v>
      </c>
      <c r="QC84">
        <v>0</v>
      </c>
      <c r="QD84">
        <v>4</v>
      </c>
      <c r="QE84">
        <v>0</v>
      </c>
      <c r="QF84">
        <v>0</v>
      </c>
      <c r="QG84">
        <v>7</v>
      </c>
      <c r="QH84">
        <v>0</v>
      </c>
      <c r="QI84">
        <v>4</v>
      </c>
      <c r="QJ84">
        <v>0</v>
      </c>
      <c r="QK84">
        <v>4</v>
      </c>
      <c r="QL84">
        <v>8</v>
      </c>
      <c r="QM84">
        <v>0</v>
      </c>
      <c r="QN84">
        <v>11</v>
      </c>
      <c r="QO84">
        <v>9</v>
      </c>
      <c r="QP84">
        <v>5</v>
      </c>
      <c r="QQ84">
        <v>4</v>
      </c>
      <c r="QR84">
        <v>1</v>
      </c>
      <c r="QS84">
        <v>38</v>
      </c>
      <c r="QT84">
        <v>0</v>
      </c>
      <c r="QU84">
        <v>2</v>
      </c>
      <c r="QV84">
        <v>3</v>
      </c>
      <c r="QW84">
        <v>4</v>
      </c>
      <c r="QX84">
        <v>0</v>
      </c>
      <c r="QY84">
        <v>9</v>
      </c>
      <c r="QZ84">
        <v>8</v>
      </c>
      <c r="RA84">
        <v>0</v>
      </c>
      <c r="RB84">
        <v>11</v>
      </c>
      <c r="RC84">
        <v>9</v>
      </c>
      <c r="RD84">
        <v>5</v>
      </c>
      <c r="RE84">
        <v>0</v>
      </c>
      <c r="RF84">
        <v>0</v>
      </c>
      <c r="RG84">
        <v>33</v>
      </c>
    </row>
    <row r="85" spans="1:476">
      <c r="A85" s="6" t="s">
        <v>48</v>
      </c>
      <c r="B85" s="2" t="s">
        <v>602</v>
      </c>
      <c r="C85" s="2" t="s">
        <v>51</v>
      </c>
      <c r="D85" s="2" t="s">
        <v>60</v>
      </c>
      <c r="E85" s="2" t="s">
        <v>9</v>
      </c>
      <c r="F85" s="2" t="s">
        <v>605</v>
      </c>
      <c r="G85" s="3"/>
      <c r="H85" s="3"/>
      <c r="I85" s="3">
        <v>1</v>
      </c>
      <c r="J85" s="3">
        <v>0</v>
      </c>
      <c r="K85" s="3">
        <v>1</v>
      </c>
      <c r="L85" s="3" t="s">
        <v>607</v>
      </c>
      <c r="M85" s="7" t="s">
        <v>608</v>
      </c>
      <c r="N85" s="16">
        <v>5.3</v>
      </c>
      <c r="O85" s="14">
        <v>7.89</v>
      </c>
      <c r="P85" s="16">
        <v>12.3</v>
      </c>
      <c r="Q85" s="16">
        <v>486</v>
      </c>
      <c r="R85" s="14">
        <v>0.28299999999999997</v>
      </c>
      <c r="S85" s="14">
        <v>0.43</v>
      </c>
      <c r="T85" s="14">
        <v>8.3000000000000004E-2</v>
      </c>
      <c r="U85" s="14">
        <v>0.4</v>
      </c>
      <c r="V85" s="14">
        <v>13.7</v>
      </c>
      <c r="W85" s="14">
        <v>110</v>
      </c>
      <c r="X85" s="16">
        <v>4.8</v>
      </c>
      <c r="Y85" s="14">
        <v>0</v>
      </c>
      <c r="Z85" s="17">
        <v>3.1869565217391305</v>
      </c>
      <c r="AA85" s="17">
        <v>5</v>
      </c>
      <c r="AB85" s="10">
        <v>6.88622754491018</v>
      </c>
      <c r="AC85" s="10">
        <v>1.7611835153222966</v>
      </c>
      <c r="AD85" s="10">
        <v>1.6202888340965129</v>
      </c>
      <c r="AE85" s="10">
        <v>17.594223318069744</v>
      </c>
      <c r="AF85" s="10">
        <v>3.610426206410708</v>
      </c>
      <c r="AG85" s="10">
        <v>52.606551602677001</v>
      </c>
      <c r="AH85" s="10">
        <v>11.148291651990137</v>
      </c>
      <c r="AI85" s="10">
        <v>4.7728073265234237</v>
      </c>
      <c r="AJ85" s="18">
        <v>35.168619098331561</v>
      </c>
      <c r="AK85" s="18">
        <v>64.831380901668439</v>
      </c>
      <c r="AL85" s="16">
        <v>2.6533333333333329</v>
      </c>
      <c r="AM85" s="16">
        <v>1.1303030303030304</v>
      </c>
      <c r="AN85" s="16">
        <v>78.540000000000006</v>
      </c>
      <c r="AO85" s="16">
        <v>2.12</v>
      </c>
      <c r="AP85" s="16">
        <v>5.17</v>
      </c>
      <c r="AQ85" s="16">
        <v>0.59</v>
      </c>
      <c r="AR85" s="16">
        <v>37</v>
      </c>
      <c r="AS85" s="16">
        <v>47.109752992105932</v>
      </c>
      <c r="AT85" s="16">
        <v>25894</v>
      </c>
      <c r="AU85" s="16">
        <v>700</v>
      </c>
      <c r="AV85" s="16">
        <v>329.69187675070026</v>
      </c>
      <c r="AW85">
        <v>70.010000000000005</v>
      </c>
      <c r="AX85" s="10">
        <v>1.89</v>
      </c>
      <c r="AY85" s="16">
        <v>2.7027027027027026</v>
      </c>
      <c r="AZ85" s="16">
        <v>1.80118</v>
      </c>
      <c r="BA85" s="16">
        <v>0.81974999999999998</v>
      </c>
      <c r="BB85">
        <v>1</v>
      </c>
      <c r="BC85">
        <v>0.15</v>
      </c>
      <c r="BD85">
        <v>0.15</v>
      </c>
      <c r="BE85">
        <v>0.19098548510313215</v>
      </c>
      <c r="BF85">
        <v>1.2732365673542143</v>
      </c>
      <c r="BG85">
        <v>161</v>
      </c>
      <c r="BH85">
        <v>161</v>
      </c>
      <c r="BI85">
        <v>2.0499108734402851</v>
      </c>
      <c r="BJ85">
        <v>1.17</v>
      </c>
      <c r="BK85" s="10">
        <v>1.17</v>
      </c>
      <c r="BL85">
        <v>63.957951360000003</v>
      </c>
      <c r="BM85">
        <v>6.86963904</v>
      </c>
      <c r="BN85">
        <v>1.1737218700000001</v>
      </c>
      <c r="BO85">
        <v>1.1737218700000001</v>
      </c>
      <c r="BP85">
        <v>481.54917123752347</v>
      </c>
      <c r="BQ85">
        <v>9.3102346467114181</v>
      </c>
      <c r="BR85">
        <v>2</v>
      </c>
      <c r="BS85">
        <v>0.19</v>
      </c>
      <c r="BT85">
        <v>0.19</v>
      </c>
      <c r="BU85">
        <v>0.24191494779730072</v>
      </c>
      <c r="BV85">
        <v>2.5464731347084286</v>
      </c>
      <c r="BW85">
        <v>273</v>
      </c>
      <c r="BX85">
        <v>137</v>
      </c>
      <c r="BY85">
        <v>3.475935828877005</v>
      </c>
      <c r="BZ85">
        <v>2.48</v>
      </c>
      <c r="CA85" s="10">
        <v>1.24</v>
      </c>
      <c r="CB85">
        <v>53.016794340000004</v>
      </c>
      <c r="CC85">
        <v>7.5693815200000003</v>
      </c>
      <c r="CD85">
        <v>1.23980069</v>
      </c>
      <c r="CE85">
        <v>1.23980069</v>
      </c>
      <c r="CF85">
        <v>350.18092937583435</v>
      </c>
      <c r="CG85">
        <v>7.1603709995073537</v>
      </c>
      <c r="CH85">
        <v>1</v>
      </c>
      <c r="CI85">
        <v>0.68</v>
      </c>
      <c r="CJ85">
        <v>0.68</v>
      </c>
      <c r="CK85">
        <v>0.86580086580086579</v>
      </c>
      <c r="CL85">
        <v>1.2732365673542143</v>
      </c>
      <c r="CM85">
        <v>1655</v>
      </c>
      <c r="CN85">
        <v>1655</v>
      </c>
      <c r="CO85">
        <v>21.072065189712248</v>
      </c>
      <c r="CP85">
        <v>5.66</v>
      </c>
      <c r="CQ85" s="10">
        <v>5.66</v>
      </c>
      <c r="CR85" s="10">
        <v>653.97831251000002</v>
      </c>
      <c r="CS85" s="10">
        <v>159.10221107999999</v>
      </c>
      <c r="CT85" s="10">
        <v>5.6602950300000003</v>
      </c>
      <c r="CU85" s="10">
        <v>5.6602950300000003</v>
      </c>
      <c r="CV85" s="10">
        <v>334.04979317245704</v>
      </c>
      <c r="CW85" s="10">
        <v>4.1104288122140078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>
        <v>5</v>
      </c>
      <c r="EU85">
        <v>47.9</v>
      </c>
      <c r="EV85">
        <v>9.58</v>
      </c>
      <c r="EW85">
        <v>60.988031576266863</v>
      </c>
      <c r="EX85">
        <v>6.3661828367710713</v>
      </c>
      <c r="EY85">
        <v>5941</v>
      </c>
      <c r="EZ85">
        <v>1188</v>
      </c>
      <c r="FA85">
        <v>75.642984466513866</v>
      </c>
      <c r="FB85">
        <v>6.72</v>
      </c>
      <c r="FC85" s="10">
        <v>1.34</v>
      </c>
      <c r="FD85">
        <v>473.43499942399995</v>
      </c>
      <c r="FE85">
        <v>9.7267369800000001</v>
      </c>
      <c r="FF85">
        <v>1.343883816</v>
      </c>
      <c r="FG85">
        <v>1.343883816</v>
      </c>
      <c r="FH85">
        <v>393.55456173623878</v>
      </c>
      <c r="FI85">
        <v>55.501071215306226</v>
      </c>
      <c r="FJ85">
        <v>1</v>
      </c>
      <c r="FK85">
        <v>0.56000000000000005</v>
      </c>
      <c r="FL85">
        <v>0.56000000000000005</v>
      </c>
      <c r="FM85">
        <v>0.71301247771836007</v>
      </c>
      <c r="FN85">
        <v>1.2732365673542143</v>
      </c>
      <c r="FO85">
        <v>344</v>
      </c>
      <c r="FP85">
        <v>344</v>
      </c>
      <c r="FQ85">
        <v>4.3799337916984973</v>
      </c>
      <c r="FR85">
        <v>1.3</v>
      </c>
      <c r="FS85" s="10">
        <v>1.3</v>
      </c>
      <c r="FT85" s="10">
        <v>132.82318377999999</v>
      </c>
      <c r="FU85" s="10">
        <v>8.2370817200000008</v>
      </c>
      <c r="FV85" s="10">
        <v>1.3034299199999999</v>
      </c>
      <c r="FW85" s="10">
        <v>1.3034299199999999</v>
      </c>
      <c r="FX85" s="10">
        <v>478.97664288575066</v>
      </c>
      <c r="FY85" s="10">
        <v>16.125029261906352</v>
      </c>
      <c r="FZ85">
        <v>10</v>
      </c>
      <c r="GA85">
        <v>7.87</v>
      </c>
      <c r="GB85">
        <v>0.79</v>
      </c>
      <c r="GC85">
        <v>10.020371785077668</v>
      </c>
      <c r="GD85">
        <v>12.732365673542143</v>
      </c>
      <c r="GE85">
        <v>4543</v>
      </c>
      <c r="GF85">
        <v>454</v>
      </c>
      <c r="GG85">
        <v>57.843137254901954</v>
      </c>
      <c r="GH85">
        <v>16.649999999999999</v>
      </c>
      <c r="GI85" s="10">
        <v>1.66</v>
      </c>
      <c r="GJ85">
        <v>185.61218606899999</v>
      </c>
      <c r="GK85">
        <v>15.215396128</v>
      </c>
      <c r="GL85">
        <v>1.6649952509999999</v>
      </c>
      <c r="GM85">
        <v>1.6649952509999999</v>
      </c>
      <c r="GN85">
        <v>299.91571364282788</v>
      </c>
      <c r="GO85">
        <v>14.119137623437542</v>
      </c>
      <c r="GP85">
        <v>12</v>
      </c>
      <c r="GQ85">
        <v>17.010000000000002</v>
      </c>
      <c r="GR85">
        <v>1.42</v>
      </c>
      <c r="GS85">
        <v>21.657754010695189</v>
      </c>
      <c r="GT85">
        <v>15.278838808250573</v>
      </c>
      <c r="GU85">
        <v>7860</v>
      </c>
      <c r="GV85">
        <v>655</v>
      </c>
      <c r="GW85">
        <v>100.07639419404124</v>
      </c>
      <c r="GX85">
        <v>21.7</v>
      </c>
      <c r="GY85" s="10">
        <v>1.81</v>
      </c>
      <c r="GZ85">
        <v>253.66922343416672</v>
      </c>
      <c r="HA85">
        <v>16.974463893333333</v>
      </c>
      <c r="HB85">
        <v>1.8080565249999998</v>
      </c>
      <c r="HC85">
        <v>1.8080565249999998</v>
      </c>
      <c r="HD85">
        <v>326.48670948469186</v>
      </c>
      <c r="HE85">
        <v>15.580934882367815</v>
      </c>
      <c r="HF85" s="14">
        <v>0</v>
      </c>
      <c r="HG85" s="14">
        <v>0</v>
      </c>
      <c r="HH85" s="14">
        <v>0</v>
      </c>
      <c r="HI85" s="14">
        <v>0</v>
      </c>
      <c r="HJ85" s="14">
        <v>0</v>
      </c>
      <c r="HK85" s="14">
        <v>0</v>
      </c>
      <c r="HL85" s="14">
        <v>0</v>
      </c>
      <c r="HM85" s="14">
        <v>0</v>
      </c>
      <c r="HN85" s="14">
        <v>0</v>
      </c>
      <c r="HO85" s="20">
        <v>0</v>
      </c>
      <c r="HP85" s="14">
        <v>0</v>
      </c>
      <c r="HQ85" s="14">
        <v>0</v>
      </c>
      <c r="HR85" s="14">
        <v>0</v>
      </c>
      <c r="HS85" s="14">
        <v>0</v>
      </c>
      <c r="HT85" s="14">
        <v>0</v>
      </c>
      <c r="HU85" s="14">
        <v>0</v>
      </c>
      <c r="HV85" s="14">
        <v>0</v>
      </c>
      <c r="HW85" s="14">
        <v>0</v>
      </c>
      <c r="HX85" s="14">
        <v>0</v>
      </c>
      <c r="HY85" s="14">
        <v>0</v>
      </c>
      <c r="HZ85" s="14">
        <v>0</v>
      </c>
      <c r="IA85" s="14">
        <v>0</v>
      </c>
      <c r="IB85" s="14">
        <v>0</v>
      </c>
      <c r="IC85" s="14">
        <v>0</v>
      </c>
      <c r="ID85" s="20">
        <v>0</v>
      </c>
      <c r="IE85" s="20">
        <v>0</v>
      </c>
      <c r="IF85" s="20">
        <v>0</v>
      </c>
      <c r="IG85" s="20">
        <v>0</v>
      </c>
      <c r="IH85" s="20">
        <v>0</v>
      </c>
      <c r="II85" s="20">
        <v>0</v>
      </c>
      <c r="IJ85" s="20">
        <v>0</v>
      </c>
      <c r="IK85" s="20">
        <v>0</v>
      </c>
      <c r="IL85" s="20">
        <v>0</v>
      </c>
      <c r="IM85" s="20">
        <v>0</v>
      </c>
      <c r="IN85" s="20">
        <v>0</v>
      </c>
      <c r="IO85" s="20">
        <v>0</v>
      </c>
      <c r="IP85" s="20">
        <v>0</v>
      </c>
      <c r="IQ85" s="20">
        <v>0</v>
      </c>
      <c r="IR85" s="20">
        <v>0</v>
      </c>
      <c r="IS85" s="20">
        <v>0</v>
      </c>
      <c r="IT85" s="20">
        <v>0</v>
      </c>
      <c r="IU85" s="20">
        <v>0</v>
      </c>
      <c r="IV85" s="20">
        <v>0</v>
      </c>
      <c r="IW85" s="20">
        <v>0</v>
      </c>
      <c r="IX85" s="20">
        <v>0</v>
      </c>
      <c r="IY85" s="20">
        <v>0</v>
      </c>
      <c r="IZ85" s="20">
        <v>0</v>
      </c>
      <c r="JA85" s="20">
        <v>0</v>
      </c>
      <c r="JB85">
        <v>3</v>
      </c>
      <c r="JC85">
        <v>2.0099999999999998</v>
      </c>
      <c r="JD85">
        <v>0.67</v>
      </c>
      <c r="JE85">
        <v>2.5592055003819705</v>
      </c>
      <c r="JF85">
        <v>3.8197097020626432</v>
      </c>
      <c r="JG85">
        <v>1180</v>
      </c>
      <c r="JH85">
        <v>393</v>
      </c>
      <c r="JI85">
        <v>15.024191494779728</v>
      </c>
      <c r="JJ85">
        <v>4.6100000000000003</v>
      </c>
      <c r="JK85" s="10">
        <v>1.54</v>
      </c>
      <c r="JL85">
        <v>150.81064040000001</v>
      </c>
      <c r="JM85">
        <v>11.398024043333335</v>
      </c>
      <c r="JN85">
        <v>1.5366820033333335</v>
      </c>
      <c r="JO85">
        <v>1.5366820033333335</v>
      </c>
      <c r="JP85">
        <v>431.95650736898125</v>
      </c>
      <c r="JQ85">
        <v>14.361404306271908</v>
      </c>
      <c r="JR85" s="20">
        <v>0</v>
      </c>
      <c r="JS85" s="20">
        <v>0</v>
      </c>
      <c r="JT85" s="20">
        <v>0</v>
      </c>
      <c r="JU85" s="20">
        <v>0</v>
      </c>
      <c r="JV85" s="20">
        <v>0</v>
      </c>
      <c r="JW85" s="20">
        <v>0</v>
      </c>
      <c r="JX85" s="20">
        <v>0</v>
      </c>
      <c r="JY85" s="20">
        <v>0</v>
      </c>
      <c r="JZ85" s="20">
        <v>0</v>
      </c>
      <c r="KA85" s="20">
        <v>0</v>
      </c>
      <c r="KB85" s="20">
        <v>0</v>
      </c>
      <c r="KC85" s="20">
        <v>0</v>
      </c>
      <c r="KD85" s="20">
        <v>0</v>
      </c>
      <c r="KE85" s="20">
        <v>0</v>
      </c>
      <c r="KF85" s="20">
        <v>0</v>
      </c>
      <c r="KG85" s="20">
        <v>0</v>
      </c>
      <c r="KH85">
        <v>2</v>
      </c>
      <c r="KI85">
        <v>2.17</v>
      </c>
      <c r="KJ85">
        <v>1.0900000000000001</v>
      </c>
      <c r="KK85">
        <v>2.7629233511586451</v>
      </c>
      <c r="KL85">
        <v>2.5464731347084286</v>
      </c>
      <c r="KM85">
        <v>3937</v>
      </c>
      <c r="KN85">
        <v>1968</v>
      </c>
      <c r="KO85">
        <v>50.12732365673542</v>
      </c>
      <c r="KP85">
        <v>9.7200000000000006</v>
      </c>
      <c r="KQ85" s="10">
        <v>4.8600000000000003</v>
      </c>
      <c r="KR85">
        <v>531.88735731999998</v>
      </c>
      <c r="KS85">
        <v>96.339289489999999</v>
      </c>
      <c r="KT85">
        <v>4.8581537600000004</v>
      </c>
      <c r="KU85">
        <v>4.8581537600000004</v>
      </c>
      <c r="KV85">
        <v>302.56959145055555</v>
      </c>
      <c r="KW85">
        <v>5.528347779639077</v>
      </c>
      <c r="KX85" s="20">
        <v>0</v>
      </c>
      <c r="KY85" s="20">
        <v>0</v>
      </c>
      <c r="KZ85" s="20">
        <v>0</v>
      </c>
      <c r="LA85" s="20">
        <v>0</v>
      </c>
      <c r="LB85" s="20">
        <v>0</v>
      </c>
      <c r="LC85" s="20">
        <v>0</v>
      </c>
      <c r="LD85" s="20">
        <v>0</v>
      </c>
      <c r="LE85" s="20">
        <v>0</v>
      </c>
      <c r="LF85" s="20">
        <v>0</v>
      </c>
      <c r="LG85" s="20">
        <v>0</v>
      </c>
      <c r="LH85" s="20">
        <v>0</v>
      </c>
      <c r="LI85" s="20">
        <v>0</v>
      </c>
      <c r="LJ85" s="20">
        <v>0</v>
      </c>
      <c r="LK85" s="20">
        <v>0</v>
      </c>
      <c r="LL85" s="20">
        <v>0</v>
      </c>
      <c r="LM85" s="20">
        <v>0</v>
      </c>
      <c r="LN85">
        <v>59671.199999999997</v>
      </c>
      <c r="LO85" s="15">
        <f t="shared" si="355"/>
        <v>98.518862177079427</v>
      </c>
      <c r="LP85">
        <v>1344.1</v>
      </c>
      <c r="LQ85" s="15">
        <f t="shared" si="356"/>
        <v>2.2191476399370624</v>
      </c>
      <c r="LR85">
        <v>161.32</v>
      </c>
      <c r="LS85">
        <f t="shared" si="357"/>
        <v>31.912957467853609</v>
      </c>
      <c r="LT85">
        <v>84.78</v>
      </c>
      <c r="LU85">
        <f t="shared" si="357"/>
        <v>16.771513353115726</v>
      </c>
      <c r="LV85">
        <v>1070.7800000000002</v>
      </c>
      <c r="LW85">
        <f t="shared" si="358"/>
        <v>211.82591493570726</v>
      </c>
      <c r="LX85">
        <v>21.64</v>
      </c>
      <c r="LY85">
        <f t="shared" si="359"/>
        <v>4.2809099901088032</v>
      </c>
      <c r="LZ85">
        <v>1.69</v>
      </c>
      <c r="MA85">
        <f t="shared" si="360"/>
        <v>0.33432245301681501</v>
      </c>
      <c r="MB85">
        <v>0</v>
      </c>
      <c r="MC85">
        <f t="shared" si="361"/>
        <v>0</v>
      </c>
      <c r="MD85">
        <v>3.89</v>
      </c>
      <c r="ME85">
        <f t="shared" si="362"/>
        <v>0.7695351137487636</v>
      </c>
      <c r="MF85">
        <v>0</v>
      </c>
      <c r="MG85">
        <f t="shared" si="363"/>
        <v>0</v>
      </c>
      <c r="MH85">
        <v>0</v>
      </c>
      <c r="MI85">
        <f t="shared" si="364"/>
        <v>0</v>
      </c>
      <c r="MJ85">
        <v>21193.449132450001</v>
      </c>
      <c r="MK85">
        <v>9.9902305699999996</v>
      </c>
      <c r="ML85">
        <v>1.6273138</v>
      </c>
      <c r="MM85">
        <v>2.9</v>
      </c>
      <c r="MN85">
        <v>58273</v>
      </c>
      <c r="MO85">
        <v>4.6224500000000002E-4</v>
      </c>
      <c r="MP85">
        <v>2031.74</v>
      </c>
      <c r="MQ85">
        <v>468.245</v>
      </c>
      <c r="MR85">
        <v>635.29100000000005</v>
      </c>
      <c r="MS85">
        <v>90.029899999999998</v>
      </c>
      <c r="MT85">
        <v>14.6334</v>
      </c>
      <c r="MU85">
        <v>302</v>
      </c>
      <c r="MV85">
        <v>0</v>
      </c>
      <c r="MW85">
        <v>2126.06</v>
      </c>
      <c r="MX85">
        <v>781.13499999999999</v>
      </c>
      <c r="MY85">
        <v>548.63</v>
      </c>
      <c r="MZ85">
        <v>702.024</v>
      </c>
      <c r="NA85">
        <v>116.52800000000001</v>
      </c>
      <c r="NB85">
        <v>301</v>
      </c>
      <c r="NC85">
        <v>0</v>
      </c>
      <c r="ND85">
        <v>0</v>
      </c>
      <c r="NE85">
        <v>0</v>
      </c>
      <c r="NF85">
        <v>0</v>
      </c>
      <c r="NG85">
        <v>0</v>
      </c>
      <c r="NH85">
        <v>0</v>
      </c>
      <c r="NI85">
        <v>0</v>
      </c>
      <c r="NJ85">
        <v>14.945600000000001</v>
      </c>
      <c r="NK85">
        <v>1158.8900000000001</v>
      </c>
      <c r="NL85">
        <v>608.34</v>
      </c>
      <c r="NM85">
        <v>254.69499999999999</v>
      </c>
      <c r="NN85">
        <v>661.62400000000002</v>
      </c>
      <c r="NO85">
        <v>768.31</v>
      </c>
      <c r="NP85">
        <v>11</v>
      </c>
      <c r="NQ85">
        <v>5.1329699999999997E-3</v>
      </c>
      <c r="NR85">
        <v>1967.56</v>
      </c>
      <c r="NS85">
        <v>864.87800000000004</v>
      </c>
      <c r="NT85">
        <v>614.00599999999997</v>
      </c>
      <c r="NU85">
        <v>968.16899999999998</v>
      </c>
      <c r="NV85">
        <v>0.72567099999999995</v>
      </c>
      <c r="NW85">
        <v>88</v>
      </c>
      <c r="NX85">
        <v>0</v>
      </c>
      <c r="NY85">
        <v>0</v>
      </c>
      <c r="NZ85">
        <v>0</v>
      </c>
      <c r="OA85">
        <v>0</v>
      </c>
      <c r="OB85">
        <v>0</v>
      </c>
      <c r="OC85">
        <v>0</v>
      </c>
      <c r="OD85">
        <v>0</v>
      </c>
      <c r="OE85">
        <v>0</v>
      </c>
      <c r="OF85">
        <v>0</v>
      </c>
      <c r="OG85">
        <v>0</v>
      </c>
      <c r="OH85">
        <v>0</v>
      </c>
      <c r="OI85">
        <v>0</v>
      </c>
      <c r="OJ85">
        <v>0</v>
      </c>
      <c r="OK85">
        <v>0</v>
      </c>
      <c r="OL85">
        <v>0.16789000000000001</v>
      </c>
      <c r="OM85">
        <v>1585.73</v>
      </c>
      <c r="ON85">
        <v>381.77499999999998</v>
      </c>
      <c r="OO85">
        <v>316.93700000000001</v>
      </c>
      <c r="OP85">
        <v>390.94499999999999</v>
      </c>
      <c r="OQ85">
        <v>186.16900000000001</v>
      </c>
      <c r="OR85">
        <v>5</v>
      </c>
      <c r="OS85">
        <v>56</v>
      </c>
      <c r="OT85">
        <v>15</v>
      </c>
      <c r="OU85">
        <v>143.94642857142856</v>
      </c>
      <c r="OV85">
        <v>25.4</v>
      </c>
      <c r="OW85">
        <v>0</v>
      </c>
      <c r="OX85">
        <v>2</v>
      </c>
      <c r="OY85">
        <v>3</v>
      </c>
      <c r="OZ85">
        <v>0</v>
      </c>
      <c r="PA85">
        <v>5</v>
      </c>
      <c r="PB85">
        <v>5</v>
      </c>
      <c r="PC85">
        <v>4</v>
      </c>
      <c r="PD85">
        <v>0</v>
      </c>
      <c r="PE85">
        <v>0</v>
      </c>
      <c r="PF85">
        <v>2</v>
      </c>
      <c r="PG85">
        <v>0</v>
      </c>
      <c r="PH85">
        <v>11</v>
      </c>
      <c r="PI85">
        <v>6</v>
      </c>
      <c r="PJ85">
        <v>5.5</v>
      </c>
      <c r="PK85">
        <v>5</v>
      </c>
      <c r="PL85">
        <v>0</v>
      </c>
      <c r="PM85">
        <v>16.5</v>
      </c>
      <c r="PN85">
        <v>0</v>
      </c>
      <c r="PO85">
        <v>12</v>
      </c>
      <c r="PP85">
        <v>12</v>
      </c>
      <c r="PQ85">
        <v>1</v>
      </c>
      <c r="PR85">
        <v>0</v>
      </c>
      <c r="PS85">
        <v>7</v>
      </c>
      <c r="PT85">
        <v>8</v>
      </c>
      <c r="PU85">
        <v>0</v>
      </c>
      <c r="PV85">
        <v>16</v>
      </c>
      <c r="PW85">
        <v>1</v>
      </c>
      <c r="PX85">
        <v>0</v>
      </c>
      <c r="PY85">
        <v>0</v>
      </c>
      <c r="PZ85">
        <v>0</v>
      </c>
      <c r="QA85">
        <v>1</v>
      </c>
      <c r="QB85">
        <v>3</v>
      </c>
      <c r="QC85">
        <v>0</v>
      </c>
      <c r="QD85">
        <v>4</v>
      </c>
      <c r="QE85">
        <v>0</v>
      </c>
      <c r="QF85">
        <v>0</v>
      </c>
      <c r="QG85">
        <v>7</v>
      </c>
      <c r="QH85">
        <v>0</v>
      </c>
      <c r="QI85">
        <v>4</v>
      </c>
      <c r="QJ85">
        <v>0</v>
      </c>
      <c r="QK85">
        <v>4</v>
      </c>
      <c r="QL85">
        <v>8</v>
      </c>
      <c r="QM85">
        <v>0</v>
      </c>
      <c r="QN85">
        <v>11</v>
      </c>
      <c r="QO85">
        <v>9</v>
      </c>
      <c r="QP85">
        <v>5</v>
      </c>
      <c r="QQ85">
        <v>4</v>
      </c>
      <c r="QR85">
        <v>1</v>
      </c>
      <c r="QS85">
        <v>38</v>
      </c>
      <c r="QT85">
        <v>0</v>
      </c>
      <c r="QU85">
        <v>2</v>
      </c>
      <c r="QV85">
        <v>3</v>
      </c>
      <c r="QW85">
        <v>4</v>
      </c>
      <c r="QX85">
        <v>0</v>
      </c>
      <c r="QY85">
        <v>9</v>
      </c>
      <c r="QZ85">
        <v>8</v>
      </c>
      <c r="RA85">
        <v>0</v>
      </c>
      <c r="RB85">
        <v>11</v>
      </c>
      <c r="RC85">
        <v>9</v>
      </c>
      <c r="RD85">
        <v>5</v>
      </c>
      <c r="RE85">
        <v>0</v>
      </c>
      <c r="RF85">
        <v>0</v>
      </c>
      <c r="RG85">
        <v>33</v>
      </c>
    </row>
    <row r="86" spans="1:476">
      <c r="A86" s="6" t="s">
        <v>41</v>
      </c>
      <c r="B86" s="2" t="s">
        <v>602</v>
      </c>
      <c r="C86" s="2" t="s">
        <v>2</v>
      </c>
      <c r="D86" s="2" t="s">
        <v>17</v>
      </c>
      <c r="E86" s="2" t="s">
        <v>14</v>
      </c>
      <c r="F86" s="2" t="s">
        <v>603</v>
      </c>
      <c r="G86" s="3">
        <v>1</v>
      </c>
      <c r="H86" s="3"/>
      <c r="I86" s="3"/>
      <c r="J86" s="3">
        <v>1</v>
      </c>
      <c r="K86" s="3">
        <v>1</v>
      </c>
      <c r="L86" s="3" t="s">
        <v>607</v>
      </c>
      <c r="M86" s="3" t="s">
        <v>609</v>
      </c>
      <c r="N86" s="14">
        <v>7.3</v>
      </c>
      <c r="O86" s="14">
        <v>7.1</v>
      </c>
      <c r="P86" s="14">
        <v>10.7</v>
      </c>
      <c r="Q86" s="14">
        <v>140.9</v>
      </c>
      <c r="R86" s="14">
        <v>0.2</v>
      </c>
      <c r="S86" s="16">
        <v>0.5</v>
      </c>
      <c r="T86" s="14">
        <v>0.5</v>
      </c>
      <c r="U86" s="14">
        <v>0.15</v>
      </c>
      <c r="V86" s="14">
        <v>60</v>
      </c>
      <c r="W86" s="14">
        <v>58</v>
      </c>
      <c r="X86" s="16">
        <v>4.8</v>
      </c>
      <c r="Y86" s="14">
        <v>0</v>
      </c>
      <c r="Z86" s="17">
        <v>31.455223880597014</v>
      </c>
      <c r="AA86" s="17">
        <v>1</v>
      </c>
      <c r="AB86" s="10">
        <v>5.1795748839482032</v>
      </c>
      <c r="AC86" s="10">
        <v>2.5164915709748348</v>
      </c>
      <c r="AD86" s="10">
        <v>2.6875152699731246</v>
      </c>
      <c r="AE86" s="10">
        <v>40.483752748595158</v>
      </c>
      <c r="AF86" s="10">
        <v>7.2562912289274362</v>
      </c>
      <c r="AG86" s="10">
        <v>27.19276814072807</v>
      </c>
      <c r="AH86" s="10">
        <v>5.0329831419496696</v>
      </c>
      <c r="AI86" s="10">
        <v>9.6506230149034913</v>
      </c>
      <c r="AJ86" s="18">
        <v>43.42133352309115</v>
      </c>
      <c r="AK86" s="18">
        <v>56.57866647690885</v>
      </c>
      <c r="AL86" s="16">
        <v>1.9866666666666666</v>
      </c>
      <c r="AM86" s="16">
        <v>1.5181818181818183</v>
      </c>
      <c r="AN86" s="16">
        <v>78.489999999999995</v>
      </c>
      <c r="AO86" s="16">
        <v>3.42</v>
      </c>
      <c r="AP86" s="16">
        <v>4.9400000000000004</v>
      </c>
      <c r="AQ86" s="16">
        <v>1.25</v>
      </c>
      <c r="AR86" s="16">
        <v>23</v>
      </c>
      <c r="AS86" s="16">
        <v>29.303095935787997</v>
      </c>
      <c r="AT86" s="16">
        <v>28969</v>
      </c>
      <c r="AU86" s="16">
        <v>1260</v>
      </c>
      <c r="AV86" s="16">
        <v>369.07886354949676</v>
      </c>
      <c r="AW86" s="16">
        <v>60.33</v>
      </c>
      <c r="AX86" s="10">
        <v>2.62</v>
      </c>
      <c r="AY86" s="16">
        <v>4.3478260869565215</v>
      </c>
      <c r="AZ86" s="16">
        <v>1.73024</v>
      </c>
      <c r="BA86" s="16">
        <v>0.88917000000000002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>
        <v>1</v>
      </c>
      <c r="CI86">
        <v>0.51</v>
      </c>
      <c r="CJ86">
        <v>0.51</v>
      </c>
      <c r="CK86">
        <v>0.64976430118486439</v>
      </c>
      <c r="CL86">
        <v>1.2740476493820869</v>
      </c>
      <c r="CM86">
        <v>1286</v>
      </c>
      <c r="CN86">
        <v>1286</v>
      </c>
      <c r="CO86">
        <v>16.384252771053639</v>
      </c>
      <c r="CP86">
        <v>5.08</v>
      </c>
      <c r="CQ86" s="10">
        <v>5.08</v>
      </c>
      <c r="CR86" s="10">
        <v>515.64829542999996</v>
      </c>
      <c r="CS86" s="10">
        <v>130.27016356999999</v>
      </c>
      <c r="CT86" s="10">
        <v>5.0846575100000004</v>
      </c>
      <c r="CU86" s="10">
        <v>5.0846575100000004</v>
      </c>
      <c r="CV86" s="10">
        <v>266.69934751723292</v>
      </c>
      <c r="CW86" s="10">
        <v>3.9582992858417949</v>
      </c>
      <c r="CX86" s="19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  <c r="DV86" s="20">
        <v>0</v>
      </c>
      <c r="DW86" s="20">
        <v>0</v>
      </c>
      <c r="DX86" s="20">
        <v>0</v>
      </c>
      <c r="DY86" s="20">
        <v>0</v>
      </c>
      <c r="DZ86" s="20">
        <v>0</v>
      </c>
      <c r="EA86" s="20">
        <v>0</v>
      </c>
      <c r="EB86" s="20">
        <v>0</v>
      </c>
      <c r="EC86" s="20">
        <v>0</v>
      </c>
      <c r="ED86" s="20">
        <v>0</v>
      </c>
      <c r="EE86" s="20">
        <v>0</v>
      </c>
      <c r="EF86" s="20">
        <v>0</v>
      </c>
      <c r="EG86" s="20">
        <v>0</v>
      </c>
      <c r="EH86" s="20">
        <v>0</v>
      </c>
      <c r="EI86" s="20">
        <v>0</v>
      </c>
      <c r="EJ86" s="20">
        <v>0</v>
      </c>
      <c r="EK86" s="20">
        <v>0</v>
      </c>
      <c r="EL86" s="20">
        <v>0</v>
      </c>
      <c r="EM86" s="20">
        <v>0</v>
      </c>
      <c r="EN86" s="20">
        <v>0</v>
      </c>
      <c r="EO86" s="20">
        <v>0</v>
      </c>
      <c r="EP86" s="20">
        <v>0</v>
      </c>
      <c r="EQ86" s="20">
        <v>0</v>
      </c>
      <c r="ER86" s="20">
        <v>0</v>
      </c>
      <c r="ES86" s="20">
        <v>0</v>
      </c>
      <c r="ET86">
        <v>2</v>
      </c>
      <c r="EU86">
        <v>32.31</v>
      </c>
      <c r="EV86">
        <v>16.16</v>
      </c>
      <c r="EW86">
        <v>41.16447955153523</v>
      </c>
      <c r="EX86">
        <v>2.5480952987641738</v>
      </c>
      <c r="EY86">
        <v>4262</v>
      </c>
      <c r="EZ86">
        <v>2131</v>
      </c>
      <c r="FA86">
        <v>54.29991081666455</v>
      </c>
      <c r="FB86">
        <v>2.95</v>
      </c>
      <c r="FC86" s="10">
        <v>1.47</v>
      </c>
      <c r="FD86">
        <v>683.0137125</v>
      </c>
      <c r="FE86">
        <v>8.9725478649999992</v>
      </c>
      <c r="FF86">
        <v>1.473681875</v>
      </c>
      <c r="FG86">
        <v>1.473681875</v>
      </c>
      <c r="FH86">
        <v>371.45371855656072</v>
      </c>
      <c r="FI86">
        <v>77.804866035446196</v>
      </c>
      <c r="FJ86" s="16">
        <v>0</v>
      </c>
      <c r="FK86" s="14">
        <v>0</v>
      </c>
      <c r="FL86" s="14">
        <v>0</v>
      </c>
      <c r="FM86" s="14">
        <v>0</v>
      </c>
      <c r="FN86" s="14">
        <v>0</v>
      </c>
      <c r="FO86" s="14">
        <v>0</v>
      </c>
      <c r="FP86" s="14">
        <v>0</v>
      </c>
      <c r="FQ86" s="14">
        <v>0</v>
      </c>
      <c r="FR86" s="14">
        <v>0</v>
      </c>
      <c r="FS86" s="14">
        <v>0</v>
      </c>
      <c r="FT86" s="14">
        <v>0</v>
      </c>
      <c r="FU86" s="14">
        <v>0</v>
      </c>
      <c r="FV86" s="14">
        <v>0</v>
      </c>
      <c r="FW86" s="14">
        <v>0</v>
      </c>
      <c r="FX86" s="14">
        <v>0</v>
      </c>
      <c r="FY86" s="14">
        <v>0</v>
      </c>
      <c r="FZ86">
        <v>5</v>
      </c>
      <c r="GA86">
        <v>9.6199999999999992</v>
      </c>
      <c r="GB86">
        <v>1.92</v>
      </c>
      <c r="GC86">
        <v>12.256338387055676</v>
      </c>
      <c r="GD86">
        <v>6.3702382469104357</v>
      </c>
      <c r="GE86">
        <v>5076</v>
      </c>
      <c r="GF86">
        <v>1015</v>
      </c>
      <c r="GG86">
        <v>64.670658682634738</v>
      </c>
      <c r="GH86">
        <v>9.4700000000000006</v>
      </c>
      <c r="GI86" s="10">
        <v>1.89</v>
      </c>
      <c r="GJ86">
        <v>295.11946180000001</v>
      </c>
      <c r="GK86">
        <v>16.284104845999998</v>
      </c>
      <c r="GL86">
        <v>1.8932107999999999</v>
      </c>
      <c r="GM86">
        <v>1.8932107999999999</v>
      </c>
      <c r="GN86">
        <v>275.71775316677395</v>
      </c>
      <c r="GO86">
        <v>18.492235461436067</v>
      </c>
      <c r="GP86">
        <v>6</v>
      </c>
      <c r="GQ86">
        <v>20.45</v>
      </c>
      <c r="GR86">
        <v>3.41</v>
      </c>
      <c r="GS86">
        <v>26.054274429863678</v>
      </c>
      <c r="GT86">
        <v>7.6442858962925211</v>
      </c>
      <c r="GU86">
        <v>5891</v>
      </c>
      <c r="GV86">
        <v>982</v>
      </c>
      <c r="GW86">
        <v>75.054147025098743</v>
      </c>
      <c r="GX86">
        <v>9.5500000000000007</v>
      </c>
      <c r="GY86" s="10">
        <v>1.59</v>
      </c>
      <c r="GZ86">
        <v>361.99883483499997</v>
      </c>
      <c r="HA86">
        <v>12.500531114999999</v>
      </c>
      <c r="HB86">
        <v>1.5921796266666666</v>
      </c>
      <c r="HC86">
        <v>1.5921796266666666</v>
      </c>
      <c r="HD86">
        <v>300.36508701313829</v>
      </c>
      <c r="HE86">
        <v>27.334413134016387</v>
      </c>
      <c r="HF86">
        <v>1</v>
      </c>
      <c r="HG86">
        <v>8.56</v>
      </c>
      <c r="HH86">
        <v>8.56</v>
      </c>
      <c r="HI86">
        <v>10.905847878710667</v>
      </c>
      <c r="HJ86">
        <v>1.2740476493820869</v>
      </c>
      <c r="HK86">
        <v>2166</v>
      </c>
      <c r="HL86">
        <v>2166</v>
      </c>
      <c r="HM86">
        <v>27.595872085616005</v>
      </c>
      <c r="HN86">
        <v>2.09</v>
      </c>
      <c r="HO86" s="10">
        <v>2.09</v>
      </c>
      <c r="HP86" s="10">
        <v>861.43182607999995</v>
      </c>
      <c r="HQ86" s="10">
        <v>21.79689544</v>
      </c>
      <c r="HR86" s="10">
        <v>2.0881783500000002</v>
      </c>
      <c r="HS86" s="10">
        <v>2.0881783500000002</v>
      </c>
      <c r="HT86" s="10">
        <v>427.75326735794494</v>
      </c>
      <c r="HU86" s="10">
        <v>39.520849592054759</v>
      </c>
      <c r="HV86" s="19">
        <v>0</v>
      </c>
      <c r="HW86" s="20">
        <v>0</v>
      </c>
      <c r="HX86" s="20">
        <v>0</v>
      </c>
      <c r="HY86" s="20">
        <v>0</v>
      </c>
      <c r="HZ86" s="20">
        <v>0</v>
      </c>
      <c r="IA86" s="20">
        <v>0</v>
      </c>
      <c r="IB86" s="20">
        <v>0</v>
      </c>
      <c r="IC86" s="20">
        <v>0</v>
      </c>
      <c r="ID86" s="20">
        <v>0</v>
      </c>
      <c r="IE86" s="20">
        <v>0</v>
      </c>
      <c r="IF86" s="20">
        <v>0</v>
      </c>
      <c r="IG86" s="20">
        <v>0</v>
      </c>
      <c r="IH86" s="20">
        <v>0</v>
      </c>
      <c r="II86" s="20">
        <v>0</v>
      </c>
      <c r="IJ86" s="20">
        <v>0</v>
      </c>
      <c r="IK86" s="20">
        <v>0</v>
      </c>
      <c r="IL86" s="20">
        <v>0</v>
      </c>
      <c r="IM86" s="20">
        <v>0</v>
      </c>
      <c r="IN86" s="20">
        <v>0</v>
      </c>
      <c r="IO86" s="20">
        <v>0</v>
      </c>
      <c r="IP86" s="20">
        <v>0</v>
      </c>
      <c r="IQ86" s="20">
        <v>0</v>
      </c>
      <c r="IR86" s="20">
        <v>0</v>
      </c>
      <c r="IS86" s="20">
        <v>0</v>
      </c>
      <c r="IT86" s="20">
        <v>0</v>
      </c>
      <c r="IU86" s="20">
        <v>0</v>
      </c>
      <c r="IV86" s="20">
        <v>0</v>
      </c>
      <c r="IW86" s="20">
        <v>0</v>
      </c>
      <c r="IX86" s="20">
        <v>0</v>
      </c>
      <c r="IY86" s="20">
        <v>0</v>
      </c>
      <c r="IZ86" s="20">
        <v>0</v>
      </c>
      <c r="JA86" s="20">
        <v>0</v>
      </c>
      <c r="JB86">
        <v>6</v>
      </c>
      <c r="JC86">
        <v>5.62</v>
      </c>
      <c r="JD86">
        <v>0.94</v>
      </c>
      <c r="JE86">
        <v>7.1601477895273282</v>
      </c>
      <c r="JF86">
        <v>7.6442858962925211</v>
      </c>
      <c r="JG86">
        <v>4515</v>
      </c>
      <c r="JH86">
        <v>753</v>
      </c>
      <c r="JI86">
        <v>57.523251369601226</v>
      </c>
      <c r="JJ86">
        <v>12.83</v>
      </c>
      <c r="JK86" s="10">
        <v>2.14</v>
      </c>
      <c r="JL86">
        <v>289.57064730166672</v>
      </c>
      <c r="JM86">
        <v>24.91861213</v>
      </c>
      <c r="JN86">
        <v>2.1375489066666664</v>
      </c>
      <c r="JO86">
        <v>2.1375489066666664</v>
      </c>
      <c r="JP86">
        <v>279.78059513746598</v>
      </c>
      <c r="JQ86">
        <v>12.71543470577741</v>
      </c>
      <c r="JR86" s="16">
        <v>0</v>
      </c>
      <c r="JS86" s="14">
        <v>0</v>
      </c>
      <c r="JT86" s="14">
        <v>0</v>
      </c>
      <c r="JU86" s="14">
        <v>0</v>
      </c>
      <c r="JV86" s="14">
        <v>0</v>
      </c>
      <c r="JW86" s="14">
        <v>0</v>
      </c>
      <c r="JX86" s="14">
        <v>0</v>
      </c>
      <c r="JY86" s="14">
        <v>0</v>
      </c>
      <c r="JZ86" s="14">
        <v>0</v>
      </c>
      <c r="KA86" s="14">
        <v>0</v>
      </c>
      <c r="KB86" s="14">
        <v>0</v>
      </c>
      <c r="KC86" s="14">
        <v>0</v>
      </c>
      <c r="KD86" s="14">
        <v>0</v>
      </c>
      <c r="KE86" s="14">
        <v>0</v>
      </c>
      <c r="KF86" s="14">
        <v>0</v>
      </c>
      <c r="KG86" s="14">
        <v>0</v>
      </c>
      <c r="KH86">
        <v>2</v>
      </c>
      <c r="KI86">
        <v>1.42</v>
      </c>
      <c r="KJ86">
        <v>0.71</v>
      </c>
      <c r="KK86">
        <v>1.8091476621225635</v>
      </c>
      <c r="KL86">
        <v>2.5480952987641738</v>
      </c>
      <c r="KM86">
        <v>5773</v>
      </c>
      <c r="KN86">
        <v>2887</v>
      </c>
      <c r="KO86">
        <v>73.550770798827884</v>
      </c>
      <c r="KP86">
        <v>18.36</v>
      </c>
      <c r="KQ86" s="10">
        <v>9.18</v>
      </c>
      <c r="KR86">
        <v>603.56579095999996</v>
      </c>
      <c r="KS86">
        <v>257.99237368500002</v>
      </c>
      <c r="KT86">
        <v>9.1813071700000002</v>
      </c>
      <c r="KU86">
        <v>9.1813071700000002</v>
      </c>
      <c r="KV86">
        <v>326.94116602646466</v>
      </c>
      <c r="KW86">
        <v>2.1198960045686897</v>
      </c>
      <c r="KX86" s="16">
        <v>0</v>
      </c>
      <c r="KY86" s="14">
        <v>0</v>
      </c>
      <c r="KZ86" s="14">
        <v>0</v>
      </c>
      <c r="LA86" s="14">
        <v>0</v>
      </c>
      <c r="LB86" s="14">
        <v>0</v>
      </c>
      <c r="LC86" s="14">
        <v>0</v>
      </c>
      <c r="LD86" s="14">
        <v>0</v>
      </c>
      <c r="LE86" s="14">
        <v>0</v>
      </c>
      <c r="LF86" s="14">
        <v>0</v>
      </c>
      <c r="LG86" s="14">
        <v>0</v>
      </c>
      <c r="LH86" s="14">
        <v>0</v>
      </c>
      <c r="LI86" s="14">
        <v>0</v>
      </c>
      <c r="LJ86" s="14">
        <v>0</v>
      </c>
      <c r="LK86" s="14">
        <v>0</v>
      </c>
      <c r="LL86" s="14">
        <v>0</v>
      </c>
      <c r="LM86" s="14">
        <v>0</v>
      </c>
      <c r="LN86">
        <v>12837.9</v>
      </c>
      <c r="LO86" s="15">
        <f t="shared" ref="LO86" si="365">LN86/60568.3*100</f>
        <v>21.195741006434059</v>
      </c>
      <c r="LP86">
        <v>11069.1</v>
      </c>
      <c r="LQ86" s="15">
        <f t="shared" ref="LQ86" si="366">LP86/60568.3*100</f>
        <v>18.275401488897657</v>
      </c>
      <c r="LR86">
        <v>3820.51</v>
      </c>
      <c r="LS86">
        <f t="shared" ref="LS86" si="367">LR86*100/505.5</f>
        <v>755.78832838773496</v>
      </c>
      <c r="LT86">
        <v>1952.39</v>
      </c>
      <c r="LU86">
        <f t="shared" ref="LU86" si="368">LT86*100/505.5</f>
        <v>386.22947576656776</v>
      </c>
      <c r="LV86">
        <v>4803.2</v>
      </c>
      <c r="LW86">
        <f t="shared" ref="LW86" si="369">LV86*100/505.5</f>
        <v>950.18793273986148</v>
      </c>
      <c r="LX86">
        <v>226.88</v>
      </c>
      <c r="LY86">
        <f t="shared" ref="LY86" si="370">LX86*100/505.5</f>
        <v>44.882294757665676</v>
      </c>
      <c r="LZ86">
        <v>82.72</v>
      </c>
      <c r="MA86">
        <f t="shared" ref="MA86" si="371">LZ86*100/505.5</f>
        <v>16.363996043521265</v>
      </c>
      <c r="MB86">
        <v>33.89</v>
      </c>
      <c r="MC86">
        <f t="shared" ref="MC86" si="372">MB86*100/505.5</f>
        <v>6.7042532146389711</v>
      </c>
      <c r="MD86">
        <v>1.34</v>
      </c>
      <c r="ME86">
        <f t="shared" ref="ME86" si="373">MD86*100/505.5</f>
        <v>0.26508407517309596</v>
      </c>
      <c r="MF86">
        <v>34.83</v>
      </c>
      <c r="MG86">
        <f t="shared" ref="MG86" si="374">MF86*100/505.5</f>
        <v>6.8902077151335313</v>
      </c>
      <c r="MH86">
        <v>113.34</v>
      </c>
      <c r="MI86">
        <f t="shared" ref="MI86" si="375">MH86*100/505.5</f>
        <v>22.421364985163205</v>
      </c>
      <c r="MJ86">
        <v>83958.911950420006</v>
      </c>
      <c r="MK86">
        <v>12.91507169</v>
      </c>
      <c r="ML86">
        <v>2.1038267300000002</v>
      </c>
      <c r="MM86">
        <v>0.5</v>
      </c>
      <c r="MN86">
        <v>18769</v>
      </c>
      <c r="MO86">
        <v>0</v>
      </c>
      <c r="MP86">
        <v>2617.59</v>
      </c>
      <c r="MQ86">
        <v>457.53100000000001</v>
      </c>
      <c r="MR86">
        <v>430.36099999999999</v>
      </c>
      <c r="MS86">
        <v>349.24599999999998</v>
      </c>
      <c r="MT86">
        <v>38.6631</v>
      </c>
      <c r="MU86">
        <v>1816</v>
      </c>
      <c r="MV86">
        <v>0</v>
      </c>
      <c r="MW86">
        <v>3132.64</v>
      </c>
      <c r="MX86">
        <v>743.20399999999995</v>
      </c>
      <c r="MY86">
        <v>503.22699999999998</v>
      </c>
      <c r="MZ86">
        <v>661.173</v>
      </c>
      <c r="NA86">
        <v>328.483</v>
      </c>
      <c r="NB86">
        <v>1434</v>
      </c>
      <c r="NC86">
        <v>338.99099999999999</v>
      </c>
      <c r="ND86">
        <v>2205.84</v>
      </c>
      <c r="NE86">
        <v>1132.5</v>
      </c>
      <c r="NF86">
        <v>611.02099999999996</v>
      </c>
      <c r="NG86">
        <v>919.42</v>
      </c>
      <c r="NH86">
        <v>463.64499999999998</v>
      </c>
      <c r="NI86">
        <v>24</v>
      </c>
      <c r="NJ86">
        <v>0</v>
      </c>
      <c r="NK86">
        <v>2251.84</v>
      </c>
      <c r="NL86">
        <v>427.649</v>
      </c>
      <c r="NM86">
        <v>316.46199999999999</v>
      </c>
      <c r="NN86">
        <v>359.27199999999999</v>
      </c>
      <c r="NO86">
        <v>238.87299999999999</v>
      </c>
      <c r="NP86">
        <v>113</v>
      </c>
      <c r="NQ86">
        <v>0</v>
      </c>
      <c r="NR86">
        <v>2754.75</v>
      </c>
      <c r="NS86">
        <v>433.04300000000001</v>
      </c>
      <c r="NT86">
        <v>421.39499999999998</v>
      </c>
      <c r="NU86">
        <v>317.77800000000002</v>
      </c>
      <c r="NV86">
        <v>0.33627299999999999</v>
      </c>
      <c r="NW86">
        <v>1744</v>
      </c>
      <c r="NX86">
        <v>1.17789E-3</v>
      </c>
      <c r="NY86">
        <v>919.83799999999997</v>
      </c>
      <c r="NZ86">
        <v>377.32</v>
      </c>
      <c r="OA86">
        <v>225.08799999999999</v>
      </c>
      <c r="OB86">
        <v>368.18299999999999</v>
      </c>
      <c r="OC86">
        <v>6.1768400000000003</v>
      </c>
      <c r="OD86">
        <v>30</v>
      </c>
      <c r="OE86">
        <v>1.5285999999999999E-2</v>
      </c>
      <c r="OF86">
        <v>1100.0999999999999</v>
      </c>
      <c r="OG86">
        <v>349.62799999999999</v>
      </c>
      <c r="OH86">
        <v>221.83600000000001</v>
      </c>
      <c r="OI86">
        <v>334.524</v>
      </c>
      <c r="OJ86">
        <v>561.73800000000006</v>
      </c>
      <c r="OK86">
        <v>38</v>
      </c>
      <c r="OL86">
        <v>0.123599</v>
      </c>
      <c r="OM86">
        <v>2608.5300000000002</v>
      </c>
      <c r="ON86">
        <v>711.65899999999999</v>
      </c>
      <c r="OO86">
        <v>587.07100000000003</v>
      </c>
      <c r="OP86">
        <v>529</v>
      </c>
      <c r="OQ86">
        <v>502.25400000000002</v>
      </c>
      <c r="OR86">
        <v>50</v>
      </c>
      <c r="OS86">
        <v>22</v>
      </c>
      <c r="OT86">
        <v>34</v>
      </c>
      <c r="OU86">
        <v>86.3125</v>
      </c>
      <c r="OV86">
        <v>35.200000000000003</v>
      </c>
      <c r="OW86">
        <v>0</v>
      </c>
      <c r="OX86">
        <v>0</v>
      </c>
      <c r="OY86">
        <v>0</v>
      </c>
      <c r="OZ86">
        <v>0</v>
      </c>
      <c r="PA86">
        <v>0</v>
      </c>
      <c r="PB86">
        <v>0</v>
      </c>
      <c r="PC86">
        <v>0</v>
      </c>
      <c r="PD86">
        <v>0</v>
      </c>
      <c r="PE86">
        <v>3</v>
      </c>
      <c r="PF86">
        <v>0</v>
      </c>
      <c r="PG86">
        <v>1</v>
      </c>
      <c r="PH86">
        <v>4</v>
      </c>
      <c r="PI86">
        <v>0</v>
      </c>
      <c r="PJ86">
        <v>0</v>
      </c>
      <c r="PK86">
        <v>0</v>
      </c>
      <c r="PL86">
        <v>9</v>
      </c>
      <c r="PM86">
        <v>9</v>
      </c>
      <c r="PN86">
        <v>0</v>
      </c>
      <c r="PO86">
        <v>0</v>
      </c>
      <c r="PP86">
        <v>0</v>
      </c>
      <c r="PQ86">
        <v>0</v>
      </c>
      <c r="PR86">
        <v>0</v>
      </c>
      <c r="PS86">
        <v>0</v>
      </c>
      <c r="PT86">
        <v>0</v>
      </c>
      <c r="PU86">
        <v>0</v>
      </c>
      <c r="PV86">
        <v>0</v>
      </c>
      <c r="PW86">
        <v>0</v>
      </c>
      <c r="PX86">
        <v>0</v>
      </c>
      <c r="PY86">
        <v>0</v>
      </c>
      <c r="PZ86">
        <v>0</v>
      </c>
      <c r="QA86">
        <v>0</v>
      </c>
      <c r="QB86">
        <v>0</v>
      </c>
      <c r="QC86">
        <v>0</v>
      </c>
      <c r="QD86">
        <v>8</v>
      </c>
      <c r="QE86">
        <v>3</v>
      </c>
      <c r="QF86">
        <v>0</v>
      </c>
      <c r="QG86">
        <v>13</v>
      </c>
      <c r="QH86">
        <v>2</v>
      </c>
      <c r="QI86">
        <v>0</v>
      </c>
      <c r="QJ86">
        <v>0</v>
      </c>
      <c r="QK86">
        <v>2</v>
      </c>
      <c r="QL86">
        <v>8</v>
      </c>
      <c r="QM86">
        <v>0</v>
      </c>
      <c r="QN86">
        <v>5.5</v>
      </c>
      <c r="QO86">
        <v>4.5</v>
      </c>
      <c r="QP86">
        <v>10</v>
      </c>
      <c r="QQ86">
        <v>8</v>
      </c>
      <c r="QR86">
        <v>1</v>
      </c>
      <c r="QS86">
        <v>37</v>
      </c>
      <c r="QT86">
        <v>1</v>
      </c>
      <c r="QU86">
        <v>4</v>
      </c>
      <c r="QV86">
        <v>0</v>
      </c>
      <c r="QW86">
        <v>0</v>
      </c>
      <c r="QX86">
        <v>0</v>
      </c>
      <c r="QY86">
        <v>5</v>
      </c>
      <c r="QZ86">
        <v>0</v>
      </c>
      <c r="RA86">
        <v>0</v>
      </c>
      <c r="RB86">
        <v>5.5</v>
      </c>
      <c r="RC86">
        <v>4.5</v>
      </c>
      <c r="RD86">
        <v>5</v>
      </c>
      <c r="RE86">
        <v>8</v>
      </c>
      <c r="RF86">
        <v>0</v>
      </c>
      <c r="RG86">
        <v>23</v>
      </c>
    </row>
    <row r="87" spans="1:476">
      <c r="A87" s="6" t="s">
        <v>58</v>
      </c>
      <c r="B87" s="2" t="s">
        <v>602</v>
      </c>
      <c r="C87" s="2" t="s">
        <v>11</v>
      </c>
      <c r="D87" s="2" t="s">
        <v>54</v>
      </c>
      <c r="E87" s="2" t="s">
        <v>4</v>
      </c>
      <c r="F87" s="2" t="s">
        <v>605</v>
      </c>
      <c r="G87" s="3"/>
      <c r="H87" s="3">
        <v>1</v>
      </c>
      <c r="I87" s="3"/>
      <c r="J87" s="3">
        <v>1</v>
      </c>
      <c r="K87" s="3">
        <v>1</v>
      </c>
      <c r="L87" s="3" t="s">
        <v>607</v>
      </c>
      <c r="M87" s="3" t="s">
        <v>610</v>
      </c>
      <c r="N87" s="3"/>
      <c r="O87" s="14">
        <v>9.4</v>
      </c>
      <c r="P87" s="14">
        <v>6.72</v>
      </c>
      <c r="Q87" s="14">
        <v>14.6</v>
      </c>
      <c r="R87" s="14">
        <v>153.69999999999999</v>
      </c>
      <c r="S87" s="14">
        <v>0.22800000000000001</v>
      </c>
      <c r="T87" s="14">
        <v>24.39</v>
      </c>
      <c r="U87" s="16">
        <v>0.01</v>
      </c>
      <c r="V87" s="14">
        <v>0.02</v>
      </c>
      <c r="W87" s="14">
        <v>41</v>
      </c>
      <c r="X87" s="16">
        <v>150</v>
      </c>
      <c r="Y87" s="16">
        <v>6.3000000000000007</v>
      </c>
      <c r="Z87" s="14">
        <v>3.3999999999999998E-3</v>
      </c>
      <c r="AA87" s="17">
        <v>36.842105263157897</v>
      </c>
      <c r="AB87" s="17">
        <v>0</v>
      </c>
      <c r="AC87" s="10">
        <v>0.49613931329061944</v>
      </c>
      <c r="AD87" s="10">
        <v>0.63742401839986862</v>
      </c>
      <c r="AE87" s="10">
        <v>0.95613602759980298</v>
      </c>
      <c r="AF87" s="10">
        <v>57.3550188927222</v>
      </c>
      <c r="AG87" s="10">
        <v>13.694759323147693</v>
      </c>
      <c r="AH87" s="10">
        <v>24.254969607359946</v>
      </c>
      <c r="AI87" s="10">
        <v>1.7348447511089209</v>
      </c>
      <c r="AJ87" s="10">
        <v>0.87070806637095466</v>
      </c>
      <c r="AK87" s="18">
        <v>1.1333886724985731</v>
      </c>
      <c r="AL87" s="18">
        <v>98.866611327501417</v>
      </c>
      <c r="AM87" s="16">
        <v>1.9866666666666666</v>
      </c>
      <c r="AN87" s="16">
        <v>0.80303030303030298</v>
      </c>
      <c r="AO87" s="16">
        <v>78.489999999999995</v>
      </c>
      <c r="AP87" s="16">
        <v>4.91</v>
      </c>
      <c r="AQ87" s="16">
        <v>7.34</v>
      </c>
      <c r="AR87" s="16">
        <v>0.61</v>
      </c>
      <c r="AS87" s="16">
        <v>22</v>
      </c>
      <c r="AT87" s="16">
        <v>28.02904828640591</v>
      </c>
      <c r="AU87" s="16">
        <v>18905</v>
      </c>
      <c r="AV87" s="16">
        <v>1182</v>
      </c>
      <c r="AW87" s="16">
        <v>240.85870811568356</v>
      </c>
      <c r="AX87">
        <v>32.450000000000003</v>
      </c>
      <c r="AY87" s="10">
        <v>2.0299999999999998</v>
      </c>
      <c r="AZ87" s="16">
        <v>6.25</v>
      </c>
      <c r="BA87" s="16">
        <v>1.33066</v>
      </c>
      <c r="BB87" s="16">
        <v>0.74265999999999999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  <c r="DV87" s="20">
        <v>0</v>
      </c>
      <c r="DW87" s="20">
        <v>0</v>
      </c>
      <c r="DX87" s="20">
        <v>0</v>
      </c>
      <c r="DY87" s="20">
        <v>0</v>
      </c>
      <c r="DZ87" s="20">
        <v>0</v>
      </c>
      <c r="EA87" s="20">
        <v>0</v>
      </c>
      <c r="EB87" s="20">
        <v>0</v>
      </c>
      <c r="EC87" s="20">
        <v>0</v>
      </c>
      <c r="ED87" s="20">
        <v>0</v>
      </c>
      <c r="EE87" s="20">
        <v>0</v>
      </c>
      <c r="EF87" s="20">
        <v>0</v>
      </c>
      <c r="EG87" s="20">
        <v>0</v>
      </c>
      <c r="EH87" s="20">
        <v>0</v>
      </c>
      <c r="EI87" s="20">
        <v>0</v>
      </c>
      <c r="EJ87" s="20">
        <v>0</v>
      </c>
      <c r="EK87" s="20">
        <v>0</v>
      </c>
      <c r="EL87" s="20">
        <v>0</v>
      </c>
      <c r="EM87" s="20">
        <v>0</v>
      </c>
      <c r="EN87" s="20">
        <v>0</v>
      </c>
      <c r="EO87" s="20">
        <v>0</v>
      </c>
      <c r="EP87" s="20">
        <v>0</v>
      </c>
      <c r="EQ87" s="20">
        <v>0</v>
      </c>
      <c r="ER87" s="20">
        <v>0</v>
      </c>
      <c r="ES87" s="20">
        <v>0</v>
      </c>
      <c r="ET87" s="20">
        <v>0</v>
      </c>
      <c r="EU87">
        <v>1</v>
      </c>
      <c r="EV87">
        <v>19.18</v>
      </c>
      <c r="EW87">
        <v>19.18</v>
      </c>
      <c r="EX87">
        <v>24.436233915148428</v>
      </c>
      <c r="EY87">
        <v>1.2740476493820869</v>
      </c>
      <c r="EZ87">
        <v>2160</v>
      </c>
      <c r="FA87">
        <v>2160</v>
      </c>
      <c r="FB87">
        <v>27.519429226653077</v>
      </c>
      <c r="FC87">
        <v>1.39</v>
      </c>
      <c r="FD87" s="10">
        <v>1.39</v>
      </c>
      <c r="FE87" s="10">
        <v>733.04064659999995</v>
      </c>
      <c r="FF87" s="10">
        <v>8.2556224900000004</v>
      </c>
      <c r="FG87" s="10">
        <v>1.3913190600000001</v>
      </c>
      <c r="FH87" s="10">
        <v>1.3913190600000001</v>
      </c>
      <c r="FI87" s="10">
        <v>282.46495508987852</v>
      </c>
      <c r="FJ87" s="10">
        <v>88.792898070481726</v>
      </c>
      <c r="FK87" s="20">
        <v>0</v>
      </c>
      <c r="FL87" s="20">
        <v>0</v>
      </c>
      <c r="FM87" s="20">
        <v>0</v>
      </c>
      <c r="FN87" s="20">
        <v>0</v>
      </c>
      <c r="FO87" s="20">
        <v>0</v>
      </c>
      <c r="FP87" s="20">
        <v>0</v>
      </c>
      <c r="FQ87" s="20">
        <v>0</v>
      </c>
      <c r="FR87" s="20">
        <v>0</v>
      </c>
      <c r="FS87" s="20">
        <v>0</v>
      </c>
      <c r="FT87" s="20">
        <v>0</v>
      </c>
      <c r="FU87" s="20">
        <v>0</v>
      </c>
      <c r="FV87" s="20">
        <v>0</v>
      </c>
      <c r="FW87" s="20">
        <v>0</v>
      </c>
      <c r="FX87" s="20">
        <v>0</v>
      </c>
      <c r="FY87" s="20">
        <v>0</v>
      </c>
      <c r="FZ87" s="20">
        <v>0</v>
      </c>
      <c r="GA87">
        <v>1</v>
      </c>
      <c r="GB87">
        <v>0.04</v>
      </c>
      <c r="GC87">
        <v>0.04</v>
      </c>
      <c r="GD87">
        <v>5.0961905975283481E-2</v>
      </c>
      <c r="GE87">
        <v>1.2740476493820869</v>
      </c>
      <c r="GF87">
        <v>121</v>
      </c>
      <c r="GG87">
        <v>121</v>
      </c>
      <c r="GH87">
        <v>1.5415976557523252</v>
      </c>
      <c r="GI87">
        <v>1.69</v>
      </c>
      <c r="GJ87" s="10">
        <v>1.69</v>
      </c>
      <c r="GK87" s="10">
        <v>58.414682310000003</v>
      </c>
      <c r="GL87" s="10">
        <v>17.36249072</v>
      </c>
      <c r="GM87" s="10">
        <v>1.69487392</v>
      </c>
      <c r="GN87" s="10">
        <v>1.69487392</v>
      </c>
      <c r="GO87" s="10">
        <v>493.97769293007713</v>
      </c>
      <c r="GP87" s="10">
        <v>3.364418345825094</v>
      </c>
      <c r="GQ87">
        <v>9</v>
      </c>
      <c r="GR87">
        <v>28.38</v>
      </c>
      <c r="GS87">
        <v>3.15</v>
      </c>
      <c r="GT87">
        <v>36.157472289463627</v>
      </c>
      <c r="GU87">
        <v>11.466428844438783</v>
      </c>
      <c r="GV87">
        <v>7453</v>
      </c>
      <c r="GW87">
        <v>828</v>
      </c>
      <c r="GX87">
        <v>94.954771308446936</v>
      </c>
      <c r="GY87">
        <v>12.79</v>
      </c>
      <c r="GZ87" s="10">
        <v>1.42</v>
      </c>
      <c r="HA87">
        <v>235.22335560333335</v>
      </c>
      <c r="HB87">
        <v>9.1898137233333319</v>
      </c>
      <c r="HC87">
        <v>1.4199493377777777</v>
      </c>
      <c r="HD87">
        <v>1.4199493377777777</v>
      </c>
      <c r="HE87">
        <v>336.49757914255218</v>
      </c>
      <c r="HF87">
        <v>18.863805869784372</v>
      </c>
      <c r="HG87">
        <v>3</v>
      </c>
      <c r="HH87">
        <v>22</v>
      </c>
      <c r="HI87">
        <v>7.33</v>
      </c>
      <c r="HJ87">
        <v>28.02904828640591</v>
      </c>
      <c r="HK87">
        <v>3.8221429481462605</v>
      </c>
      <c r="HL87">
        <v>4437</v>
      </c>
      <c r="HM87">
        <v>1479</v>
      </c>
      <c r="HN87">
        <v>56.529494203083196</v>
      </c>
      <c r="HO87">
        <v>4.68</v>
      </c>
      <c r="HP87" s="10">
        <v>1.56</v>
      </c>
      <c r="HQ87">
        <v>381.87995881666666</v>
      </c>
      <c r="HR87">
        <v>7.4196305433333336</v>
      </c>
      <c r="HS87">
        <v>1.2906756133333335</v>
      </c>
      <c r="HT87">
        <v>1.5615962300000001</v>
      </c>
      <c r="HU87">
        <v>397.2393040681489</v>
      </c>
      <c r="HV87">
        <v>39.595388850853496</v>
      </c>
      <c r="HW87">
        <v>8.18</v>
      </c>
      <c r="HX87">
        <v>8.18</v>
      </c>
      <c r="HY87">
        <v>10.421709771945471</v>
      </c>
      <c r="HZ87">
        <v>1.2740476493820869</v>
      </c>
      <c r="IA87">
        <v>1665</v>
      </c>
      <c r="IB87">
        <v>1665</v>
      </c>
      <c r="IC87">
        <v>21.212893362211748</v>
      </c>
      <c r="ID87">
        <v>1.64</v>
      </c>
      <c r="IE87" s="10">
        <v>1.64</v>
      </c>
      <c r="IF87" s="10">
        <v>497.39552513000001</v>
      </c>
      <c r="IG87" s="10">
        <v>10.11991985</v>
      </c>
      <c r="IH87" s="10">
        <v>1.64192899</v>
      </c>
      <c r="II87" s="10">
        <v>1.64192899</v>
      </c>
      <c r="IJ87" s="10">
        <v>411.38759683024762</v>
      </c>
      <c r="IK87" s="10">
        <v>49.15014471063931</v>
      </c>
      <c r="IL87" s="20">
        <v>0</v>
      </c>
      <c r="IM87" s="20">
        <v>0</v>
      </c>
      <c r="IN87" s="20">
        <v>0</v>
      </c>
      <c r="IO87" s="20">
        <v>0</v>
      </c>
      <c r="IP87" s="20">
        <v>0</v>
      </c>
      <c r="IQ87" s="20">
        <v>0</v>
      </c>
      <c r="IR87" s="20">
        <v>0</v>
      </c>
      <c r="IS87" s="20">
        <v>0</v>
      </c>
      <c r="IT87" s="20">
        <v>0</v>
      </c>
      <c r="IU87" s="20">
        <v>0</v>
      </c>
      <c r="IV87" s="20">
        <v>0</v>
      </c>
      <c r="IW87" s="20">
        <v>0</v>
      </c>
      <c r="IX87" s="20">
        <v>0</v>
      </c>
      <c r="IY87" s="20">
        <v>0</v>
      </c>
      <c r="IZ87" s="20">
        <v>0</v>
      </c>
      <c r="JA87" s="20">
        <v>0</v>
      </c>
      <c r="JB87" s="20">
        <v>0</v>
      </c>
      <c r="JC87" s="20">
        <v>0</v>
      </c>
      <c r="JD87" s="20">
        <v>0</v>
      </c>
      <c r="JE87" s="20">
        <v>0</v>
      </c>
      <c r="JF87" s="20">
        <v>0</v>
      </c>
      <c r="JG87" s="20">
        <v>0</v>
      </c>
      <c r="JH87" s="20">
        <v>0</v>
      </c>
      <c r="JI87" s="20">
        <v>0</v>
      </c>
      <c r="JJ87" s="20">
        <v>0</v>
      </c>
      <c r="JK87" s="20">
        <v>0</v>
      </c>
      <c r="JL87" s="19">
        <v>0</v>
      </c>
      <c r="JM87" s="20">
        <v>0</v>
      </c>
      <c r="JN87" s="20">
        <v>0</v>
      </c>
      <c r="JO87" s="20">
        <v>0</v>
      </c>
      <c r="JP87" s="20">
        <v>0</v>
      </c>
      <c r="JQ87" s="20">
        <v>0</v>
      </c>
      <c r="JR87" s="20">
        <v>0</v>
      </c>
      <c r="JS87" s="20">
        <v>0</v>
      </c>
      <c r="JT87" s="20">
        <v>0</v>
      </c>
      <c r="JU87" s="20">
        <v>0</v>
      </c>
      <c r="JV87" s="20">
        <v>0</v>
      </c>
      <c r="JW87" s="20">
        <v>0</v>
      </c>
      <c r="JX87" s="20">
        <v>0</v>
      </c>
      <c r="JY87" s="20">
        <v>0</v>
      </c>
      <c r="JZ87" s="20">
        <v>0</v>
      </c>
      <c r="KA87" s="20">
        <v>0</v>
      </c>
      <c r="KB87" s="20">
        <v>0</v>
      </c>
      <c r="KC87" s="20">
        <v>0</v>
      </c>
      <c r="KD87" s="20">
        <v>0</v>
      </c>
      <c r="KE87" s="20">
        <v>0</v>
      </c>
      <c r="KF87" s="20">
        <v>0</v>
      </c>
      <c r="KG87" s="20">
        <v>0</v>
      </c>
      <c r="KH87" s="20">
        <v>0</v>
      </c>
      <c r="KI87">
        <v>1</v>
      </c>
      <c r="KJ87">
        <v>0.71</v>
      </c>
      <c r="KK87">
        <v>0.71</v>
      </c>
      <c r="KL87">
        <v>0.90457383106128175</v>
      </c>
      <c r="KM87">
        <v>1.2740476493820869</v>
      </c>
      <c r="KN87">
        <v>3069</v>
      </c>
      <c r="KO87">
        <v>3069</v>
      </c>
      <c r="KP87">
        <v>39.100522359536249</v>
      </c>
      <c r="KQ87">
        <v>10.26</v>
      </c>
      <c r="KR87" s="10">
        <v>10.26</v>
      </c>
      <c r="KS87" s="10">
        <v>995.67712890999996</v>
      </c>
      <c r="KT87" s="10">
        <v>428.83306336999999</v>
      </c>
      <c r="KU87" s="10">
        <v>10.25594793</v>
      </c>
      <c r="KV87" s="10">
        <v>10.25594793</v>
      </c>
      <c r="KW87" s="10">
        <v>170.61503663304939</v>
      </c>
      <c r="KX87" s="10">
        <v>2.3218292010506407</v>
      </c>
      <c r="KY87" s="20">
        <v>0</v>
      </c>
      <c r="KZ87" s="20">
        <v>0</v>
      </c>
      <c r="LA87" s="20">
        <v>0</v>
      </c>
      <c r="LB87" s="20">
        <v>0</v>
      </c>
      <c r="LC87" s="20">
        <v>0</v>
      </c>
      <c r="LD87" s="20">
        <v>0</v>
      </c>
      <c r="LE87" s="20">
        <v>0</v>
      </c>
      <c r="LF87" s="20">
        <v>0</v>
      </c>
      <c r="LG87" s="20">
        <v>0</v>
      </c>
      <c r="LH87" s="20">
        <v>0</v>
      </c>
      <c r="LI87" s="20">
        <v>0</v>
      </c>
      <c r="LJ87" s="20">
        <v>0</v>
      </c>
      <c r="LK87" s="20">
        <v>0</v>
      </c>
      <c r="LL87" s="20">
        <v>0</v>
      </c>
      <c r="LM87" s="20">
        <v>0</v>
      </c>
      <c r="LN87" s="20">
        <v>0</v>
      </c>
      <c r="LO87">
        <v>16962.3</v>
      </c>
      <c r="LP87" s="15">
        <f t="shared" ref="LP87:LP88" si="376">LO87/60568.3*100</f>
        <v>28.005243667066765</v>
      </c>
      <c r="LQ87">
        <v>3319.6000000000004</v>
      </c>
      <c r="LR87" s="15">
        <f t="shared" ref="LR87:LR88" si="377">LQ87/60568.3*100</f>
        <v>5.4807547842683384</v>
      </c>
      <c r="LS87">
        <v>951.94999999999993</v>
      </c>
      <c r="LT87">
        <f t="shared" ref="LT87:LV88" si="378">LS87*100/505.5</f>
        <v>188.31849653808112</v>
      </c>
      <c r="LU87">
        <v>512.86</v>
      </c>
      <c r="LV87">
        <f t="shared" si="378"/>
        <v>101.45598417408506</v>
      </c>
      <c r="LW87">
        <v>1772.99</v>
      </c>
      <c r="LX87">
        <f t="shared" ref="LX87:LX88" si="379">LW87*100/505.5</f>
        <v>350.73986152324431</v>
      </c>
      <c r="LY87">
        <v>64.22</v>
      </c>
      <c r="LZ87">
        <f t="shared" ref="LZ87:LZ88" si="380">LY87*100/505.5</f>
        <v>12.704253214638971</v>
      </c>
      <c r="MA87">
        <v>8.33</v>
      </c>
      <c r="MB87">
        <f t="shared" ref="MB87:MB88" si="381">MA87*100/505.5</f>
        <v>1.6478733926805142</v>
      </c>
      <c r="MC87">
        <v>0.49</v>
      </c>
      <c r="MD87">
        <f t="shared" ref="MD87:MD88" si="382">MC87*100/505.5</f>
        <v>9.6933728981206724E-2</v>
      </c>
      <c r="ME87">
        <v>3.5</v>
      </c>
      <c r="MF87">
        <f t="shared" ref="MF87:MF88" si="383">ME87*100/505.5</f>
        <v>0.6923837784371909</v>
      </c>
      <c r="MG87">
        <v>4.91</v>
      </c>
      <c r="MH87">
        <f t="shared" ref="MH87:MH88" si="384">MG87*100/505.5</f>
        <v>0.97131552917903063</v>
      </c>
      <c r="MI87">
        <v>0.35</v>
      </c>
      <c r="MJ87">
        <f t="shared" ref="MJ87:MJ88" si="385">MI87*100/505.5</f>
        <v>6.9238377843719084E-2</v>
      </c>
      <c r="MK87">
        <v>46247.733965259999</v>
      </c>
      <c r="ML87">
        <v>17.444757030000002</v>
      </c>
      <c r="MM87">
        <v>2.2630758499999999</v>
      </c>
      <c r="MN87">
        <v>2.7</v>
      </c>
      <c r="MO87">
        <v>27581</v>
      </c>
      <c r="MP87">
        <v>0</v>
      </c>
      <c r="MQ87">
        <v>1790.29</v>
      </c>
      <c r="MR87">
        <v>466.02800000000002</v>
      </c>
      <c r="MS87">
        <v>509.02199999999999</v>
      </c>
      <c r="MT87">
        <v>221.81899999999999</v>
      </c>
      <c r="MU87">
        <v>1.52979</v>
      </c>
      <c r="MV87">
        <v>589</v>
      </c>
      <c r="MW87">
        <v>0</v>
      </c>
      <c r="MX87">
        <v>1844.83</v>
      </c>
      <c r="MY87">
        <v>626.85599999999999</v>
      </c>
      <c r="MZ87">
        <v>381.92200000000003</v>
      </c>
      <c r="NA87">
        <v>556.46500000000003</v>
      </c>
      <c r="NB87">
        <v>327.66399999999999</v>
      </c>
      <c r="NC87">
        <v>429</v>
      </c>
      <c r="ND87">
        <v>873.75699999999995</v>
      </c>
      <c r="NE87">
        <v>934.51700000000005</v>
      </c>
      <c r="NF87">
        <v>908.52300000000002</v>
      </c>
      <c r="NG87">
        <v>13.383699999999999</v>
      </c>
      <c r="NH87">
        <v>908.52300000000002</v>
      </c>
      <c r="NI87">
        <v>900.52499999999998</v>
      </c>
      <c r="NJ87">
        <v>2</v>
      </c>
      <c r="NK87">
        <v>1.7523899999999999</v>
      </c>
      <c r="NL87">
        <v>1303.3699999999999</v>
      </c>
      <c r="NM87">
        <v>479.22800000000001</v>
      </c>
      <c r="NN87">
        <v>305.88600000000002</v>
      </c>
      <c r="NO87">
        <v>436.94900000000001</v>
      </c>
      <c r="NP87">
        <v>218.636</v>
      </c>
      <c r="NQ87">
        <v>27</v>
      </c>
      <c r="NR87">
        <v>0</v>
      </c>
      <c r="NS87">
        <v>1767.2</v>
      </c>
      <c r="NT87">
        <v>384.47199999999998</v>
      </c>
      <c r="NU87">
        <v>393.58800000000002</v>
      </c>
      <c r="NV87">
        <v>237.94200000000001</v>
      </c>
      <c r="NW87">
        <v>1.0786100000000001</v>
      </c>
      <c r="NX87">
        <v>400</v>
      </c>
      <c r="NY87">
        <v>499.827</v>
      </c>
      <c r="NZ87">
        <v>761.05600000000004</v>
      </c>
      <c r="OA87">
        <v>646.375</v>
      </c>
      <c r="OB87">
        <v>58.302999999999997</v>
      </c>
      <c r="OC87">
        <v>651.58299999999997</v>
      </c>
      <c r="OD87">
        <v>685.32100000000003</v>
      </c>
      <c r="OE87">
        <v>5</v>
      </c>
      <c r="OF87">
        <v>1010.41</v>
      </c>
      <c r="OG87">
        <v>1048.7</v>
      </c>
      <c r="OH87">
        <v>1031.95</v>
      </c>
      <c r="OI87">
        <v>8.1871200000000002</v>
      </c>
      <c r="OJ87">
        <v>1032.6300000000001</v>
      </c>
      <c r="OK87">
        <v>1010.42</v>
      </c>
      <c r="OL87">
        <v>1</v>
      </c>
      <c r="OM87">
        <v>1.6769700000000001</v>
      </c>
      <c r="ON87">
        <v>1352.02</v>
      </c>
      <c r="OO87">
        <v>285.65100000000001</v>
      </c>
      <c r="OP87">
        <v>277.21199999999999</v>
      </c>
      <c r="OQ87">
        <v>213.16300000000001</v>
      </c>
      <c r="OR87">
        <v>50.633699999999997</v>
      </c>
      <c r="OS87">
        <v>8</v>
      </c>
      <c r="OT87">
        <v>55</v>
      </c>
      <c r="OU87">
        <v>0</v>
      </c>
      <c r="OV87">
        <v>131.23214285714286</v>
      </c>
      <c r="OW87">
        <v>0</v>
      </c>
      <c r="OX87">
        <v>1</v>
      </c>
      <c r="OY87">
        <v>0</v>
      </c>
      <c r="OZ87">
        <v>0</v>
      </c>
      <c r="PA87">
        <v>0</v>
      </c>
      <c r="PB87">
        <v>1</v>
      </c>
      <c r="PC87">
        <v>0</v>
      </c>
      <c r="PD87">
        <v>4</v>
      </c>
      <c r="PE87">
        <v>3.5</v>
      </c>
      <c r="PF87">
        <v>0</v>
      </c>
      <c r="PG87">
        <v>2</v>
      </c>
      <c r="PH87">
        <v>0</v>
      </c>
      <c r="PI87">
        <v>9.5</v>
      </c>
      <c r="PJ87">
        <v>0</v>
      </c>
      <c r="PK87">
        <v>0</v>
      </c>
      <c r="PL87">
        <v>5</v>
      </c>
      <c r="PM87">
        <v>6</v>
      </c>
      <c r="PN87">
        <v>11</v>
      </c>
      <c r="PO87">
        <v>4</v>
      </c>
      <c r="PP87">
        <v>10</v>
      </c>
      <c r="PQ87">
        <v>14</v>
      </c>
      <c r="PR87">
        <v>1</v>
      </c>
      <c r="PS87">
        <v>0</v>
      </c>
      <c r="PT87">
        <v>0</v>
      </c>
      <c r="PU87">
        <v>6</v>
      </c>
      <c r="PV87">
        <v>3</v>
      </c>
      <c r="PW87">
        <v>10</v>
      </c>
      <c r="PX87">
        <v>0.5</v>
      </c>
      <c r="PY87">
        <v>1</v>
      </c>
      <c r="PZ87">
        <v>0</v>
      </c>
      <c r="QA87">
        <v>0</v>
      </c>
      <c r="QB87">
        <v>1.5</v>
      </c>
      <c r="QC87">
        <v>3</v>
      </c>
      <c r="QD87">
        <v>4</v>
      </c>
      <c r="QE87">
        <v>8</v>
      </c>
      <c r="QF87">
        <v>1.5</v>
      </c>
      <c r="QG87">
        <v>0</v>
      </c>
      <c r="QH87">
        <v>16.5</v>
      </c>
      <c r="QI87">
        <v>1</v>
      </c>
      <c r="QJ87">
        <v>4</v>
      </c>
      <c r="QK87">
        <v>0</v>
      </c>
      <c r="QL87">
        <v>5</v>
      </c>
      <c r="QM87">
        <v>16</v>
      </c>
      <c r="QN87">
        <v>0</v>
      </c>
      <c r="QO87">
        <v>5.5</v>
      </c>
      <c r="QP87">
        <v>4.5</v>
      </c>
      <c r="QQ87">
        <v>0</v>
      </c>
      <c r="QR87">
        <v>0</v>
      </c>
      <c r="QS87">
        <v>0</v>
      </c>
      <c r="QT87">
        <v>26</v>
      </c>
      <c r="QU87">
        <v>0</v>
      </c>
      <c r="QV87">
        <v>0</v>
      </c>
      <c r="QW87">
        <v>0</v>
      </c>
      <c r="QX87">
        <v>0</v>
      </c>
      <c r="QY87">
        <v>10</v>
      </c>
      <c r="QZ87">
        <v>10</v>
      </c>
      <c r="RA87">
        <v>16</v>
      </c>
      <c r="RB87">
        <v>7</v>
      </c>
      <c r="RC87">
        <v>5.5</v>
      </c>
      <c r="RD87">
        <v>4.5</v>
      </c>
      <c r="RE87">
        <v>0</v>
      </c>
      <c r="RF87">
        <v>0</v>
      </c>
      <c r="RG87">
        <v>1</v>
      </c>
      <c r="RH87">
        <v>34</v>
      </c>
    </row>
    <row r="88" spans="1:476">
      <c r="A88" s="6" t="s">
        <v>44</v>
      </c>
      <c r="B88" s="2" t="s">
        <v>602</v>
      </c>
      <c r="C88" s="2" t="s">
        <v>11</v>
      </c>
      <c r="D88" s="2" t="s">
        <v>54</v>
      </c>
      <c r="E88" s="2" t="s">
        <v>4</v>
      </c>
      <c r="F88" s="2" t="s">
        <v>605</v>
      </c>
      <c r="G88" s="3"/>
      <c r="H88" s="3">
        <v>1</v>
      </c>
      <c r="I88" s="3"/>
      <c r="J88" s="3">
        <v>1</v>
      </c>
      <c r="K88" s="3">
        <v>1</v>
      </c>
      <c r="L88" s="3" t="s">
        <v>607</v>
      </c>
      <c r="M88" s="3" t="s">
        <v>610</v>
      </c>
      <c r="N88" s="3"/>
      <c r="O88" s="14">
        <v>9.4</v>
      </c>
      <c r="P88" s="14">
        <v>6.72</v>
      </c>
      <c r="Q88" s="14">
        <v>14.6</v>
      </c>
      <c r="R88" s="14">
        <v>153.69999999999999</v>
      </c>
      <c r="S88" s="14">
        <v>0.22800000000000001</v>
      </c>
      <c r="T88" s="14">
        <v>24.39</v>
      </c>
      <c r="U88" s="16">
        <v>0.01</v>
      </c>
      <c r="V88" s="14">
        <v>0.02</v>
      </c>
      <c r="W88" s="14">
        <v>41</v>
      </c>
      <c r="X88" s="16">
        <v>150</v>
      </c>
      <c r="Y88" s="16">
        <v>6.3000000000000007</v>
      </c>
      <c r="Z88" s="14">
        <v>3.3999999999999998E-3</v>
      </c>
      <c r="AA88" s="17">
        <v>36.842105263157897</v>
      </c>
      <c r="AB88" s="17">
        <v>0</v>
      </c>
      <c r="AC88" s="10">
        <v>0.49613931329061944</v>
      </c>
      <c r="AD88" s="10">
        <v>0.63742401839986862</v>
      </c>
      <c r="AE88" s="10">
        <v>0.95613602759980298</v>
      </c>
      <c r="AF88" s="10">
        <v>57.3550188927222</v>
      </c>
      <c r="AG88" s="10">
        <v>13.694759323147693</v>
      </c>
      <c r="AH88" s="10">
        <v>24.254969607359946</v>
      </c>
      <c r="AI88" s="10">
        <v>1.7348447511089209</v>
      </c>
      <c r="AJ88" s="10">
        <v>0.87070806637095466</v>
      </c>
      <c r="AK88" s="18">
        <v>1.1333886724985731</v>
      </c>
      <c r="AL88" s="18">
        <v>98.866611327501417</v>
      </c>
      <c r="AM88" s="16">
        <v>1.9866666666666666</v>
      </c>
      <c r="AN88" s="16">
        <v>0.80303030303030298</v>
      </c>
      <c r="AO88" s="16">
        <v>78.489999999999995</v>
      </c>
      <c r="AP88" s="16">
        <v>4.91</v>
      </c>
      <c r="AQ88" s="16">
        <v>7.34</v>
      </c>
      <c r="AR88" s="16">
        <v>0.61</v>
      </c>
      <c r="AS88" s="16">
        <v>22</v>
      </c>
      <c r="AT88" s="16">
        <v>28.02904828640591</v>
      </c>
      <c r="AU88" s="16">
        <v>18905</v>
      </c>
      <c r="AV88" s="16">
        <v>1182</v>
      </c>
      <c r="AW88" s="16">
        <v>240.85870811568356</v>
      </c>
      <c r="AX88">
        <v>32.450000000000003</v>
      </c>
      <c r="AY88" s="10">
        <v>2.0299999999999998</v>
      </c>
      <c r="AZ88" s="16">
        <v>6.25</v>
      </c>
      <c r="BA88" s="16">
        <v>1.33066</v>
      </c>
      <c r="BB88" s="16">
        <v>0.74265999999999999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  <c r="DV88" s="20">
        <v>0</v>
      </c>
      <c r="DW88" s="20">
        <v>0</v>
      </c>
      <c r="DX88" s="20">
        <v>0</v>
      </c>
      <c r="DY88" s="20">
        <v>0</v>
      </c>
      <c r="DZ88" s="20">
        <v>0</v>
      </c>
      <c r="EA88" s="20">
        <v>0</v>
      </c>
      <c r="EB88" s="20">
        <v>0</v>
      </c>
      <c r="EC88" s="20">
        <v>0</v>
      </c>
      <c r="ED88" s="20">
        <v>0</v>
      </c>
      <c r="EE88" s="20">
        <v>0</v>
      </c>
      <c r="EF88" s="20">
        <v>0</v>
      </c>
      <c r="EG88" s="20">
        <v>0</v>
      </c>
      <c r="EH88" s="20">
        <v>0</v>
      </c>
      <c r="EI88" s="20">
        <v>0</v>
      </c>
      <c r="EJ88" s="20">
        <v>0</v>
      </c>
      <c r="EK88" s="20">
        <v>0</v>
      </c>
      <c r="EL88" s="20">
        <v>0</v>
      </c>
      <c r="EM88" s="20">
        <v>0</v>
      </c>
      <c r="EN88" s="20">
        <v>0</v>
      </c>
      <c r="EO88" s="20">
        <v>0</v>
      </c>
      <c r="EP88" s="20">
        <v>0</v>
      </c>
      <c r="EQ88" s="20">
        <v>0</v>
      </c>
      <c r="ER88" s="20">
        <v>0</v>
      </c>
      <c r="ES88" s="20">
        <v>0</v>
      </c>
      <c r="ET88" s="20">
        <v>0</v>
      </c>
      <c r="EU88">
        <v>1</v>
      </c>
      <c r="EV88">
        <v>19.18</v>
      </c>
      <c r="EW88">
        <v>19.18</v>
      </c>
      <c r="EX88">
        <v>24.436233915148428</v>
      </c>
      <c r="EY88">
        <v>1.2740476493820869</v>
      </c>
      <c r="EZ88">
        <v>2160</v>
      </c>
      <c r="FA88">
        <v>2160</v>
      </c>
      <c r="FB88">
        <v>27.519429226653077</v>
      </c>
      <c r="FC88">
        <v>1.39</v>
      </c>
      <c r="FD88" s="10">
        <v>1.39</v>
      </c>
      <c r="FE88" s="10">
        <v>733.04064659999995</v>
      </c>
      <c r="FF88" s="10">
        <v>8.2556224900000004</v>
      </c>
      <c r="FG88" s="10">
        <v>1.3913190600000001</v>
      </c>
      <c r="FH88" s="10">
        <v>1.3913190600000001</v>
      </c>
      <c r="FI88" s="10">
        <v>282.46495508987852</v>
      </c>
      <c r="FJ88" s="10">
        <v>88.792898070481726</v>
      </c>
      <c r="FK88" s="20">
        <v>0</v>
      </c>
      <c r="FL88" s="20">
        <v>0</v>
      </c>
      <c r="FM88" s="20">
        <v>0</v>
      </c>
      <c r="FN88" s="20">
        <v>0</v>
      </c>
      <c r="FO88" s="20">
        <v>0</v>
      </c>
      <c r="FP88" s="20">
        <v>0</v>
      </c>
      <c r="FQ88" s="20">
        <v>0</v>
      </c>
      <c r="FR88" s="20">
        <v>0</v>
      </c>
      <c r="FS88" s="20">
        <v>0</v>
      </c>
      <c r="FT88" s="20">
        <v>0</v>
      </c>
      <c r="FU88" s="20">
        <v>0</v>
      </c>
      <c r="FV88" s="20">
        <v>0</v>
      </c>
      <c r="FW88" s="20">
        <v>0</v>
      </c>
      <c r="FX88" s="20">
        <v>0</v>
      </c>
      <c r="FY88" s="20">
        <v>0</v>
      </c>
      <c r="FZ88" s="20">
        <v>0</v>
      </c>
      <c r="GA88">
        <v>1</v>
      </c>
      <c r="GB88">
        <v>0.04</v>
      </c>
      <c r="GC88">
        <v>0.04</v>
      </c>
      <c r="GD88">
        <v>5.0961905975283481E-2</v>
      </c>
      <c r="GE88">
        <v>1.2740476493820869</v>
      </c>
      <c r="GF88">
        <v>121</v>
      </c>
      <c r="GG88">
        <v>121</v>
      </c>
      <c r="GH88">
        <v>1.5415976557523252</v>
      </c>
      <c r="GI88">
        <v>1.69</v>
      </c>
      <c r="GJ88" s="10">
        <v>1.69</v>
      </c>
      <c r="GK88" s="10">
        <v>58.414682310000003</v>
      </c>
      <c r="GL88" s="10">
        <v>17.36249072</v>
      </c>
      <c r="GM88" s="10">
        <v>1.69487392</v>
      </c>
      <c r="GN88" s="10">
        <v>1.69487392</v>
      </c>
      <c r="GO88" s="10">
        <v>493.97769293007713</v>
      </c>
      <c r="GP88" s="10">
        <v>3.364418345825094</v>
      </c>
      <c r="GQ88">
        <v>9</v>
      </c>
      <c r="GR88">
        <v>28.38</v>
      </c>
      <c r="GS88">
        <v>3.15</v>
      </c>
      <c r="GT88">
        <v>36.157472289463627</v>
      </c>
      <c r="GU88">
        <v>11.466428844438783</v>
      </c>
      <c r="GV88">
        <v>7453</v>
      </c>
      <c r="GW88">
        <v>828</v>
      </c>
      <c r="GX88">
        <v>94.954771308446936</v>
      </c>
      <c r="GY88">
        <v>12.79</v>
      </c>
      <c r="GZ88" s="10">
        <v>1.42</v>
      </c>
      <c r="HA88">
        <v>235.22335560333335</v>
      </c>
      <c r="HB88">
        <v>9.1898137233333319</v>
      </c>
      <c r="HC88">
        <v>1.4199493377777777</v>
      </c>
      <c r="HD88">
        <v>1.4199493377777777</v>
      </c>
      <c r="HE88">
        <v>336.49757914255218</v>
      </c>
      <c r="HF88">
        <v>18.863805869784372</v>
      </c>
      <c r="HG88">
        <v>3</v>
      </c>
      <c r="HH88">
        <v>22</v>
      </c>
      <c r="HI88">
        <v>7.33</v>
      </c>
      <c r="HJ88">
        <v>28.02904828640591</v>
      </c>
      <c r="HK88">
        <v>3.8221429481462605</v>
      </c>
      <c r="HL88">
        <v>4437</v>
      </c>
      <c r="HM88">
        <v>1479</v>
      </c>
      <c r="HN88">
        <v>56.529494203083196</v>
      </c>
      <c r="HO88">
        <v>4.68</v>
      </c>
      <c r="HP88" s="10">
        <v>1.56</v>
      </c>
      <c r="HQ88">
        <v>381.87995881666666</v>
      </c>
      <c r="HR88">
        <v>7.4196305433333336</v>
      </c>
      <c r="HS88">
        <v>1.2906756133333335</v>
      </c>
      <c r="HT88">
        <v>1.5615962300000001</v>
      </c>
      <c r="HU88">
        <v>397.2393040681489</v>
      </c>
      <c r="HV88">
        <v>39.595388850853496</v>
      </c>
      <c r="HW88">
        <v>8.18</v>
      </c>
      <c r="HX88">
        <v>8.18</v>
      </c>
      <c r="HY88">
        <v>10.421709771945471</v>
      </c>
      <c r="HZ88">
        <v>1.2740476493820869</v>
      </c>
      <c r="IA88">
        <v>1665</v>
      </c>
      <c r="IB88">
        <v>1665</v>
      </c>
      <c r="IC88">
        <v>21.212893362211748</v>
      </c>
      <c r="ID88">
        <v>1.64</v>
      </c>
      <c r="IE88" s="10">
        <v>1.64</v>
      </c>
      <c r="IF88" s="10">
        <v>497.39552513000001</v>
      </c>
      <c r="IG88" s="10">
        <v>10.11991985</v>
      </c>
      <c r="IH88" s="10">
        <v>1.64192899</v>
      </c>
      <c r="II88" s="10">
        <v>1.64192899</v>
      </c>
      <c r="IJ88" s="10">
        <v>411.38759683024762</v>
      </c>
      <c r="IK88" s="10">
        <v>49.15014471063931</v>
      </c>
      <c r="IL88" s="20">
        <v>0</v>
      </c>
      <c r="IM88" s="20">
        <v>0</v>
      </c>
      <c r="IN88" s="20">
        <v>0</v>
      </c>
      <c r="IO88" s="20">
        <v>0</v>
      </c>
      <c r="IP88" s="20">
        <v>0</v>
      </c>
      <c r="IQ88" s="20">
        <v>0</v>
      </c>
      <c r="IR88" s="20">
        <v>0</v>
      </c>
      <c r="IS88" s="20">
        <v>0</v>
      </c>
      <c r="IT88" s="20">
        <v>0</v>
      </c>
      <c r="IU88" s="20">
        <v>0</v>
      </c>
      <c r="IV88" s="20">
        <v>0</v>
      </c>
      <c r="IW88" s="20">
        <v>0</v>
      </c>
      <c r="IX88" s="20">
        <v>0</v>
      </c>
      <c r="IY88" s="20">
        <v>0</v>
      </c>
      <c r="IZ88" s="20">
        <v>0</v>
      </c>
      <c r="JA88" s="20">
        <v>0</v>
      </c>
      <c r="JB88" s="20">
        <v>0</v>
      </c>
      <c r="JC88" s="20">
        <v>0</v>
      </c>
      <c r="JD88" s="20">
        <v>0</v>
      </c>
      <c r="JE88" s="20">
        <v>0</v>
      </c>
      <c r="JF88" s="20">
        <v>0</v>
      </c>
      <c r="JG88" s="20">
        <v>0</v>
      </c>
      <c r="JH88" s="20">
        <v>0</v>
      </c>
      <c r="JI88" s="20">
        <v>0</v>
      </c>
      <c r="JJ88" s="20">
        <v>0</v>
      </c>
      <c r="JK88" s="20">
        <v>0</v>
      </c>
      <c r="JL88" s="19">
        <v>0</v>
      </c>
      <c r="JM88" s="20">
        <v>0</v>
      </c>
      <c r="JN88" s="20">
        <v>0</v>
      </c>
      <c r="JO88" s="20">
        <v>0</v>
      </c>
      <c r="JP88" s="20">
        <v>0</v>
      </c>
      <c r="JQ88" s="20">
        <v>0</v>
      </c>
      <c r="JR88" s="20">
        <v>0</v>
      </c>
      <c r="JS88" s="20">
        <v>0</v>
      </c>
      <c r="JT88" s="20">
        <v>0</v>
      </c>
      <c r="JU88" s="20">
        <v>0</v>
      </c>
      <c r="JV88" s="20">
        <v>0</v>
      </c>
      <c r="JW88" s="20">
        <v>0</v>
      </c>
      <c r="JX88" s="20">
        <v>0</v>
      </c>
      <c r="JY88" s="20">
        <v>0</v>
      </c>
      <c r="JZ88" s="20">
        <v>0</v>
      </c>
      <c r="KA88" s="20">
        <v>0</v>
      </c>
      <c r="KB88" s="20">
        <v>0</v>
      </c>
      <c r="KC88" s="20">
        <v>0</v>
      </c>
      <c r="KD88" s="20">
        <v>0</v>
      </c>
      <c r="KE88" s="20">
        <v>0</v>
      </c>
      <c r="KF88" s="20">
        <v>0</v>
      </c>
      <c r="KG88" s="20">
        <v>0</v>
      </c>
      <c r="KH88" s="20">
        <v>0</v>
      </c>
      <c r="KI88">
        <v>1</v>
      </c>
      <c r="KJ88">
        <v>0.71</v>
      </c>
      <c r="KK88">
        <v>0.71</v>
      </c>
      <c r="KL88">
        <v>0.90457383106128175</v>
      </c>
      <c r="KM88">
        <v>1.2740476493820869</v>
      </c>
      <c r="KN88">
        <v>3069</v>
      </c>
      <c r="KO88">
        <v>3069</v>
      </c>
      <c r="KP88">
        <v>39.100522359536249</v>
      </c>
      <c r="KQ88">
        <v>10.26</v>
      </c>
      <c r="KR88" s="10">
        <v>10.26</v>
      </c>
      <c r="KS88" s="10">
        <v>995.67712890999996</v>
      </c>
      <c r="KT88" s="10">
        <v>428.83306336999999</v>
      </c>
      <c r="KU88" s="10">
        <v>10.25594793</v>
      </c>
      <c r="KV88" s="10">
        <v>10.25594793</v>
      </c>
      <c r="KW88" s="10">
        <v>170.61503663304939</v>
      </c>
      <c r="KX88" s="10">
        <v>2.3218292010506407</v>
      </c>
      <c r="KY88" s="20">
        <v>0</v>
      </c>
      <c r="KZ88" s="20">
        <v>0</v>
      </c>
      <c r="LA88" s="20">
        <v>0</v>
      </c>
      <c r="LB88" s="20">
        <v>0</v>
      </c>
      <c r="LC88" s="20">
        <v>0</v>
      </c>
      <c r="LD88" s="20">
        <v>0</v>
      </c>
      <c r="LE88" s="20">
        <v>0</v>
      </c>
      <c r="LF88" s="20">
        <v>0</v>
      </c>
      <c r="LG88" s="20">
        <v>0</v>
      </c>
      <c r="LH88" s="20">
        <v>0</v>
      </c>
      <c r="LI88" s="20">
        <v>0</v>
      </c>
      <c r="LJ88" s="20">
        <v>0</v>
      </c>
      <c r="LK88" s="20">
        <v>0</v>
      </c>
      <c r="LL88" s="20">
        <v>0</v>
      </c>
      <c r="LM88" s="20">
        <v>0</v>
      </c>
      <c r="LN88" s="20">
        <v>0</v>
      </c>
      <c r="LO88">
        <v>16962.3</v>
      </c>
      <c r="LP88" s="15">
        <f t="shared" si="376"/>
        <v>28.005243667066765</v>
      </c>
      <c r="LQ88">
        <v>3319.6000000000004</v>
      </c>
      <c r="LR88" s="15">
        <f t="shared" si="377"/>
        <v>5.4807547842683384</v>
      </c>
      <c r="LS88">
        <v>951.94999999999993</v>
      </c>
      <c r="LT88">
        <f t="shared" si="378"/>
        <v>188.31849653808112</v>
      </c>
      <c r="LU88">
        <v>512.86</v>
      </c>
      <c r="LV88">
        <f t="shared" si="378"/>
        <v>101.45598417408506</v>
      </c>
      <c r="LW88">
        <v>1772.99</v>
      </c>
      <c r="LX88">
        <f t="shared" si="379"/>
        <v>350.73986152324431</v>
      </c>
      <c r="LY88">
        <v>64.22</v>
      </c>
      <c r="LZ88">
        <f t="shared" si="380"/>
        <v>12.704253214638971</v>
      </c>
      <c r="MA88">
        <v>8.33</v>
      </c>
      <c r="MB88">
        <f t="shared" si="381"/>
        <v>1.6478733926805142</v>
      </c>
      <c r="MC88">
        <v>0.49</v>
      </c>
      <c r="MD88">
        <f t="shared" si="382"/>
        <v>9.6933728981206724E-2</v>
      </c>
      <c r="ME88">
        <v>3.5</v>
      </c>
      <c r="MF88">
        <f t="shared" si="383"/>
        <v>0.6923837784371909</v>
      </c>
      <c r="MG88">
        <v>4.91</v>
      </c>
      <c r="MH88">
        <f t="shared" si="384"/>
        <v>0.97131552917903063</v>
      </c>
      <c r="MI88">
        <v>0.35</v>
      </c>
      <c r="MJ88">
        <f t="shared" si="385"/>
        <v>6.9238377843719084E-2</v>
      </c>
      <c r="MK88">
        <v>46247.733965259999</v>
      </c>
      <c r="ML88">
        <v>17.444757030000002</v>
      </c>
      <c r="MM88">
        <v>2.2630758499999999</v>
      </c>
      <c r="MN88">
        <v>2.7</v>
      </c>
      <c r="MO88">
        <v>27581</v>
      </c>
      <c r="MP88">
        <v>0</v>
      </c>
      <c r="MQ88">
        <v>1790.29</v>
      </c>
      <c r="MR88">
        <v>466.02800000000002</v>
      </c>
      <c r="MS88">
        <v>509.02199999999999</v>
      </c>
      <c r="MT88">
        <v>221.81899999999999</v>
      </c>
      <c r="MU88">
        <v>1.52979</v>
      </c>
      <c r="MV88">
        <v>589</v>
      </c>
      <c r="MW88">
        <v>0</v>
      </c>
      <c r="MX88">
        <v>1844.83</v>
      </c>
      <c r="MY88">
        <v>626.85599999999999</v>
      </c>
      <c r="MZ88">
        <v>381.92200000000003</v>
      </c>
      <c r="NA88">
        <v>556.46500000000003</v>
      </c>
      <c r="NB88">
        <v>327.66399999999999</v>
      </c>
      <c r="NC88">
        <v>429</v>
      </c>
      <c r="ND88">
        <v>873.75699999999995</v>
      </c>
      <c r="NE88">
        <v>934.51700000000005</v>
      </c>
      <c r="NF88">
        <v>908.52300000000002</v>
      </c>
      <c r="NG88">
        <v>13.383699999999999</v>
      </c>
      <c r="NH88">
        <v>908.52300000000002</v>
      </c>
      <c r="NI88">
        <v>900.52499999999998</v>
      </c>
      <c r="NJ88">
        <v>2</v>
      </c>
      <c r="NK88">
        <v>1.7523899999999999</v>
      </c>
      <c r="NL88">
        <v>1303.3699999999999</v>
      </c>
      <c r="NM88">
        <v>479.22800000000001</v>
      </c>
      <c r="NN88">
        <v>305.88600000000002</v>
      </c>
      <c r="NO88">
        <v>436.94900000000001</v>
      </c>
      <c r="NP88">
        <v>218.636</v>
      </c>
      <c r="NQ88">
        <v>27</v>
      </c>
      <c r="NR88">
        <v>0</v>
      </c>
      <c r="NS88">
        <v>1767.2</v>
      </c>
      <c r="NT88">
        <v>384.47199999999998</v>
      </c>
      <c r="NU88">
        <v>393.58800000000002</v>
      </c>
      <c r="NV88">
        <v>237.94200000000001</v>
      </c>
      <c r="NW88">
        <v>1.0786100000000001</v>
      </c>
      <c r="NX88">
        <v>400</v>
      </c>
      <c r="NY88">
        <v>499.827</v>
      </c>
      <c r="NZ88">
        <v>761.05600000000004</v>
      </c>
      <c r="OA88">
        <v>646.375</v>
      </c>
      <c r="OB88">
        <v>58.302999999999997</v>
      </c>
      <c r="OC88">
        <v>651.58299999999997</v>
      </c>
      <c r="OD88">
        <v>685.32100000000003</v>
      </c>
      <c r="OE88">
        <v>5</v>
      </c>
      <c r="OF88">
        <v>1010.41</v>
      </c>
      <c r="OG88">
        <v>1048.7</v>
      </c>
      <c r="OH88">
        <v>1031.95</v>
      </c>
      <c r="OI88">
        <v>8.1871200000000002</v>
      </c>
      <c r="OJ88">
        <v>1032.6300000000001</v>
      </c>
      <c r="OK88">
        <v>1010.42</v>
      </c>
      <c r="OL88">
        <v>1</v>
      </c>
      <c r="OM88">
        <v>1.6769700000000001</v>
      </c>
      <c r="ON88">
        <v>1352.02</v>
      </c>
      <c r="OO88">
        <v>285.65100000000001</v>
      </c>
      <c r="OP88">
        <v>277.21199999999999</v>
      </c>
      <c r="OQ88">
        <v>213.16300000000001</v>
      </c>
      <c r="OR88">
        <v>50.633699999999997</v>
      </c>
      <c r="OS88">
        <v>8</v>
      </c>
      <c r="OT88">
        <v>55</v>
      </c>
      <c r="OU88">
        <v>0</v>
      </c>
      <c r="OV88">
        <v>131.23214285714286</v>
      </c>
      <c r="OW88">
        <v>0</v>
      </c>
      <c r="OX88">
        <v>1</v>
      </c>
      <c r="OY88">
        <v>0</v>
      </c>
      <c r="OZ88">
        <v>0</v>
      </c>
      <c r="PA88">
        <v>0</v>
      </c>
      <c r="PB88">
        <v>1</v>
      </c>
      <c r="PC88">
        <v>0</v>
      </c>
      <c r="PD88">
        <v>4</v>
      </c>
      <c r="PE88">
        <v>3.5</v>
      </c>
      <c r="PF88">
        <v>0</v>
      </c>
      <c r="PG88">
        <v>2</v>
      </c>
      <c r="PH88">
        <v>0</v>
      </c>
      <c r="PI88">
        <v>9.5</v>
      </c>
      <c r="PJ88">
        <v>0</v>
      </c>
      <c r="PK88">
        <v>0</v>
      </c>
      <c r="PL88">
        <v>5</v>
      </c>
      <c r="PM88">
        <v>6</v>
      </c>
      <c r="PN88">
        <v>11</v>
      </c>
      <c r="PO88">
        <v>4</v>
      </c>
      <c r="PP88">
        <v>10</v>
      </c>
      <c r="PQ88">
        <v>14</v>
      </c>
      <c r="PR88">
        <v>1</v>
      </c>
      <c r="PS88">
        <v>0</v>
      </c>
      <c r="PT88">
        <v>0</v>
      </c>
      <c r="PU88">
        <v>6</v>
      </c>
      <c r="PV88">
        <v>3</v>
      </c>
      <c r="PW88">
        <v>10</v>
      </c>
      <c r="PX88">
        <v>0.5</v>
      </c>
      <c r="PY88">
        <v>1</v>
      </c>
      <c r="PZ88">
        <v>0</v>
      </c>
      <c r="QA88">
        <v>0</v>
      </c>
      <c r="QB88">
        <v>1.5</v>
      </c>
      <c r="QC88">
        <v>3</v>
      </c>
      <c r="QD88">
        <v>4</v>
      </c>
      <c r="QE88">
        <v>8</v>
      </c>
      <c r="QF88">
        <v>1.5</v>
      </c>
      <c r="QG88">
        <v>0</v>
      </c>
      <c r="QH88">
        <v>16.5</v>
      </c>
      <c r="QI88">
        <v>1</v>
      </c>
      <c r="QJ88">
        <v>4</v>
      </c>
      <c r="QK88">
        <v>0</v>
      </c>
      <c r="QL88">
        <v>5</v>
      </c>
      <c r="QM88">
        <v>16</v>
      </c>
      <c r="QN88">
        <v>0</v>
      </c>
      <c r="QO88">
        <v>5.5</v>
      </c>
      <c r="QP88">
        <v>4.5</v>
      </c>
      <c r="QQ88">
        <v>0</v>
      </c>
      <c r="QR88">
        <v>0</v>
      </c>
      <c r="QS88">
        <v>0</v>
      </c>
      <c r="QT88">
        <v>26</v>
      </c>
      <c r="QU88">
        <v>0</v>
      </c>
      <c r="QV88">
        <v>0</v>
      </c>
      <c r="QW88">
        <v>0</v>
      </c>
      <c r="QX88">
        <v>0</v>
      </c>
      <c r="QY88">
        <v>10</v>
      </c>
      <c r="QZ88">
        <v>10</v>
      </c>
      <c r="RA88">
        <v>16</v>
      </c>
      <c r="RB88">
        <v>7</v>
      </c>
      <c r="RC88">
        <v>5.5</v>
      </c>
      <c r="RD88">
        <v>4.5</v>
      </c>
      <c r="RE88">
        <v>0</v>
      </c>
      <c r="RF88">
        <v>0</v>
      </c>
      <c r="RG88">
        <v>1</v>
      </c>
      <c r="RH88">
        <v>34</v>
      </c>
    </row>
    <row r="89" spans="1:476">
      <c r="A89" s="6" t="s">
        <v>43</v>
      </c>
      <c r="B89" s="2" t="s">
        <v>602</v>
      </c>
      <c r="C89" s="2" t="s">
        <v>51</v>
      </c>
      <c r="D89" s="2" t="s">
        <v>52</v>
      </c>
      <c r="E89" s="2" t="s">
        <v>33</v>
      </c>
      <c r="F89" s="2" t="s">
        <v>603</v>
      </c>
      <c r="G89" s="3"/>
      <c r="H89" s="3">
        <v>1</v>
      </c>
      <c r="I89" s="3"/>
      <c r="J89" s="3">
        <v>1</v>
      </c>
      <c r="K89" s="3">
        <v>1</v>
      </c>
      <c r="L89" s="3" t="s">
        <v>607</v>
      </c>
      <c r="M89" s="3" t="s">
        <v>609</v>
      </c>
      <c r="N89" s="16">
        <v>1.8</v>
      </c>
      <c r="O89" s="16">
        <v>6.57</v>
      </c>
      <c r="P89" s="16">
        <v>14.9</v>
      </c>
      <c r="Q89" s="14">
        <v>235</v>
      </c>
      <c r="R89" s="14">
        <v>3.1</v>
      </c>
      <c r="S89" s="16">
        <v>0.1</v>
      </c>
      <c r="T89" s="14">
        <v>2.1480000000000001</v>
      </c>
      <c r="U89" s="16">
        <v>1</v>
      </c>
      <c r="V89" s="16">
        <v>102</v>
      </c>
      <c r="W89" s="16">
        <v>202</v>
      </c>
      <c r="X89" s="16">
        <v>1.7</v>
      </c>
      <c r="Y89" s="14">
        <v>0</v>
      </c>
      <c r="Z89" s="17">
        <v>24.794871794871796</v>
      </c>
      <c r="AA89" s="17">
        <v>2</v>
      </c>
      <c r="AB89" s="10">
        <f>R89/Z89*100</f>
        <v>12.50258531540848</v>
      </c>
      <c r="AC89" s="10">
        <f>S89/Z89*100</f>
        <v>0.40330920372285417</v>
      </c>
      <c r="AD89" s="10">
        <f>T89/Z89*100</f>
        <v>8.6630816959669072</v>
      </c>
      <c r="AE89" s="10">
        <f>U89/Z89*100</f>
        <v>4.0330920372285419</v>
      </c>
      <c r="AF89" s="10">
        <f>V89/Z89*100</f>
        <v>411.3753877973113</v>
      </c>
      <c r="AG89" s="10">
        <f>W89/Z89*100</f>
        <v>814.68459152016544</v>
      </c>
      <c r="AH89" s="10">
        <f>X89/Z89*100</f>
        <v>6.8562564632885206</v>
      </c>
      <c r="AI89" s="10">
        <f>Y89/Z89*100</f>
        <v>0</v>
      </c>
      <c r="AJ89" s="18">
        <v>46.689249420574079</v>
      </c>
      <c r="AK89" s="18">
        <v>53.310750579425928</v>
      </c>
      <c r="AL89" s="16">
        <v>2.2666666666666671</v>
      </c>
      <c r="AM89" s="16">
        <v>1.6766666666666667</v>
      </c>
      <c r="AN89" s="16">
        <v>78.540000000000006</v>
      </c>
      <c r="AO89" s="16">
        <v>2.12</v>
      </c>
      <c r="AP89" s="16">
        <v>5.17</v>
      </c>
      <c r="AQ89" s="16">
        <v>0.59</v>
      </c>
      <c r="AR89" s="16">
        <v>37</v>
      </c>
      <c r="AS89" s="16">
        <v>47.109752992105932</v>
      </c>
      <c r="AT89" s="16">
        <v>25894</v>
      </c>
      <c r="AU89" s="16">
        <v>700</v>
      </c>
      <c r="AV89" s="16">
        <v>329.69187675070026</v>
      </c>
      <c r="AW89">
        <v>70.010000000000005</v>
      </c>
      <c r="AX89" s="10">
        <v>1.89</v>
      </c>
      <c r="AY89" s="16">
        <v>2.7027027027027026</v>
      </c>
      <c r="AZ89" s="16">
        <v>1.80118</v>
      </c>
      <c r="BA89" s="16">
        <v>0.81974999999999998</v>
      </c>
      <c r="BB89">
        <v>1</v>
      </c>
      <c r="BC89">
        <v>0.15</v>
      </c>
      <c r="BD89">
        <v>0.15</v>
      </c>
      <c r="BE89">
        <v>0.19098548510313215</v>
      </c>
      <c r="BF89">
        <v>1.2732365673542143</v>
      </c>
      <c r="BG89">
        <v>161</v>
      </c>
      <c r="BH89">
        <v>161</v>
      </c>
      <c r="BI89">
        <v>2.0499108734402851</v>
      </c>
      <c r="BJ89">
        <v>1.17</v>
      </c>
      <c r="BK89" s="10">
        <v>1.17</v>
      </c>
      <c r="BL89">
        <v>63.957951360000003</v>
      </c>
      <c r="BM89">
        <v>6.86963904</v>
      </c>
      <c r="BN89">
        <v>1.1737218700000001</v>
      </c>
      <c r="BO89">
        <v>1.1737218700000001</v>
      </c>
      <c r="BP89">
        <v>481.54917123752347</v>
      </c>
      <c r="BQ89">
        <v>9.3102346467114181</v>
      </c>
      <c r="BR89">
        <v>2</v>
      </c>
      <c r="BS89">
        <v>0.19</v>
      </c>
      <c r="BT89">
        <v>0.19</v>
      </c>
      <c r="BU89">
        <v>0.24191494779730072</v>
      </c>
      <c r="BV89">
        <v>2.5464731347084286</v>
      </c>
      <c r="BW89">
        <v>273</v>
      </c>
      <c r="BX89">
        <v>137</v>
      </c>
      <c r="BY89">
        <v>3.475935828877005</v>
      </c>
      <c r="BZ89">
        <v>2.48</v>
      </c>
      <c r="CA89" s="10">
        <v>1.24</v>
      </c>
      <c r="CB89">
        <v>53.016794340000004</v>
      </c>
      <c r="CC89">
        <v>7.5693815200000003</v>
      </c>
      <c r="CD89">
        <v>1.23980069</v>
      </c>
      <c r="CE89">
        <v>1.23980069</v>
      </c>
      <c r="CF89">
        <v>350.18092937583435</v>
      </c>
      <c r="CG89">
        <v>7.1603709995073537</v>
      </c>
      <c r="CH89">
        <v>1</v>
      </c>
      <c r="CI89">
        <v>0.68</v>
      </c>
      <c r="CJ89">
        <v>0.68</v>
      </c>
      <c r="CK89">
        <v>0.86580086580086579</v>
      </c>
      <c r="CL89">
        <v>1.2732365673542143</v>
      </c>
      <c r="CM89">
        <v>1655</v>
      </c>
      <c r="CN89">
        <v>1655</v>
      </c>
      <c r="CO89">
        <v>21.072065189712248</v>
      </c>
      <c r="CP89">
        <v>5.66</v>
      </c>
      <c r="CQ89" s="10">
        <v>5.66</v>
      </c>
      <c r="CR89" s="10">
        <v>653.97831251000002</v>
      </c>
      <c r="CS89" s="10">
        <v>159.10221107999999</v>
      </c>
      <c r="CT89" s="10">
        <v>5.6602950300000003</v>
      </c>
      <c r="CU89" s="10">
        <v>5.6602950300000003</v>
      </c>
      <c r="CV89" s="10">
        <v>334.04979317245704</v>
      </c>
      <c r="CW89" s="10">
        <v>4.1104288122140078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  <c r="DV89" s="20">
        <v>0</v>
      </c>
      <c r="DW89" s="20">
        <v>0</v>
      </c>
      <c r="DX89" s="20">
        <v>0</v>
      </c>
      <c r="DY89" s="20">
        <v>0</v>
      </c>
      <c r="DZ89" s="20">
        <v>0</v>
      </c>
      <c r="EA89" s="20">
        <v>0</v>
      </c>
      <c r="EB89" s="20">
        <v>0</v>
      </c>
      <c r="EC89" s="20">
        <v>0</v>
      </c>
      <c r="ED89" s="20">
        <v>0</v>
      </c>
      <c r="EE89" s="20">
        <v>0</v>
      </c>
      <c r="EF89" s="20">
        <v>0</v>
      </c>
      <c r="EG89" s="20">
        <v>0</v>
      </c>
      <c r="EH89" s="20">
        <v>0</v>
      </c>
      <c r="EI89" s="20">
        <v>0</v>
      </c>
      <c r="EJ89" s="20">
        <v>0</v>
      </c>
      <c r="EK89" s="20">
        <v>0</v>
      </c>
      <c r="EL89" s="20">
        <v>0</v>
      </c>
      <c r="EM89" s="20">
        <v>0</v>
      </c>
      <c r="EN89" s="20">
        <v>0</v>
      </c>
      <c r="EO89" s="20">
        <v>0</v>
      </c>
      <c r="EP89" s="20">
        <v>0</v>
      </c>
      <c r="EQ89" s="20">
        <v>0</v>
      </c>
      <c r="ER89" s="20">
        <v>0</v>
      </c>
      <c r="ES89" s="20">
        <v>0</v>
      </c>
      <c r="ET89">
        <v>5</v>
      </c>
      <c r="EU89">
        <v>47.9</v>
      </c>
      <c r="EV89">
        <v>9.58</v>
      </c>
      <c r="EW89">
        <v>60.988031576266863</v>
      </c>
      <c r="EX89">
        <v>6.3661828367710713</v>
      </c>
      <c r="EY89">
        <v>5941</v>
      </c>
      <c r="EZ89">
        <v>1188</v>
      </c>
      <c r="FA89">
        <v>75.642984466513866</v>
      </c>
      <c r="FB89">
        <v>6.72</v>
      </c>
      <c r="FC89" s="10">
        <v>1.34</v>
      </c>
      <c r="FD89">
        <v>473.43499942399995</v>
      </c>
      <c r="FE89">
        <v>9.7267369800000001</v>
      </c>
      <c r="FF89">
        <v>1.343883816</v>
      </c>
      <c r="FG89">
        <v>1.343883816</v>
      </c>
      <c r="FH89">
        <v>393.55456173623878</v>
      </c>
      <c r="FI89">
        <v>55.501071215306226</v>
      </c>
      <c r="FJ89">
        <v>1</v>
      </c>
      <c r="FK89">
        <v>0.56000000000000005</v>
      </c>
      <c r="FL89">
        <v>0.56000000000000005</v>
      </c>
      <c r="FM89">
        <v>0.71301247771836007</v>
      </c>
      <c r="FN89">
        <v>1.2732365673542143</v>
      </c>
      <c r="FO89">
        <v>344</v>
      </c>
      <c r="FP89">
        <v>344</v>
      </c>
      <c r="FQ89">
        <v>4.3799337916984973</v>
      </c>
      <c r="FR89">
        <v>1.3</v>
      </c>
      <c r="FS89" s="10">
        <v>1.3</v>
      </c>
      <c r="FT89" s="10">
        <v>132.82318377999999</v>
      </c>
      <c r="FU89" s="10">
        <v>8.2370817200000008</v>
      </c>
      <c r="FV89" s="10">
        <v>1.3034299199999999</v>
      </c>
      <c r="FW89" s="10">
        <v>1.3034299199999999</v>
      </c>
      <c r="FX89" s="10">
        <v>478.97664288575066</v>
      </c>
      <c r="FY89" s="10">
        <v>16.125029261906352</v>
      </c>
      <c r="FZ89">
        <v>10</v>
      </c>
      <c r="GA89">
        <v>7.87</v>
      </c>
      <c r="GB89">
        <v>0.79</v>
      </c>
      <c r="GC89">
        <v>10.020371785077668</v>
      </c>
      <c r="GD89">
        <v>12.732365673542143</v>
      </c>
      <c r="GE89">
        <v>4543</v>
      </c>
      <c r="GF89">
        <v>454</v>
      </c>
      <c r="GG89">
        <v>57.843137254901954</v>
      </c>
      <c r="GH89">
        <v>16.649999999999999</v>
      </c>
      <c r="GI89" s="10">
        <v>1.66</v>
      </c>
      <c r="GJ89">
        <v>185.61218606899999</v>
      </c>
      <c r="GK89">
        <v>15.215396128</v>
      </c>
      <c r="GL89">
        <v>1.6649952509999999</v>
      </c>
      <c r="GM89">
        <v>1.6649952509999999</v>
      </c>
      <c r="GN89">
        <v>299.91571364282788</v>
      </c>
      <c r="GO89">
        <v>14.119137623437542</v>
      </c>
      <c r="GP89">
        <v>12</v>
      </c>
      <c r="GQ89">
        <v>17.010000000000002</v>
      </c>
      <c r="GR89">
        <v>1.42</v>
      </c>
      <c r="GS89">
        <v>21.657754010695189</v>
      </c>
      <c r="GT89">
        <v>15.278838808250573</v>
      </c>
      <c r="GU89">
        <v>7860</v>
      </c>
      <c r="GV89">
        <v>655</v>
      </c>
      <c r="GW89">
        <v>100.07639419404124</v>
      </c>
      <c r="GX89">
        <v>21.7</v>
      </c>
      <c r="GY89" s="10">
        <v>1.81</v>
      </c>
      <c r="GZ89">
        <v>253.66922343416672</v>
      </c>
      <c r="HA89">
        <v>16.974463893333333</v>
      </c>
      <c r="HB89">
        <v>1.8080565249999998</v>
      </c>
      <c r="HC89">
        <v>1.8080565249999998</v>
      </c>
      <c r="HD89">
        <v>326.48670948469186</v>
      </c>
      <c r="HE89">
        <v>15.580934882367815</v>
      </c>
      <c r="HF89" s="14">
        <v>0</v>
      </c>
      <c r="HG89" s="14">
        <v>0</v>
      </c>
      <c r="HH89" s="14">
        <v>0</v>
      </c>
      <c r="HI89" s="14">
        <v>0</v>
      </c>
      <c r="HJ89" s="14">
        <v>0</v>
      </c>
      <c r="HK89" s="14">
        <v>0</v>
      </c>
      <c r="HL89" s="14">
        <v>0</v>
      </c>
      <c r="HM89" s="14">
        <v>0</v>
      </c>
      <c r="HN89" s="14">
        <v>0</v>
      </c>
      <c r="HO89" s="20">
        <v>0</v>
      </c>
      <c r="HP89" s="14">
        <v>0</v>
      </c>
      <c r="HQ89" s="14">
        <v>0</v>
      </c>
      <c r="HR89" s="14">
        <v>0</v>
      </c>
      <c r="HS89" s="14">
        <v>0</v>
      </c>
      <c r="HT89" s="14">
        <v>0</v>
      </c>
      <c r="HU89" s="14">
        <v>0</v>
      </c>
      <c r="HV89" s="14">
        <v>0</v>
      </c>
      <c r="HW89" s="14">
        <v>0</v>
      </c>
      <c r="HX89" s="14">
        <v>0</v>
      </c>
      <c r="HY89" s="14">
        <v>0</v>
      </c>
      <c r="HZ89" s="14">
        <v>0</v>
      </c>
      <c r="IA89" s="14">
        <v>0</v>
      </c>
      <c r="IB89" s="14">
        <v>0</v>
      </c>
      <c r="IC89" s="14">
        <v>0</v>
      </c>
      <c r="ID89" s="20">
        <v>0</v>
      </c>
      <c r="IE89" s="20">
        <v>0</v>
      </c>
      <c r="IF89" s="20">
        <v>0</v>
      </c>
      <c r="IG89" s="20">
        <v>0</v>
      </c>
      <c r="IH89" s="20">
        <v>0</v>
      </c>
      <c r="II89" s="20">
        <v>0</v>
      </c>
      <c r="IJ89" s="20">
        <v>0</v>
      </c>
      <c r="IK89" s="20">
        <v>0</v>
      </c>
      <c r="IL89" s="20">
        <v>0</v>
      </c>
      <c r="IM89" s="20">
        <v>0</v>
      </c>
      <c r="IN89" s="20">
        <v>0</v>
      </c>
      <c r="IO89" s="20">
        <v>0</v>
      </c>
      <c r="IP89" s="20">
        <v>0</v>
      </c>
      <c r="IQ89" s="20">
        <v>0</v>
      </c>
      <c r="IR89" s="20">
        <v>0</v>
      </c>
      <c r="IS89" s="20">
        <v>0</v>
      </c>
      <c r="IT89" s="20">
        <v>0</v>
      </c>
      <c r="IU89" s="20">
        <v>0</v>
      </c>
      <c r="IV89" s="20">
        <v>0</v>
      </c>
      <c r="IW89" s="20">
        <v>0</v>
      </c>
      <c r="IX89" s="20">
        <v>0</v>
      </c>
      <c r="IY89" s="20">
        <v>0</v>
      </c>
      <c r="IZ89" s="20">
        <v>0</v>
      </c>
      <c r="JA89" s="20">
        <v>0</v>
      </c>
      <c r="JB89">
        <v>3</v>
      </c>
      <c r="JC89">
        <v>2.0099999999999998</v>
      </c>
      <c r="JD89">
        <v>0.67</v>
      </c>
      <c r="JE89">
        <v>2.5592055003819705</v>
      </c>
      <c r="JF89">
        <v>3.8197097020626432</v>
      </c>
      <c r="JG89">
        <v>1180</v>
      </c>
      <c r="JH89">
        <v>393</v>
      </c>
      <c r="JI89">
        <v>15.024191494779728</v>
      </c>
      <c r="JJ89">
        <v>4.6100000000000003</v>
      </c>
      <c r="JK89" s="10">
        <v>1.54</v>
      </c>
      <c r="JL89">
        <v>150.81064040000001</v>
      </c>
      <c r="JM89">
        <v>11.398024043333335</v>
      </c>
      <c r="JN89">
        <v>1.5366820033333335</v>
      </c>
      <c r="JO89">
        <v>1.5366820033333335</v>
      </c>
      <c r="JP89">
        <v>431.95650736898125</v>
      </c>
      <c r="JQ89">
        <v>14.361404306271908</v>
      </c>
      <c r="JR89" s="20">
        <v>0</v>
      </c>
      <c r="JS89" s="20">
        <v>0</v>
      </c>
      <c r="JT89" s="20">
        <v>0</v>
      </c>
      <c r="JU89" s="20">
        <v>0</v>
      </c>
      <c r="JV89" s="20">
        <v>0</v>
      </c>
      <c r="JW89" s="20">
        <v>0</v>
      </c>
      <c r="JX89" s="20">
        <v>0</v>
      </c>
      <c r="JY89" s="20">
        <v>0</v>
      </c>
      <c r="JZ89" s="20">
        <v>0</v>
      </c>
      <c r="KA89" s="20">
        <v>0</v>
      </c>
      <c r="KB89" s="20">
        <v>0</v>
      </c>
      <c r="KC89" s="20">
        <v>0</v>
      </c>
      <c r="KD89" s="20">
        <v>0</v>
      </c>
      <c r="KE89" s="20">
        <v>0</v>
      </c>
      <c r="KF89" s="20">
        <v>0</v>
      </c>
      <c r="KG89" s="20">
        <v>0</v>
      </c>
      <c r="KH89">
        <v>2</v>
      </c>
      <c r="KI89">
        <v>2.17</v>
      </c>
      <c r="KJ89">
        <v>1.0900000000000001</v>
      </c>
      <c r="KK89">
        <v>2.7629233511586451</v>
      </c>
      <c r="KL89">
        <v>2.5464731347084286</v>
      </c>
      <c r="KM89">
        <v>3937</v>
      </c>
      <c r="KN89">
        <v>1968</v>
      </c>
      <c r="KO89">
        <v>50.12732365673542</v>
      </c>
      <c r="KP89">
        <v>9.7200000000000006</v>
      </c>
      <c r="KQ89" s="10">
        <v>4.8600000000000003</v>
      </c>
      <c r="KR89">
        <v>531.88735731999998</v>
      </c>
      <c r="KS89">
        <v>96.339289489999999</v>
      </c>
      <c r="KT89">
        <v>4.8581537600000004</v>
      </c>
      <c r="KU89">
        <v>4.8581537600000004</v>
      </c>
      <c r="KV89">
        <v>302.56959145055555</v>
      </c>
      <c r="KW89">
        <v>5.528347779639077</v>
      </c>
      <c r="KX89" s="20">
        <v>0</v>
      </c>
      <c r="KY89" s="20">
        <v>0</v>
      </c>
      <c r="KZ89" s="20">
        <v>0</v>
      </c>
      <c r="LA89" s="20">
        <v>0</v>
      </c>
      <c r="LB89" s="20">
        <v>0</v>
      </c>
      <c r="LC89" s="20">
        <v>0</v>
      </c>
      <c r="LD89" s="20">
        <v>0</v>
      </c>
      <c r="LE89" s="20">
        <v>0</v>
      </c>
      <c r="LF89" s="20">
        <v>0</v>
      </c>
      <c r="LG89" s="20">
        <v>0</v>
      </c>
      <c r="LH89" s="20">
        <v>0</v>
      </c>
      <c r="LI89" s="20">
        <v>0</v>
      </c>
      <c r="LJ89" s="20">
        <v>0</v>
      </c>
      <c r="LK89" s="20">
        <v>0</v>
      </c>
      <c r="LL89" s="20">
        <v>0</v>
      </c>
      <c r="LM89" s="20">
        <v>0</v>
      </c>
      <c r="LN89">
        <v>59671.199999999997</v>
      </c>
      <c r="LO89" s="15">
        <f t="shared" ref="LO89" si="386">LN89/60568.3*100</f>
        <v>98.518862177079427</v>
      </c>
      <c r="LP89">
        <v>1344.1</v>
      </c>
      <c r="LQ89" s="15">
        <f t="shared" ref="LQ89" si="387">LP89/60568.3*100</f>
        <v>2.2191476399370624</v>
      </c>
      <c r="LR89">
        <v>161.32</v>
      </c>
      <c r="LS89">
        <f t="shared" ref="LS89" si="388">LR89*100/505.5</f>
        <v>31.912957467853609</v>
      </c>
      <c r="LT89">
        <v>84.78</v>
      </c>
      <c r="LU89">
        <f t="shared" ref="LU89" si="389">LT89*100/505.5</f>
        <v>16.771513353115726</v>
      </c>
      <c r="LV89">
        <v>1070.7800000000002</v>
      </c>
      <c r="LW89">
        <f t="shared" ref="LW89" si="390">LV89*100/505.5</f>
        <v>211.82591493570726</v>
      </c>
      <c r="LX89">
        <v>21.64</v>
      </c>
      <c r="LY89">
        <f t="shared" ref="LY89" si="391">LX89*100/505.5</f>
        <v>4.2809099901088032</v>
      </c>
      <c r="LZ89">
        <v>1.69</v>
      </c>
      <c r="MA89">
        <f t="shared" ref="MA89" si="392">LZ89*100/505.5</f>
        <v>0.33432245301681501</v>
      </c>
      <c r="MB89">
        <v>0</v>
      </c>
      <c r="MC89">
        <f t="shared" ref="MC89" si="393">MB89*100/505.5</f>
        <v>0</v>
      </c>
      <c r="MD89">
        <v>3.89</v>
      </c>
      <c r="ME89">
        <f t="shared" ref="ME89" si="394">MD89*100/505.5</f>
        <v>0.7695351137487636</v>
      </c>
      <c r="MF89">
        <v>0</v>
      </c>
      <c r="MG89">
        <f t="shared" ref="MG89" si="395">MF89*100/505.5</f>
        <v>0</v>
      </c>
      <c r="MH89">
        <v>0</v>
      </c>
      <c r="MI89">
        <f t="shared" ref="MI89" si="396">MH89*100/505.5</f>
        <v>0</v>
      </c>
      <c r="MJ89">
        <v>21193.449132450001</v>
      </c>
      <c r="MK89">
        <v>9.9902305699999996</v>
      </c>
      <c r="ML89">
        <v>1.6273138</v>
      </c>
      <c r="MM89">
        <v>2.9</v>
      </c>
      <c r="MN89">
        <v>58273</v>
      </c>
      <c r="MO89">
        <v>4.6224500000000002E-4</v>
      </c>
      <c r="MP89">
        <v>2031.74</v>
      </c>
      <c r="MQ89">
        <v>468.245</v>
      </c>
      <c r="MR89">
        <v>635.29100000000005</v>
      </c>
      <c r="MS89">
        <v>90.029899999999998</v>
      </c>
      <c r="MT89">
        <v>14.6334</v>
      </c>
      <c r="MU89">
        <v>302</v>
      </c>
      <c r="MV89">
        <v>0</v>
      </c>
      <c r="MW89">
        <v>2126.06</v>
      </c>
      <c r="MX89">
        <v>781.13499999999999</v>
      </c>
      <c r="MY89">
        <v>548.63</v>
      </c>
      <c r="MZ89">
        <v>702.024</v>
      </c>
      <c r="NA89">
        <v>116.52800000000001</v>
      </c>
      <c r="NB89">
        <v>301</v>
      </c>
      <c r="NC89">
        <v>0</v>
      </c>
      <c r="ND89">
        <v>0</v>
      </c>
      <c r="NE89">
        <v>0</v>
      </c>
      <c r="NF89">
        <v>0</v>
      </c>
      <c r="NG89">
        <v>0</v>
      </c>
      <c r="NH89">
        <v>0</v>
      </c>
      <c r="NI89">
        <v>0</v>
      </c>
      <c r="NJ89">
        <v>14.945600000000001</v>
      </c>
      <c r="NK89">
        <v>1158.8900000000001</v>
      </c>
      <c r="NL89">
        <v>608.34</v>
      </c>
      <c r="NM89">
        <v>254.69499999999999</v>
      </c>
      <c r="NN89">
        <v>661.62400000000002</v>
      </c>
      <c r="NO89">
        <v>768.31</v>
      </c>
      <c r="NP89">
        <v>11</v>
      </c>
      <c r="NQ89">
        <v>5.1329699999999997E-3</v>
      </c>
      <c r="NR89">
        <v>1967.56</v>
      </c>
      <c r="NS89">
        <v>864.87800000000004</v>
      </c>
      <c r="NT89">
        <v>614.00599999999997</v>
      </c>
      <c r="NU89">
        <v>968.16899999999998</v>
      </c>
      <c r="NV89">
        <v>0.72567099999999995</v>
      </c>
      <c r="NW89">
        <v>88</v>
      </c>
      <c r="NX89">
        <v>0</v>
      </c>
      <c r="NY89">
        <v>0</v>
      </c>
      <c r="NZ89">
        <v>0</v>
      </c>
      <c r="OA89">
        <v>0</v>
      </c>
      <c r="OB89">
        <v>0</v>
      </c>
      <c r="OC89">
        <v>0</v>
      </c>
      <c r="OD89">
        <v>0</v>
      </c>
      <c r="OE89">
        <v>0</v>
      </c>
      <c r="OF89">
        <v>0</v>
      </c>
      <c r="OG89">
        <v>0</v>
      </c>
      <c r="OH89">
        <v>0</v>
      </c>
      <c r="OI89">
        <v>0</v>
      </c>
      <c r="OJ89">
        <v>0</v>
      </c>
      <c r="OK89">
        <v>0</v>
      </c>
      <c r="OL89">
        <v>0.16789000000000001</v>
      </c>
      <c r="OM89">
        <v>1585.73</v>
      </c>
      <c r="ON89">
        <v>381.77499999999998</v>
      </c>
      <c r="OO89">
        <v>316.93700000000001</v>
      </c>
      <c r="OP89">
        <v>390.94499999999999</v>
      </c>
      <c r="OQ89">
        <v>186.16900000000001</v>
      </c>
      <c r="OR89">
        <v>5</v>
      </c>
      <c r="OS89">
        <v>56</v>
      </c>
      <c r="OT89">
        <v>15</v>
      </c>
      <c r="OU89">
        <v>143.94642857142856</v>
      </c>
      <c r="OV89">
        <v>25.4</v>
      </c>
      <c r="OW89">
        <v>0</v>
      </c>
      <c r="OX89">
        <v>2</v>
      </c>
      <c r="OY89">
        <v>3</v>
      </c>
      <c r="OZ89">
        <v>0</v>
      </c>
      <c r="PA89">
        <v>5</v>
      </c>
      <c r="PB89">
        <v>5</v>
      </c>
      <c r="PC89">
        <v>4</v>
      </c>
      <c r="PD89">
        <v>0</v>
      </c>
      <c r="PE89">
        <v>0</v>
      </c>
      <c r="PF89">
        <v>2</v>
      </c>
      <c r="PG89">
        <v>0</v>
      </c>
      <c r="PH89">
        <v>11</v>
      </c>
      <c r="PI89">
        <v>6</v>
      </c>
      <c r="PJ89">
        <v>5.5</v>
      </c>
      <c r="PK89">
        <v>5</v>
      </c>
      <c r="PL89">
        <v>0</v>
      </c>
      <c r="PM89">
        <v>16.5</v>
      </c>
      <c r="PN89">
        <v>0</v>
      </c>
      <c r="PO89">
        <v>12</v>
      </c>
      <c r="PP89">
        <v>12</v>
      </c>
      <c r="PQ89">
        <v>1</v>
      </c>
      <c r="PR89">
        <v>0</v>
      </c>
      <c r="PS89">
        <v>7</v>
      </c>
      <c r="PT89">
        <v>8</v>
      </c>
      <c r="PU89">
        <v>0</v>
      </c>
      <c r="PV89">
        <v>16</v>
      </c>
      <c r="PW89">
        <v>1</v>
      </c>
      <c r="PX89">
        <v>0</v>
      </c>
      <c r="PY89">
        <v>0</v>
      </c>
      <c r="PZ89">
        <v>0</v>
      </c>
      <c r="QA89">
        <v>1</v>
      </c>
      <c r="QB89">
        <v>3</v>
      </c>
      <c r="QC89">
        <v>0</v>
      </c>
      <c r="QD89">
        <v>4</v>
      </c>
      <c r="QE89">
        <v>0</v>
      </c>
      <c r="QF89">
        <v>0</v>
      </c>
      <c r="QG89">
        <v>7</v>
      </c>
      <c r="QH89">
        <v>0</v>
      </c>
      <c r="QI89">
        <v>4</v>
      </c>
      <c r="QJ89">
        <v>0</v>
      </c>
      <c r="QK89">
        <v>4</v>
      </c>
      <c r="QL89">
        <v>8</v>
      </c>
      <c r="QM89">
        <v>0</v>
      </c>
      <c r="QN89">
        <v>11</v>
      </c>
      <c r="QO89">
        <v>9</v>
      </c>
      <c r="QP89">
        <v>5</v>
      </c>
      <c r="QQ89">
        <v>4</v>
      </c>
      <c r="QR89">
        <v>1</v>
      </c>
      <c r="QS89">
        <v>38</v>
      </c>
      <c r="QT89">
        <v>0</v>
      </c>
      <c r="QU89">
        <v>2</v>
      </c>
      <c r="QV89">
        <v>3</v>
      </c>
      <c r="QW89">
        <v>4</v>
      </c>
      <c r="QX89">
        <v>0</v>
      </c>
      <c r="QY89">
        <v>9</v>
      </c>
      <c r="QZ89">
        <v>8</v>
      </c>
      <c r="RA89">
        <v>0</v>
      </c>
      <c r="RB89">
        <v>11</v>
      </c>
      <c r="RC89">
        <v>9</v>
      </c>
      <c r="RD89">
        <v>5</v>
      </c>
      <c r="RE89">
        <v>0</v>
      </c>
      <c r="RF89">
        <v>0</v>
      </c>
      <c r="RG89">
        <v>33</v>
      </c>
    </row>
    <row r="90" spans="1:476">
      <c r="A90" s="6" t="s">
        <v>62</v>
      </c>
      <c r="B90" s="2" t="s">
        <v>602</v>
      </c>
      <c r="C90" s="2" t="s">
        <v>2</v>
      </c>
      <c r="D90" s="2" t="s">
        <v>36</v>
      </c>
      <c r="E90" s="2" t="s">
        <v>61</v>
      </c>
      <c r="F90" s="2" t="s">
        <v>604</v>
      </c>
      <c r="G90" s="3"/>
      <c r="H90" s="3"/>
      <c r="I90" s="3">
        <v>1</v>
      </c>
      <c r="J90" s="3">
        <v>0</v>
      </c>
      <c r="K90" s="3">
        <v>1</v>
      </c>
      <c r="L90" s="3" t="s">
        <v>607</v>
      </c>
      <c r="M90" s="3" t="s">
        <v>610</v>
      </c>
      <c r="N90" s="14">
        <v>4.5</v>
      </c>
      <c r="O90" s="14">
        <v>6.96</v>
      </c>
      <c r="P90" s="14">
        <v>20.5</v>
      </c>
      <c r="Q90" s="14">
        <v>171.5</v>
      </c>
      <c r="R90" s="14">
        <v>0.72399999999999998</v>
      </c>
      <c r="S90" s="14">
        <v>1.26</v>
      </c>
      <c r="T90" s="14">
        <v>0.29899999999999999</v>
      </c>
      <c r="U90" s="16">
        <v>0.02</v>
      </c>
      <c r="V90" s="14">
        <v>14.06</v>
      </c>
      <c r="W90" s="14">
        <v>298</v>
      </c>
      <c r="X90" s="16">
        <v>2.2999999999999998</v>
      </c>
      <c r="Y90" s="14">
        <v>8.3999999999999995E-3</v>
      </c>
      <c r="Z90" s="17">
        <v>4.9206349206349209</v>
      </c>
      <c r="AA90" s="17">
        <v>0</v>
      </c>
      <c r="AB90" s="10">
        <v>0</v>
      </c>
      <c r="AC90" s="10">
        <v>0</v>
      </c>
      <c r="AD90" s="10">
        <v>0.81108482595471443</v>
      </c>
      <c r="AE90" s="10">
        <v>36.566407570125051</v>
      </c>
      <c r="AF90" s="10">
        <v>11.456573166610342</v>
      </c>
      <c r="AG90" s="10">
        <v>40.621831699898621</v>
      </c>
      <c r="AH90" s="10">
        <v>5.5762081784386623</v>
      </c>
      <c r="AI90" s="10">
        <v>4.9678945589726267</v>
      </c>
      <c r="AJ90" s="18">
        <v>35.474038259407195</v>
      </c>
      <c r="AK90" s="18">
        <v>64.525961740592805</v>
      </c>
      <c r="AL90" s="16">
        <v>2.1266666666666665</v>
      </c>
      <c r="AM90" s="16">
        <v>0.93030303030303019</v>
      </c>
      <c r="AN90" s="16">
        <v>78.489999999999995</v>
      </c>
      <c r="AO90" s="16">
        <v>3.42</v>
      </c>
      <c r="AP90" s="16">
        <v>4.9400000000000004</v>
      </c>
      <c r="AQ90" s="16">
        <v>1.25</v>
      </c>
      <c r="AR90" s="16">
        <v>23</v>
      </c>
      <c r="AS90" s="16">
        <v>29.303095935787997</v>
      </c>
      <c r="AT90" s="16">
        <v>28969</v>
      </c>
      <c r="AU90" s="16">
        <v>1260</v>
      </c>
      <c r="AV90" s="16">
        <v>369.07886354949676</v>
      </c>
      <c r="AW90" s="16">
        <v>60.33</v>
      </c>
      <c r="AX90" s="10">
        <v>2.62</v>
      </c>
      <c r="AY90" s="16">
        <v>4.3478260869565215</v>
      </c>
      <c r="AZ90" s="16">
        <v>1.73024</v>
      </c>
      <c r="BA90" s="16">
        <v>0.88917000000000002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>
        <v>1</v>
      </c>
      <c r="CI90">
        <v>0.51</v>
      </c>
      <c r="CJ90">
        <v>0.51</v>
      </c>
      <c r="CK90">
        <v>0.64976430118486439</v>
      </c>
      <c r="CL90">
        <v>1.2740476493820869</v>
      </c>
      <c r="CM90">
        <v>1286</v>
      </c>
      <c r="CN90">
        <v>1286</v>
      </c>
      <c r="CO90">
        <v>16.384252771053639</v>
      </c>
      <c r="CP90">
        <v>5.08</v>
      </c>
      <c r="CQ90" s="10">
        <v>5.08</v>
      </c>
      <c r="CR90" s="10">
        <v>515.64829542999996</v>
      </c>
      <c r="CS90" s="10">
        <v>130.27016356999999</v>
      </c>
      <c r="CT90" s="10">
        <v>5.0846575100000004</v>
      </c>
      <c r="CU90" s="10">
        <v>5.0846575100000004</v>
      </c>
      <c r="CV90" s="10">
        <v>266.69934751723292</v>
      </c>
      <c r="CW90" s="10">
        <v>3.9582992858417949</v>
      </c>
      <c r="CX90" s="19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  <c r="DV90" s="20">
        <v>0</v>
      </c>
      <c r="DW90" s="20">
        <v>0</v>
      </c>
      <c r="DX90" s="20">
        <v>0</v>
      </c>
      <c r="DY90" s="20">
        <v>0</v>
      </c>
      <c r="DZ90" s="20">
        <v>0</v>
      </c>
      <c r="EA90" s="20">
        <v>0</v>
      </c>
      <c r="EB90" s="20">
        <v>0</v>
      </c>
      <c r="EC90" s="20">
        <v>0</v>
      </c>
      <c r="ED90" s="20">
        <v>0</v>
      </c>
      <c r="EE90" s="20">
        <v>0</v>
      </c>
      <c r="EF90" s="20">
        <v>0</v>
      </c>
      <c r="EG90" s="20">
        <v>0</v>
      </c>
      <c r="EH90" s="20">
        <v>0</v>
      </c>
      <c r="EI90" s="20">
        <v>0</v>
      </c>
      <c r="EJ90" s="20">
        <v>0</v>
      </c>
      <c r="EK90" s="20">
        <v>0</v>
      </c>
      <c r="EL90" s="20">
        <v>0</v>
      </c>
      <c r="EM90" s="20">
        <v>0</v>
      </c>
      <c r="EN90" s="20">
        <v>0</v>
      </c>
      <c r="EO90" s="20">
        <v>0</v>
      </c>
      <c r="EP90" s="20">
        <v>0</v>
      </c>
      <c r="EQ90" s="20">
        <v>0</v>
      </c>
      <c r="ER90" s="20">
        <v>0</v>
      </c>
      <c r="ES90" s="20">
        <v>0</v>
      </c>
      <c r="ET90">
        <v>2</v>
      </c>
      <c r="EU90">
        <v>32.31</v>
      </c>
      <c r="EV90">
        <v>16.16</v>
      </c>
      <c r="EW90">
        <v>41.16447955153523</v>
      </c>
      <c r="EX90">
        <v>2.5480952987641738</v>
      </c>
      <c r="EY90">
        <v>4262</v>
      </c>
      <c r="EZ90">
        <v>2131</v>
      </c>
      <c r="FA90">
        <v>54.29991081666455</v>
      </c>
      <c r="FB90">
        <v>2.95</v>
      </c>
      <c r="FC90" s="10">
        <v>1.47</v>
      </c>
      <c r="FD90">
        <v>683.0137125</v>
      </c>
      <c r="FE90">
        <v>8.9725478649999992</v>
      </c>
      <c r="FF90">
        <v>1.473681875</v>
      </c>
      <c r="FG90">
        <v>1.473681875</v>
      </c>
      <c r="FH90">
        <v>371.45371855656072</v>
      </c>
      <c r="FI90">
        <v>77.804866035446196</v>
      </c>
      <c r="FJ90" s="16">
        <v>0</v>
      </c>
      <c r="FK90" s="14">
        <v>0</v>
      </c>
      <c r="FL90" s="14">
        <v>0</v>
      </c>
      <c r="FM90" s="14">
        <v>0</v>
      </c>
      <c r="FN90" s="14">
        <v>0</v>
      </c>
      <c r="FO90" s="14">
        <v>0</v>
      </c>
      <c r="FP90" s="14">
        <v>0</v>
      </c>
      <c r="FQ90" s="14">
        <v>0</v>
      </c>
      <c r="FR90" s="14">
        <v>0</v>
      </c>
      <c r="FS90" s="14">
        <v>0</v>
      </c>
      <c r="FT90" s="14">
        <v>0</v>
      </c>
      <c r="FU90" s="14">
        <v>0</v>
      </c>
      <c r="FV90" s="14">
        <v>0</v>
      </c>
      <c r="FW90" s="14">
        <v>0</v>
      </c>
      <c r="FX90" s="14">
        <v>0</v>
      </c>
      <c r="FY90" s="14">
        <v>0</v>
      </c>
      <c r="FZ90">
        <v>5</v>
      </c>
      <c r="GA90">
        <v>9.6199999999999992</v>
      </c>
      <c r="GB90">
        <v>1.92</v>
      </c>
      <c r="GC90">
        <v>12.256338387055676</v>
      </c>
      <c r="GD90">
        <v>6.3702382469104357</v>
      </c>
      <c r="GE90">
        <v>5076</v>
      </c>
      <c r="GF90">
        <v>1015</v>
      </c>
      <c r="GG90">
        <v>64.670658682634738</v>
      </c>
      <c r="GH90">
        <v>9.4700000000000006</v>
      </c>
      <c r="GI90" s="10">
        <v>1.89</v>
      </c>
      <c r="GJ90">
        <v>295.11946180000001</v>
      </c>
      <c r="GK90">
        <v>16.284104845999998</v>
      </c>
      <c r="GL90">
        <v>1.8932107999999999</v>
      </c>
      <c r="GM90">
        <v>1.8932107999999999</v>
      </c>
      <c r="GN90">
        <v>275.71775316677395</v>
      </c>
      <c r="GO90">
        <v>18.492235461436067</v>
      </c>
      <c r="GP90">
        <v>6</v>
      </c>
      <c r="GQ90">
        <v>20.45</v>
      </c>
      <c r="GR90">
        <v>3.41</v>
      </c>
      <c r="GS90">
        <v>26.054274429863678</v>
      </c>
      <c r="GT90">
        <v>7.6442858962925211</v>
      </c>
      <c r="GU90">
        <v>5891</v>
      </c>
      <c r="GV90">
        <v>982</v>
      </c>
      <c r="GW90">
        <v>75.054147025098743</v>
      </c>
      <c r="GX90">
        <v>9.5500000000000007</v>
      </c>
      <c r="GY90" s="10">
        <v>1.59</v>
      </c>
      <c r="GZ90">
        <v>361.99883483499997</v>
      </c>
      <c r="HA90">
        <v>12.500531114999999</v>
      </c>
      <c r="HB90">
        <v>1.5921796266666666</v>
      </c>
      <c r="HC90">
        <v>1.5921796266666666</v>
      </c>
      <c r="HD90">
        <v>300.36508701313829</v>
      </c>
      <c r="HE90">
        <v>27.334413134016387</v>
      </c>
      <c r="HF90">
        <v>1</v>
      </c>
      <c r="HG90">
        <v>8.56</v>
      </c>
      <c r="HH90">
        <v>8.56</v>
      </c>
      <c r="HI90">
        <v>10.905847878710667</v>
      </c>
      <c r="HJ90">
        <v>1.2740476493820869</v>
      </c>
      <c r="HK90">
        <v>2166</v>
      </c>
      <c r="HL90">
        <v>2166</v>
      </c>
      <c r="HM90">
        <v>27.595872085616005</v>
      </c>
      <c r="HN90">
        <v>2.09</v>
      </c>
      <c r="HO90" s="10">
        <v>2.09</v>
      </c>
      <c r="HP90" s="10">
        <v>861.43182607999995</v>
      </c>
      <c r="HQ90" s="10">
        <v>21.79689544</v>
      </c>
      <c r="HR90" s="10">
        <v>2.0881783500000002</v>
      </c>
      <c r="HS90" s="10">
        <v>2.0881783500000002</v>
      </c>
      <c r="HT90" s="10">
        <v>427.75326735794494</v>
      </c>
      <c r="HU90" s="10">
        <v>39.520849592054759</v>
      </c>
      <c r="HV90" s="19">
        <v>0</v>
      </c>
      <c r="HW90" s="20">
        <v>0</v>
      </c>
      <c r="HX90" s="20">
        <v>0</v>
      </c>
      <c r="HY90" s="20">
        <v>0</v>
      </c>
      <c r="HZ90" s="20">
        <v>0</v>
      </c>
      <c r="IA90" s="20">
        <v>0</v>
      </c>
      <c r="IB90" s="20">
        <v>0</v>
      </c>
      <c r="IC90" s="20">
        <v>0</v>
      </c>
      <c r="ID90" s="20">
        <v>0</v>
      </c>
      <c r="IE90" s="20">
        <v>0</v>
      </c>
      <c r="IF90" s="20">
        <v>0</v>
      </c>
      <c r="IG90" s="20">
        <v>0</v>
      </c>
      <c r="IH90" s="20">
        <v>0</v>
      </c>
      <c r="II90" s="20">
        <v>0</v>
      </c>
      <c r="IJ90" s="20">
        <v>0</v>
      </c>
      <c r="IK90" s="20">
        <v>0</v>
      </c>
      <c r="IL90" s="20">
        <v>0</v>
      </c>
      <c r="IM90" s="20">
        <v>0</v>
      </c>
      <c r="IN90" s="20">
        <v>0</v>
      </c>
      <c r="IO90" s="20">
        <v>0</v>
      </c>
      <c r="IP90" s="20">
        <v>0</v>
      </c>
      <c r="IQ90" s="20">
        <v>0</v>
      </c>
      <c r="IR90" s="20">
        <v>0</v>
      </c>
      <c r="IS90" s="20">
        <v>0</v>
      </c>
      <c r="IT90" s="20">
        <v>0</v>
      </c>
      <c r="IU90" s="20">
        <v>0</v>
      </c>
      <c r="IV90" s="20">
        <v>0</v>
      </c>
      <c r="IW90" s="20">
        <v>0</v>
      </c>
      <c r="IX90" s="20">
        <v>0</v>
      </c>
      <c r="IY90" s="20">
        <v>0</v>
      </c>
      <c r="IZ90" s="20">
        <v>0</v>
      </c>
      <c r="JA90" s="20">
        <v>0</v>
      </c>
      <c r="JB90">
        <v>6</v>
      </c>
      <c r="JC90">
        <v>5.62</v>
      </c>
      <c r="JD90">
        <v>0.94</v>
      </c>
      <c r="JE90">
        <v>7.1601477895273282</v>
      </c>
      <c r="JF90">
        <v>7.6442858962925211</v>
      </c>
      <c r="JG90">
        <v>4515</v>
      </c>
      <c r="JH90">
        <v>753</v>
      </c>
      <c r="JI90">
        <v>57.523251369601226</v>
      </c>
      <c r="JJ90">
        <v>12.83</v>
      </c>
      <c r="JK90" s="10">
        <v>2.14</v>
      </c>
      <c r="JL90">
        <v>289.57064730166672</v>
      </c>
      <c r="JM90">
        <v>24.91861213</v>
      </c>
      <c r="JN90">
        <v>2.1375489066666664</v>
      </c>
      <c r="JO90">
        <v>2.1375489066666664</v>
      </c>
      <c r="JP90">
        <v>279.78059513746598</v>
      </c>
      <c r="JQ90">
        <v>12.71543470577741</v>
      </c>
      <c r="JR90" s="16">
        <v>0</v>
      </c>
      <c r="JS90" s="14">
        <v>0</v>
      </c>
      <c r="JT90" s="14">
        <v>0</v>
      </c>
      <c r="JU90" s="14">
        <v>0</v>
      </c>
      <c r="JV90" s="14">
        <v>0</v>
      </c>
      <c r="JW90" s="14">
        <v>0</v>
      </c>
      <c r="JX90" s="14">
        <v>0</v>
      </c>
      <c r="JY90" s="14">
        <v>0</v>
      </c>
      <c r="JZ90" s="14">
        <v>0</v>
      </c>
      <c r="KA90" s="14">
        <v>0</v>
      </c>
      <c r="KB90" s="14">
        <v>0</v>
      </c>
      <c r="KC90" s="14">
        <v>0</v>
      </c>
      <c r="KD90" s="14">
        <v>0</v>
      </c>
      <c r="KE90" s="14">
        <v>0</v>
      </c>
      <c r="KF90" s="14">
        <v>0</v>
      </c>
      <c r="KG90" s="14">
        <v>0</v>
      </c>
      <c r="KH90">
        <v>2</v>
      </c>
      <c r="KI90">
        <v>1.42</v>
      </c>
      <c r="KJ90">
        <v>0.71</v>
      </c>
      <c r="KK90">
        <v>1.8091476621225635</v>
      </c>
      <c r="KL90">
        <v>2.5480952987641738</v>
      </c>
      <c r="KM90">
        <v>5773</v>
      </c>
      <c r="KN90">
        <v>2887</v>
      </c>
      <c r="KO90">
        <v>73.550770798827884</v>
      </c>
      <c r="KP90">
        <v>18.36</v>
      </c>
      <c r="KQ90" s="10">
        <v>9.18</v>
      </c>
      <c r="KR90">
        <v>603.56579095999996</v>
      </c>
      <c r="KS90">
        <v>257.99237368500002</v>
      </c>
      <c r="KT90">
        <v>9.1813071700000002</v>
      </c>
      <c r="KU90">
        <v>9.1813071700000002</v>
      </c>
      <c r="KV90">
        <v>326.94116602646466</v>
      </c>
      <c r="KW90">
        <v>2.1198960045686897</v>
      </c>
      <c r="KX90" s="16">
        <v>0</v>
      </c>
      <c r="KY90" s="14">
        <v>0</v>
      </c>
      <c r="KZ90" s="14">
        <v>0</v>
      </c>
      <c r="LA90" s="14">
        <v>0</v>
      </c>
      <c r="LB90" s="14">
        <v>0</v>
      </c>
      <c r="LC90" s="14">
        <v>0</v>
      </c>
      <c r="LD90" s="14">
        <v>0</v>
      </c>
      <c r="LE90" s="14">
        <v>0</v>
      </c>
      <c r="LF90" s="14">
        <v>0</v>
      </c>
      <c r="LG90" s="14">
        <v>0</v>
      </c>
      <c r="LH90" s="14">
        <v>0</v>
      </c>
      <c r="LI90" s="14">
        <v>0</v>
      </c>
      <c r="LJ90" s="14">
        <v>0</v>
      </c>
      <c r="LK90" s="14">
        <v>0</v>
      </c>
      <c r="LL90" s="14">
        <v>0</v>
      </c>
      <c r="LM90" s="14">
        <v>0</v>
      </c>
      <c r="LN90">
        <v>12837.9</v>
      </c>
      <c r="LO90" s="15">
        <f t="shared" ref="LO90" si="397">LN90/60568.3*100</f>
        <v>21.195741006434059</v>
      </c>
      <c r="LP90">
        <v>11069.1</v>
      </c>
      <c r="LQ90" s="15">
        <f t="shared" ref="LQ90" si="398">LP90/60568.3*100</f>
        <v>18.275401488897657</v>
      </c>
      <c r="LR90">
        <v>3820.51</v>
      </c>
      <c r="LS90">
        <f t="shared" ref="LS90" si="399">LR90*100/505.5</f>
        <v>755.78832838773496</v>
      </c>
      <c r="LT90">
        <v>1952.39</v>
      </c>
      <c r="LU90">
        <f t="shared" ref="LU90" si="400">LT90*100/505.5</f>
        <v>386.22947576656776</v>
      </c>
      <c r="LV90">
        <v>4803.2</v>
      </c>
      <c r="LW90">
        <f t="shared" ref="LW90" si="401">LV90*100/505.5</f>
        <v>950.18793273986148</v>
      </c>
      <c r="LX90">
        <v>226.88</v>
      </c>
      <c r="LY90">
        <f t="shared" ref="LY90" si="402">LX90*100/505.5</f>
        <v>44.882294757665676</v>
      </c>
      <c r="LZ90">
        <v>82.72</v>
      </c>
      <c r="MA90">
        <f t="shared" ref="MA90" si="403">LZ90*100/505.5</f>
        <v>16.363996043521265</v>
      </c>
      <c r="MB90">
        <v>33.89</v>
      </c>
      <c r="MC90">
        <f t="shared" ref="MC90" si="404">MB90*100/505.5</f>
        <v>6.7042532146389711</v>
      </c>
      <c r="MD90">
        <v>1.34</v>
      </c>
      <c r="ME90">
        <f t="shared" ref="ME90" si="405">MD90*100/505.5</f>
        <v>0.26508407517309596</v>
      </c>
      <c r="MF90">
        <v>34.83</v>
      </c>
      <c r="MG90">
        <f t="shared" ref="MG90" si="406">MF90*100/505.5</f>
        <v>6.8902077151335313</v>
      </c>
      <c r="MH90">
        <v>113.34</v>
      </c>
      <c r="MI90">
        <f t="shared" ref="MI90" si="407">MH90*100/505.5</f>
        <v>22.421364985163205</v>
      </c>
      <c r="MJ90">
        <v>83958.911950420006</v>
      </c>
      <c r="MK90">
        <v>12.91507169</v>
      </c>
      <c r="ML90">
        <v>2.1038267300000002</v>
      </c>
      <c r="MM90">
        <v>0.5</v>
      </c>
      <c r="MN90">
        <v>18769</v>
      </c>
      <c r="MO90">
        <v>0</v>
      </c>
      <c r="MP90">
        <v>2617.59</v>
      </c>
      <c r="MQ90">
        <v>457.53100000000001</v>
      </c>
      <c r="MR90">
        <v>430.36099999999999</v>
      </c>
      <c r="MS90">
        <v>349.24599999999998</v>
      </c>
      <c r="MT90">
        <v>38.6631</v>
      </c>
      <c r="MU90">
        <v>1816</v>
      </c>
      <c r="MV90">
        <v>0</v>
      </c>
      <c r="MW90">
        <v>3132.64</v>
      </c>
      <c r="MX90">
        <v>743.20399999999995</v>
      </c>
      <c r="MY90">
        <v>503.22699999999998</v>
      </c>
      <c r="MZ90">
        <v>661.173</v>
      </c>
      <c r="NA90">
        <v>328.483</v>
      </c>
      <c r="NB90">
        <v>1434</v>
      </c>
      <c r="NC90">
        <v>338.99099999999999</v>
      </c>
      <c r="ND90">
        <v>2205.84</v>
      </c>
      <c r="NE90">
        <v>1132.5</v>
      </c>
      <c r="NF90">
        <v>611.02099999999996</v>
      </c>
      <c r="NG90">
        <v>919.42</v>
      </c>
      <c r="NH90">
        <v>463.64499999999998</v>
      </c>
      <c r="NI90">
        <v>24</v>
      </c>
      <c r="NJ90">
        <v>0</v>
      </c>
      <c r="NK90">
        <v>2251.84</v>
      </c>
      <c r="NL90">
        <v>427.649</v>
      </c>
      <c r="NM90">
        <v>316.46199999999999</v>
      </c>
      <c r="NN90">
        <v>359.27199999999999</v>
      </c>
      <c r="NO90">
        <v>238.87299999999999</v>
      </c>
      <c r="NP90">
        <v>113</v>
      </c>
      <c r="NQ90">
        <v>0</v>
      </c>
      <c r="NR90">
        <v>2754.75</v>
      </c>
      <c r="NS90">
        <v>433.04300000000001</v>
      </c>
      <c r="NT90">
        <v>421.39499999999998</v>
      </c>
      <c r="NU90">
        <v>317.77800000000002</v>
      </c>
      <c r="NV90">
        <v>0.33627299999999999</v>
      </c>
      <c r="NW90">
        <v>1744</v>
      </c>
      <c r="NX90">
        <v>1.17789E-3</v>
      </c>
      <c r="NY90">
        <v>919.83799999999997</v>
      </c>
      <c r="NZ90">
        <v>377.32</v>
      </c>
      <c r="OA90">
        <v>225.08799999999999</v>
      </c>
      <c r="OB90">
        <v>368.18299999999999</v>
      </c>
      <c r="OC90">
        <v>6.1768400000000003</v>
      </c>
      <c r="OD90">
        <v>30</v>
      </c>
      <c r="OE90">
        <v>1.5285999999999999E-2</v>
      </c>
      <c r="OF90">
        <v>1100.0999999999999</v>
      </c>
      <c r="OG90">
        <v>349.62799999999999</v>
      </c>
      <c r="OH90">
        <v>221.83600000000001</v>
      </c>
      <c r="OI90">
        <v>334.524</v>
      </c>
      <c r="OJ90">
        <v>561.73800000000006</v>
      </c>
      <c r="OK90">
        <v>38</v>
      </c>
      <c r="OL90">
        <v>0.123599</v>
      </c>
      <c r="OM90">
        <v>2608.5300000000002</v>
      </c>
      <c r="ON90">
        <v>711.65899999999999</v>
      </c>
      <c r="OO90">
        <v>587.07100000000003</v>
      </c>
      <c r="OP90">
        <v>529</v>
      </c>
      <c r="OQ90">
        <v>502.25400000000002</v>
      </c>
      <c r="OR90">
        <v>50</v>
      </c>
      <c r="OS90">
        <v>22</v>
      </c>
      <c r="OT90">
        <v>34</v>
      </c>
      <c r="OU90">
        <v>86.3125</v>
      </c>
      <c r="OV90">
        <v>35.200000000000003</v>
      </c>
      <c r="OW90">
        <v>0</v>
      </c>
      <c r="OX90">
        <v>0</v>
      </c>
      <c r="OY90">
        <v>0</v>
      </c>
      <c r="OZ90">
        <v>0</v>
      </c>
      <c r="PA90">
        <v>0</v>
      </c>
      <c r="PB90">
        <v>0</v>
      </c>
      <c r="PC90">
        <v>0</v>
      </c>
      <c r="PD90">
        <v>0</v>
      </c>
      <c r="PE90">
        <v>3</v>
      </c>
      <c r="PF90">
        <v>0</v>
      </c>
      <c r="PG90">
        <v>1</v>
      </c>
      <c r="PH90">
        <v>4</v>
      </c>
      <c r="PI90">
        <v>0</v>
      </c>
      <c r="PJ90">
        <v>0</v>
      </c>
      <c r="PK90">
        <v>0</v>
      </c>
      <c r="PL90">
        <v>9</v>
      </c>
      <c r="PM90">
        <v>9</v>
      </c>
      <c r="PN90">
        <v>0</v>
      </c>
      <c r="PO90">
        <v>0</v>
      </c>
      <c r="PP90">
        <v>0</v>
      </c>
      <c r="PQ90">
        <v>0</v>
      </c>
      <c r="PR90">
        <v>0</v>
      </c>
      <c r="PS90">
        <v>0</v>
      </c>
      <c r="PT90">
        <v>0</v>
      </c>
      <c r="PU90">
        <v>0</v>
      </c>
      <c r="PV90">
        <v>0</v>
      </c>
      <c r="PW90">
        <v>0</v>
      </c>
      <c r="PX90">
        <v>0</v>
      </c>
      <c r="PY90">
        <v>0</v>
      </c>
      <c r="PZ90">
        <v>0</v>
      </c>
      <c r="QA90">
        <v>0</v>
      </c>
      <c r="QB90">
        <v>0</v>
      </c>
      <c r="QC90">
        <v>0</v>
      </c>
      <c r="QD90">
        <v>8</v>
      </c>
      <c r="QE90">
        <v>3</v>
      </c>
      <c r="QF90">
        <v>0</v>
      </c>
      <c r="QG90">
        <v>13</v>
      </c>
      <c r="QH90">
        <v>2</v>
      </c>
      <c r="QI90">
        <v>0</v>
      </c>
      <c r="QJ90">
        <v>0</v>
      </c>
      <c r="QK90">
        <v>2</v>
      </c>
      <c r="QL90">
        <v>8</v>
      </c>
      <c r="QM90">
        <v>0</v>
      </c>
      <c r="QN90">
        <v>5.5</v>
      </c>
      <c r="QO90">
        <v>4.5</v>
      </c>
      <c r="QP90">
        <v>10</v>
      </c>
      <c r="QQ90">
        <v>8</v>
      </c>
      <c r="QR90">
        <v>1</v>
      </c>
      <c r="QS90">
        <v>37</v>
      </c>
      <c r="QT90">
        <v>1</v>
      </c>
      <c r="QU90">
        <v>4</v>
      </c>
      <c r="QV90">
        <v>0</v>
      </c>
      <c r="QW90">
        <v>0</v>
      </c>
      <c r="QX90">
        <v>0</v>
      </c>
      <c r="QY90">
        <v>5</v>
      </c>
      <c r="QZ90">
        <v>0</v>
      </c>
      <c r="RA90">
        <v>0</v>
      </c>
      <c r="RB90">
        <v>5.5</v>
      </c>
      <c r="RC90">
        <v>4.5</v>
      </c>
      <c r="RD90">
        <v>5</v>
      </c>
      <c r="RE90">
        <v>8</v>
      </c>
      <c r="RF90">
        <v>0</v>
      </c>
      <c r="RG90">
        <v>23</v>
      </c>
    </row>
    <row r="91" spans="1:476">
      <c r="A91" s="6" t="s">
        <v>72</v>
      </c>
      <c r="B91" s="2" t="s">
        <v>602</v>
      </c>
      <c r="C91" s="2" t="s">
        <v>5</v>
      </c>
      <c r="D91" s="2" t="s">
        <v>6</v>
      </c>
      <c r="E91" s="2" t="s">
        <v>14</v>
      </c>
      <c r="F91" s="2" t="s">
        <v>603</v>
      </c>
      <c r="G91" s="3">
        <v>1</v>
      </c>
      <c r="H91" s="3">
        <v>2</v>
      </c>
      <c r="I91" s="3"/>
      <c r="J91" s="3">
        <v>3</v>
      </c>
      <c r="K91" s="3">
        <v>3</v>
      </c>
      <c r="L91" s="3" t="s">
        <v>607</v>
      </c>
      <c r="M91" s="7" t="s">
        <v>608</v>
      </c>
      <c r="N91" s="16">
        <v>2.9</v>
      </c>
      <c r="O91" s="16">
        <v>7.04</v>
      </c>
      <c r="P91" s="16">
        <v>10.5</v>
      </c>
      <c r="Q91" s="14">
        <v>173.4</v>
      </c>
      <c r="R91" s="14">
        <v>0.3</v>
      </c>
      <c r="S91" s="14">
        <v>9.5</v>
      </c>
      <c r="T91" s="14">
        <v>0.2</v>
      </c>
      <c r="U91" s="14">
        <v>0.1</v>
      </c>
      <c r="V91" s="14">
        <v>44.8</v>
      </c>
      <c r="W91" s="14">
        <v>61</v>
      </c>
      <c r="X91" s="16">
        <v>0.5</v>
      </c>
      <c r="Y91" s="16">
        <v>0</v>
      </c>
      <c r="Z91" s="17">
        <v>19.267399267399266</v>
      </c>
      <c r="AA91" s="17">
        <v>2</v>
      </c>
      <c r="AB91" s="10">
        <v>7.7910174152153973</v>
      </c>
      <c r="AC91" s="10">
        <v>3.6663611365719517</v>
      </c>
      <c r="AD91" s="10">
        <v>2.9254506568897032</v>
      </c>
      <c r="AE91" s="10">
        <v>16.269477543538038</v>
      </c>
      <c r="AF91" s="10">
        <v>4.7662694775435375</v>
      </c>
      <c r="AG91" s="10">
        <v>39.650168041552085</v>
      </c>
      <c r="AH91" s="10">
        <v>16.582645890620224</v>
      </c>
      <c r="AI91" s="10">
        <v>8.3486098380690485</v>
      </c>
      <c r="AJ91" s="18">
        <v>9.9914573722877087</v>
      </c>
      <c r="AK91" s="18">
        <v>90.008542627712302</v>
      </c>
      <c r="AL91" s="16">
        <v>2.0533333333333332</v>
      </c>
      <c r="AM91" s="16">
        <v>2.0003030303030305</v>
      </c>
      <c r="AN91" s="16">
        <v>78.540000000000006</v>
      </c>
      <c r="AO91" s="16">
        <v>1.4280000000000002</v>
      </c>
      <c r="AP91" s="16">
        <v>2.76</v>
      </c>
      <c r="AQ91" s="16">
        <v>0.52</v>
      </c>
      <c r="AR91" s="16">
        <v>55</v>
      </c>
      <c r="AS91" s="16">
        <v>70.028011204481786</v>
      </c>
      <c r="AT91" s="16">
        <v>37176</v>
      </c>
      <c r="AU91" s="16">
        <v>676</v>
      </c>
      <c r="AV91" s="16">
        <v>473.33842627960269</v>
      </c>
      <c r="AW91">
        <v>107.1</v>
      </c>
      <c r="AX91" s="10">
        <v>1.95</v>
      </c>
      <c r="AY91" s="10">
        <v>1.8181818181818181</v>
      </c>
      <c r="AZ91" s="16">
        <v>2.0548000000000002</v>
      </c>
      <c r="BA91" s="16">
        <v>0.89239000000000002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>
        <v>8</v>
      </c>
      <c r="BS91">
        <v>5.04</v>
      </c>
      <c r="BT91">
        <v>0.63</v>
      </c>
      <c r="BU91">
        <v>6.4171122994652396</v>
      </c>
      <c r="BV91">
        <v>10.185892538833714</v>
      </c>
      <c r="BW91">
        <v>3025</v>
      </c>
      <c r="BX91">
        <v>378</v>
      </c>
      <c r="BY91">
        <v>38.515406162464984</v>
      </c>
      <c r="BZ91">
        <v>11.33</v>
      </c>
      <c r="CA91" s="10">
        <v>1.42</v>
      </c>
      <c r="CB91">
        <v>145.34633348874999</v>
      </c>
      <c r="CC91">
        <v>9.7381171437500011</v>
      </c>
      <c r="CD91">
        <v>1.41670361125</v>
      </c>
      <c r="CE91">
        <v>1.41670361125</v>
      </c>
      <c r="CF91">
        <v>390.25876983832205</v>
      </c>
      <c r="CG91">
        <v>13.633848157378067</v>
      </c>
      <c r="CH91">
        <v>2</v>
      </c>
      <c r="CI91">
        <v>3.1</v>
      </c>
      <c r="CJ91">
        <v>1.55</v>
      </c>
      <c r="CK91">
        <v>3.9470333587980648</v>
      </c>
      <c r="CL91">
        <v>2.5464731347084286</v>
      </c>
      <c r="CM91">
        <v>5011</v>
      </c>
      <c r="CN91">
        <v>2506</v>
      </c>
      <c r="CO91">
        <v>63.801884390119682</v>
      </c>
      <c r="CP91">
        <v>11.1</v>
      </c>
      <c r="CQ91" s="10">
        <v>5.55</v>
      </c>
      <c r="CR91">
        <v>822.78636624000001</v>
      </c>
      <c r="CS91">
        <v>137.75541185500001</v>
      </c>
      <c r="CT91">
        <v>5.5490591650000001</v>
      </c>
      <c r="CU91">
        <v>5.5490591650000001</v>
      </c>
      <c r="CV91">
        <v>375.72930979428594</v>
      </c>
      <c r="CW91">
        <v>7.5245021813452126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0</v>
      </c>
      <c r="EC91" s="10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 s="10">
        <v>0</v>
      </c>
      <c r="EN91" s="10">
        <v>0</v>
      </c>
      <c r="EO91" s="10">
        <v>0</v>
      </c>
      <c r="EP91" s="10">
        <v>0</v>
      </c>
      <c r="EQ91" s="10">
        <v>0</v>
      </c>
      <c r="ER91" s="10">
        <v>0</v>
      </c>
      <c r="ES91" s="10">
        <v>0</v>
      </c>
      <c r="ET91">
        <v>7</v>
      </c>
      <c r="EU91">
        <v>28.22</v>
      </c>
      <c r="EV91">
        <v>4.04</v>
      </c>
      <c r="EW91">
        <v>35.930735930735921</v>
      </c>
      <c r="EX91">
        <v>8.9126559714794986</v>
      </c>
      <c r="EY91">
        <v>6447</v>
      </c>
      <c r="EZ91">
        <v>921</v>
      </c>
      <c r="FA91">
        <v>82.085561497326196</v>
      </c>
      <c r="FB91">
        <v>10.47</v>
      </c>
      <c r="FC91" s="10">
        <v>1.56</v>
      </c>
      <c r="FD91">
        <v>325.3995371414286</v>
      </c>
      <c r="FE91">
        <v>11.418959012857142</v>
      </c>
      <c r="FF91">
        <v>1.49567209</v>
      </c>
      <c r="FG91">
        <v>1.5632701042857147</v>
      </c>
      <c r="FH91">
        <v>381.31643550180871</v>
      </c>
      <c r="FI91">
        <v>27.777593868860031</v>
      </c>
      <c r="FJ91">
        <v>3</v>
      </c>
      <c r="FK91">
        <v>1.7</v>
      </c>
      <c r="FL91">
        <v>0.56999999999999995</v>
      </c>
      <c r="FM91">
        <v>2.1645021645021645</v>
      </c>
      <c r="FN91">
        <v>3.8197097020626432</v>
      </c>
      <c r="FO91">
        <v>1187</v>
      </c>
      <c r="FP91">
        <v>396</v>
      </c>
      <c r="FQ91">
        <v>15.113318054494524</v>
      </c>
      <c r="FR91">
        <v>4.43</v>
      </c>
      <c r="FS91" s="10">
        <v>1.48</v>
      </c>
      <c r="FT91">
        <v>149.90996920000001</v>
      </c>
      <c r="FU91">
        <v>10.558973706666666</v>
      </c>
      <c r="FV91">
        <v>1.4769560033333333</v>
      </c>
      <c r="FW91">
        <v>1.4769560033333333</v>
      </c>
      <c r="FX91">
        <v>292.5719386066545</v>
      </c>
      <c r="FY91">
        <v>14.114987428185877</v>
      </c>
      <c r="FZ91">
        <v>11</v>
      </c>
      <c r="GA91">
        <v>29.4</v>
      </c>
      <c r="GB91">
        <v>2.68</v>
      </c>
      <c r="GC91">
        <v>37.433155080213901</v>
      </c>
      <c r="GD91">
        <v>14.005602240896359</v>
      </c>
      <c r="GE91">
        <v>10651</v>
      </c>
      <c r="GF91">
        <v>968</v>
      </c>
      <c r="GG91">
        <v>135.61242678889738</v>
      </c>
      <c r="GH91">
        <v>20.02</v>
      </c>
      <c r="GI91" s="10">
        <v>1.82</v>
      </c>
      <c r="GJ91">
        <v>301.99426585272727</v>
      </c>
      <c r="GK91">
        <v>14.077447541818181</v>
      </c>
      <c r="GL91">
        <v>1.7876519554545458</v>
      </c>
      <c r="GM91">
        <v>1.8203853245454547</v>
      </c>
      <c r="GN91">
        <v>335.71471933060008</v>
      </c>
      <c r="GO91">
        <v>21.553377612325772</v>
      </c>
      <c r="GP91">
        <v>13</v>
      </c>
      <c r="GQ91">
        <v>7.6</v>
      </c>
      <c r="GR91">
        <v>0.57999999999999996</v>
      </c>
      <c r="GS91">
        <v>9.6765979118920278</v>
      </c>
      <c r="GT91">
        <v>16.552075375604787</v>
      </c>
      <c r="GU91">
        <v>6353</v>
      </c>
      <c r="GV91">
        <v>489</v>
      </c>
      <c r="GW91">
        <v>80.888719124013235</v>
      </c>
      <c r="GX91">
        <v>23.39</v>
      </c>
      <c r="GY91" s="10">
        <v>1.8</v>
      </c>
      <c r="GZ91">
        <v>178.56277106307695</v>
      </c>
      <c r="HA91">
        <v>17.395028813076923</v>
      </c>
      <c r="HB91">
        <v>1.7994692184615386</v>
      </c>
      <c r="HC91">
        <v>1.7994692184615386</v>
      </c>
      <c r="HD91">
        <v>375.31570855632197</v>
      </c>
      <c r="HE91">
        <v>10.991968492987001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 s="10">
        <v>0</v>
      </c>
      <c r="HP91" s="10">
        <v>0</v>
      </c>
      <c r="HQ91" s="10">
        <v>0</v>
      </c>
      <c r="HR91" s="10">
        <v>0</v>
      </c>
      <c r="HS91" s="10">
        <v>0</v>
      </c>
      <c r="HT91" s="10">
        <v>0</v>
      </c>
      <c r="HU91" s="10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 s="10">
        <v>0</v>
      </c>
      <c r="IF91" s="10">
        <v>0</v>
      </c>
      <c r="IG91" s="10">
        <v>0</v>
      </c>
      <c r="IH91" s="10">
        <v>0</v>
      </c>
      <c r="II91" s="10">
        <v>0</v>
      </c>
      <c r="IJ91" s="10">
        <v>0</v>
      </c>
      <c r="IK91" s="10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 s="10">
        <v>0</v>
      </c>
      <c r="IV91" s="10">
        <v>0</v>
      </c>
      <c r="IW91" s="10">
        <v>0</v>
      </c>
      <c r="IX91" s="10">
        <v>0</v>
      </c>
      <c r="IY91" s="10">
        <v>0</v>
      </c>
      <c r="IZ91" s="10">
        <v>0</v>
      </c>
      <c r="JA91" s="10">
        <v>0</v>
      </c>
      <c r="JB91">
        <v>1</v>
      </c>
      <c r="JC91">
        <v>0.23</v>
      </c>
      <c r="JD91">
        <v>0.23</v>
      </c>
      <c r="JE91">
        <v>0.29284441049146931</v>
      </c>
      <c r="JF91">
        <v>1.2732365673542143</v>
      </c>
      <c r="JG91">
        <v>276</v>
      </c>
      <c r="JH91">
        <v>276</v>
      </c>
      <c r="JI91">
        <v>3.5141329258976315</v>
      </c>
      <c r="JJ91">
        <v>1.61</v>
      </c>
      <c r="JK91" s="10">
        <v>1.61</v>
      </c>
      <c r="JL91">
        <v>119.75153043</v>
      </c>
      <c r="JM91">
        <v>14.182758509999999</v>
      </c>
      <c r="JN91">
        <v>1.6127417500000001</v>
      </c>
      <c r="JO91">
        <v>1.6127417500000001</v>
      </c>
      <c r="JP91">
        <v>220.4432414259345</v>
      </c>
      <c r="JQ91">
        <v>8.4434583251562287</v>
      </c>
      <c r="JR91">
        <v>5</v>
      </c>
      <c r="JS91">
        <v>1.92</v>
      </c>
      <c r="JT91">
        <v>0.38</v>
      </c>
      <c r="JU91">
        <v>2.4446142093200911</v>
      </c>
      <c r="JV91">
        <v>6.3661828367710713</v>
      </c>
      <c r="JW91">
        <v>1388</v>
      </c>
      <c r="JX91">
        <v>278</v>
      </c>
      <c r="JY91">
        <v>17.672523554876495</v>
      </c>
      <c r="JZ91">
        <v>6.98</v>
      </c>
      <c r="KA91" s="10">
        <v>1.4</v>
      </c>
      <c r="KB91">
        <v>107.116731996</v>
      </c>
      <c r="KC91">
        <v>9.9091658700000007</v>
      </c>
      <c r="KD91">
        <v>1.3257619420000002</v>
      </c>
      <c r="KE91">
        <v>1.3955479660000001</v>
      </c>
      <c r="KF91">
        <v>412.69202490536355</v>
      </c>
      <c r="KG91">
        <v>10.559641442706885</v>
      </c>
      <c r="KH91">
        <v>2</v>
      </c>
      <c r="KI91">
        <v>0.39</v>
      </c>
      <c r="KJ91">
        <v>0.15</v>
      </c>
      <c r="KK91">
        <v>0.49656226126814362</v>
      </c>
      <c r="KL91">
        <v>2.5464731347084286</v>
      </c>
      <c r="KM91">
        <v>2177</v>
      </c>
      <c r="KN91">
        <v>1088</v>
      </c>
      <c r="KO91">
        <v>27.718360071301245</v>
      </c>
      <c r="KP91">
        <v>13.61</v>
      </c>
      <c r="KQ91" s="10">
        <v>6.8</v>
      </c>
      <c r="KR91">
        <v>485.05336234999999</v>
      </c>
      <c r="KS91">
        <v>349.73543805500003</v>
      </c>
      <c r="KT91">
        <v>6.8049636800000002</v>
      </c>
      <c r="KU91">
        <v>6.8049636800000002</v>
      </c>
      <c r="KV91">
        <v>311.94985323814251</v>
      </c>
      <c r="KW91">
        <v>1.4015033283858815</v>
      </c>
      <c r="KX91">
        <v>3</v>
      </c>
      <c r="KY91">
        <v>0.94</v>
      </c>
      <c r="KZ91">
        <v>0.31</v>
      </c>
      <c r="LA91">
        <v>1.1968423733129614</v>
      </c>
      <c r="LB91">
        <v>3.8197097020626432</v>
      </c>
      <c r="LC91">
        <v>661</v>
      </c>
      <c r="LD91">
        <v>220</v>
      </c>
      <c r="LE91">
        <v>8.4160937102113564</v>
      </c>
      <c r="LF91">
        <v>3.68</v>
      </c>
      <c r="LG91" s="10">
        <v>1.23</v>
      </c>
      <c r="LH91" s="16">
        <v>202.679413606</v>
      </c>
      <c r="LI91" s="16">
        <v>6.3009296160000003</v>
      </c>
      <c r="LJ91" s="16">
        <v>1.1396164440000001</v>
      </c>
      <c r="LK91" s="16">
        <v>1.1696141660000001</v>
      </c>
      <c r="LL91" s="16">
        <v>380.34550124274364</v>
      </c>
      <c r="LM91" s="16">
        <v>26.214528396014249</v>
      </c>
      <c r="LN91">
        <v>1768.8</v>
      </c>
      <c r="LO91" s="15">
        <f t="shared" ref="LO91:LO92" si="408">LN91/60568.3*100</f>
        <v>2.9203395175364006</v>
      </c>
      <c r="LP91">
        <v>505.5</v>
      </c>
      <c r="LQ91" s="15">
        <f t="shared" ref="LQ91:LQ92" si="409">LP91/60568.3*100</f>
        <v>0.83459499441126783</v>
      </c>
      <c r="LR91">
        <v>202.16000000000003</v>
      </c>
      <c r="LS91">
        <f t="shared" ref="LS91:LS92" si="410">LR91*100/505.5</f>
        <v>39.992087042532155</v>
      </c>
      <c r="LT91">
        <v>63.26</v>
      </c>
      <c r="LU91">
        <f t="shared" ref="LU91:LU92" si="411">LT91*100/505.5</f>
        <v>12.514342235410485</v>
      </c>
      <c r="LV91">
        <v>196.5</v>
      </c>
      <c r="LW91">
        <f t="shared" ref="LW91:LW92" si="412">LV91*100/505.5</f>
        <v>38.872403560830861</v>
      </c>
      <c r="LX91">
        <v>17.78</v>
      </c>
      <c r="LY91">
        <f t="shared" ref="LY91:LY92" si="413">LX91*100/505.5</f>
        <v>3.5173095944609298</v>
      </c>
      <c r="LZ91">
        <v>5.76</v>
      </c>
      <c r="MA91">
        <f t="shared" ref="MA91:MA92" si="414">LZ91*100/505.5</f>
        <v>1.1394658753709199</v>
      </c>
      <c r="MB91">
        <v>16.690000000000001</v>
      </c>
      <c r="MC91">
        <f t="shared" ref="MC91:MC92" si="415">MB91*100/505.5</f>
        <v>3.3016815034619191</v>
      </c>
      <c r="MD91">
        <v>0</v>
      </c>
      <c r="ME91">
        <f t="shared" ref="ME91:ME92" si="416">MD91*100/505.5</f>
        <v>0</v>
      </c>
      <c r="MF91">
        <v>3.35</v>
      </c>
      <c r="MG91">
        <f t="shared" ref="MG91:MG92" si="417">MF91*100/505.5</f>
        <v>0.66271018793273984</v>
      </c>
      <c r="MH91">
        <v>0</v>
      </c>
      <c r="MI91">
        <f t="shared" ref="MI91:MI92" si="418">MH91*100/505.5</f>
        <v>0</v>
      </c>
      <c r="MJ91">
        <v>18001.128275030002</v>
      </c>
      <c r="MK91">
        <v>10.44997304</v>
      </c>
      <c r="ML91">
        <v>1.49694018</v>
      </c>
      <c r="MM91">
        <v>4.5999999999999996</v>
      </c>
      <c r="MN91">
        <v>11200</v>
      </c>
      <c r="MO91">
        <v>0</v>
      </c>
      <c r="MP91">
        <v>1182.6600000000001</v>
      </c>
      <c r="MQ91">
        <v>315.07600000000002</v>
      </c>
      <c r="MR91">
        <v>290.55500000000001</v>
      </c>
      <c r="MS91">
        <v>211.78800000000001</v>
      </c>
      <c r="MT91">
        <v>0.144368</v>
      </c>
      <c r="MU91">
        <v>117</v>
      </c>
      <c r="MV91">
        <v>0</v>
      </c>
      <c r="MW91">
        <v>1132.8800000000001</v>
      </c>
      <c r="MX91">
        <v>448.64400000000001</v>
      </c>
      <c r="MY91">
        <v>245.33</v>
      </c>
      <c r="MZ91">
        <v>444.33100000000002</v>
      </c>
      <c r="NA91">
        <v>476.41399999999999</v>
      </c>
      <c r="NB91">
        <v>54</v>
      </c>
      <c r="NC91">
        <v>6.5049999999999997E-2</v>
      </c>
      <c r="ND91">
        <v>220.78800000000001</v>
      </c>
      <c r="NE91">
        <v>63.045299999999997</v>
      </c>
      <c r="NF91">
        <v>46.107199999999999</v>
      </c>
      <c r="NG91">
        <v>54.5184</v>
      </c>
      <c r="NH91">
        <v>70.037999999999997</v>
      </c>
      <c r="NI91">
        <v>12</v>
      </c>
      <c r="NJ91">
        <v>15.036300000000001</v>
      </c>
      <c r="NK91">
        <v>15.036300000000001</v>
      </c>
      <c r="NL91">
        <v>279.83100000000002</v>
      </c>
      <c r="NM91">
        <v>158.65799999999999</v>
      </c>
      <c r="NN91">
        <v>245.26300000000001</v>
      </c>
      <c r="NO91">
        <v>170.726</v>
      </c>
      <c r="NP91">
        <v>10</v>
      </c>
      <c r="NQ91">
        <v>0</v>
      </c>
      <c r="NR91">
        <v>901.5</v>
      </c>
      <c r="NS91">
        <v>381.61</v>
      </c>
      <c r="NT91">
        <v>209.477</v>
      </c>
      <c r="NU91">
        <v>386.15300000000002</v>
      </c>
      <c r="NV91">
        <v>0.110046</v>
      </c>
      <c r="NW91">
        <v>74</v>
      </c>
      <c r="NX91">
        <v>449.32900000000001</v>
      </c>
      <c r="NY91">
        <v>701.47699999999998</v>
      </c>
      <c r="NZ91">
        <v>567.57100000000003</v>
      </c>
      <c r="OA91">
        <v>59.825200000000002</v>
      </c>
      <c r="OB91">
        <v>567.37</v>
      </c>
      <c r="OC91">
        <v>466.72</v>
      </c>
      <c r="OD91">
        <v>3</v>
      </c>
      <c r="OE91">
        <v>0</v>
      </c>
      <c r="OF91">
        <v>0</v>
      </c>
      <c r="OG91">
        <v>0</v>
      </c>
      <c r="OH91">
        <v>0</v>
      </c>
      <c r="OI91">
        <v>0</v>
      </c>
      <c r="OJ91">
        <v>0</v>
      </c>
      <c r="OK91">
        <v>0</v>
      </c>
      <c r="OL91">
        <v>26.1783</v>
      </c>
      <c r="OM91">
        <v>987.59299999999996</v>
      </c>
      <c r="ON91">
        <v>511.20100000000002</v>
      </c>
      <c r="OO91">
        <v>375.78199999999998</v>
      </c>
      <c r="OP91">
        <v>351.38299999999998</v>
      </c>
      <c r="OQ91">
        <v>85.914599999999993</v>
      </c>
      <c r="OR91">
        <v>5</v>
      </c>
      <c r="OS91">
        <v>53</v>
      </c>
      <c r="OT91">
        <v>24</v>
      </c>
      <c r="OU91">
        <v>135.50892857142856</v>
      </c>
      <c r="OV91">
        <v>14.5</v>
      </c>
      <c r="OW91">
        <v>0</v>
      </c>
      <c r="OX91">
        <v>0</v>
      </c>
      <c r="OY91">
        <v>0</v>
      </c>
      <c r="OZ91">
        <v>0</v>
      </c>
      <c r="PA91">
        <v>0</v>
      </c>
      <c r="PB91">
        <v>0</v>
      </c>
      <c r="PC91">
        <v>0</v>
      </c>
      <c r="PD91">
        <v>3.5</v>
      </c>
      <c r="PE91">
        <v>0</v>
      </c>
      <c r="PF91">
        <v>4</v>
      </c>
      <c r="PG91">
        <v>0</v>
      </c>
      <c r="PH91">
        <v>7.5</v>
      </c>
      <c r="PI91">
        <v>0</v>
      </c>
      <c r="PJ91">
        <v>0</v>
      </c>
      <c r="PK91">
        <v>5</v>
      </c>
      <c r="PL91">
        <v>6</v>
      </c>
      <c r="PM91">
        <v>11</v>
      </c>
      <c r="PN91">
        <v>0</v>
      </c>
      <c r="PO91">
        <v>12</v>
      </c>
      <c r="PP91">
        <v>12</v>
      </c>
      <c r="PQ91">
        <v>2.5</v>
      </c>
      <c r="PR91">
        <v>0</v>
      </c>
      <c r="PS91">
        <v>3.5</v>
      </c>
      <c r="PT91">
        <v>0</v>
      </c>
      <c r="PU91">
        <v>0</v>
      </c>
      <c r="PV91">
        <v>6</v>
      </c>
      <c r="PW91">
        <v>1</v>
      </c>
      <c r="PX91">
        <v>0</v>
      </c>
      <c r="PY91">
        <v>4</v>
      </c>
      <c r="PZ91">
        <v>3</v>
      </c>
      <c r="QA91">
        <v>8</v>
      </c>
      <c r="QB91">
        <v>3</v>
      </c>
      <c r="QC91">
        <v>0</v>
      </c>
      <c r="QD91">
        <v>4</v>
      </c>
      <c r="QE91">
        <v>1.5</v>
      </c>
      <c r="QF91">
        <v>0</v>
      </c>
      <c r="QG91">
        <v>8.5</v>
      </c>
      <c r="QH91">
        <v>1</v>
      </c>
      <c r="QI91">
        <v>4</v>
      </c>
      <c r="QJ91">
        <v>3</v>
      </c>
      <c r="QK91">
        <v>8</v>
      </c>
      <c r="QL91">
        <v>16</v>
      </c>
      <c r="QM91">
        <v>0</v>
      </c>
      <c r="QN91">
        <v>5.5</v>
      </c>
      <c r="QO91">
        <v>4.5</v>
      </c>
      <c r="QP91">
        <v>5</v>
      </c>
      <c r="QQ91">
        <v>4</v>
      </c>
      <c r="QR91">
        <v>0</v>
      </c>
      <c r="QS91">
        <v>35</v>
      </c>
      <c r="QT91">
        <v>0</v>
      </c>
      <c r="QU91">
        <v>0</v>
      </c>
      <c r="QV91">
        <v>0</v>
      </c>
      <c r="QW91">
        <v>0</v>
      </c>
      <c r="QX91">
        <v>10</v>
      </c>
      <c r="QY91">
        <v>10</v>
      </c>
      <c r="QZ91">
        <v>16</v>
      </c>
      <c r="RA91">
        <v>0</v>
      </c>
      <c r="RB91">
        <v>11</v>
      </c>
      <c r="RC91">
        <v>4.5</v>
      </c>
      <c r="RD91">
        <v>10</v>
      </c>
      <c r="RE91">
        <v>4</v>
      </c>
      <c r="RF91">
        <v>0</v>
      </c>
      <c r="RG91">
        <v>45.5</v>
      </c>
    </row>
    <row r="92" spans="1:476">
      <c r="A92" s="6" t="s">
        <v>73</v>
      </c>
      <c r="B92" s="2" t="s">
        <v>602</v>
      </c>
      <c r="C92" s="2" t="s">
        <v>5</v>
      </c>
      <c r="D92" s="2" t="s">
        <v>6</v>
      </c>
      <c r="E92" s="2" t="s">
        <v>14</v>
      </c>
      <c r="F92" s="2" t="s">
        <v>603</v>
      </c>
      <c r="G92" s="3">
        <v>1</v>
      </c>
      <c r="H92" s="3">
        <v>1</v>
      </c>
      <c r="I92" s="3"/>
      <c r="J92" s="3">
        <v>2</v>
      </c>
      <c r="K92" s="3">
        <v>2</v>
      </c>
      <c r="L92" s="3" t="s">
        <v>607</v>
      </c>
      <c r="M92" s="7" t="s">
        <v>608</v>
      </c>
      <c r="N92" s="16">
        <v>2.9</v>
      </c>
      <c r="O92" s="16">
        <v>7.04</v>
      </c>
      <c r="P92" s="16">
        <v>10.5</v>
      </c>
      <c r="Q92" s="14">
        <v>173.4</v>
      </c>
      <c r="R92" s="14">
        <v>0.3</v>
      </c>
      <c r="S92" s="14">
        <v>9.5</v>
      </c>
      <c r="T92" s="14">
        <v>0.2</v>
      </c>
      <c r="U92" s="14">
        <v>0.1</v>
      </c>
      <c r="V92" s="14">
        <v>44.8</v>
      </c>
      <c r="W92" s="14">
        <v>61</v>
      </c>
      <c r="X92" s="16">
        <v>0.5</v>
      </c>
      <c r="Y92" s="16">
        <v>0</v>
      </c>
      <c r="Z92" s="17">
        <v>19.267399267399266</v>
      </c>
      <c r="AA92" s="17">
        <v>2</v>
      </c>
      <c r="AB92" s="10">
        <v>7.7910174152153973</v>
      </c>
      <c r="AC92" s="10">
        <v>3.6663611365719517</v>
      </c>
      <c r="AD92" s="10">
        <v>2.9254506568897032</v>
      </c>
      <c r="AE92" s="10">
        <v>16.269477543538038</v>
      </c>
      <c r="AF92" s="10">
        <v>4.7662694775435375</v>
      </c>
      <c r="AG92" s="10">
        <v>39.650168041552085</v>
      </c>
      <c r="AH92" s="10">
        <v>16.582645890620224</v>
      </c>
      <c r="AI92" s="10">
        <v>8.3486098380690485</v>
      </c>
      <c r="AJ92" s="18">
        <v>9.9914573722877087</v>
      </c>
      <c r="AK92" s="18">
        <v>90.008542627712302</v>
      </c>
      <c r="AL92" s="16">
        <v>2.0533333333333332</v>
      </c>
      <c r="AM92" s="16">
        <v>2.0003030303030305</v>
      </c>
      <c r="AN92" s="16">
        <v>78.540000000000006</v>
      </c>
      <c r="AO92" s="16">
        <v>1.4280000000000002</v>
      </c>
      <c r="AP92" s="16">
        <v>2.76</v>
      </c>
      <c r="AQ92" s="16">
        <v>0.52</v>
      </c>
      <c r="AR92" s="16">
        <v>55</v>
      </c>
      <c r="AS92" s="16">
        <v>70.028011204481786</v>
      </c>
      <c r="AT92" s="16">
        <v>37176</v>
      </c>
      <c r="AU92" s="16">
        <v>676</v>
      </c>
      <c r="AV92" s="16">
        <v>473.33842627960269</v>
      </c>
      <c r="AW92">
        <v>107.1</v>
      </c>
      <c r="AX92" s="10">
        <v>1.95</v>
      </c>
      <c r="AY92" s="10">
        <v>1.8181818181818181</v>
      </c>
      <c r="AZ92" s="16">
        <v>2.0548000000000002</v>
      </c>
      <c r="BA92" s="16">
        <v>0.89239000000000002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>
        <v>8</v>
      </c>
      <c r="BS92">
        <v>5.04</v>
      </c>
      <c r="BT92">
        <v>0.63</v>
      </c>
      <c r="BU92">
        <v>6.4171122994652396</v>
      </c>
      <c r="BV92">
        <v>10.185892538833714</v>
      </c>
      <c r="BW92">
        <v>3025</v>
      </c>
      <c r="BX92">
        <v>378</v>
      </c>
      <c r="BY92">
        <v>38.515406162464984</v>
      </c>
      <c r="BZ92">
        <v>11.33</v>
      </c>
      <c r="CA92" s="10">
        <v>1.42</v>
      </c>
      <c r="CB92">
        <v>145.34633348874999</v>
      </c>
      <c r="CC92">
        <v>9.7381171437500011</v>
      </c>
      <c r="CD92">
        <v>1.41670361125</v>
      </c>
      <c r="CE92">
        <v>1.41670361125</v>
      </c>
      <c r="CF92">
        <v>390.25876983832205</v>
      </c>
      <c r="CG92">
        <v>13.633848157378067</v>
      </c>
      <c r="CH92">
        <v>2</v>
      </c>
      <c r="CI92">
        <v>3.1</v>
      </c>
      <c r="CJ92">
        <v>1.55</v>
      </c>
      <c r="CK92">
        <v>3.9470333587980648</v>
      </c>
      <c r="CL92">
        <v>2.5464731347084286</v>
      </c>
      <c r="CM92">
        <v>5011</v>
      </c>
      <c r="CN92">
        <v>2506</v>
      </c>
      <c r="CO92">
        <v>63.801884390119682</v>
      </c>
      <c r="CP92">
        <v>11.1</v>
      </c>
      <c r="CQ92" s="10">
        <v>5.55</v>
      </c>
      <c r="CR92">
        <v>822.78636624000001</v>
      </c>
      <c r="CS92">
        <v>137.75541185500001</v>
      </c>
      <c r="CT92">
        <v>5.5490591650000001</v>
      </c>
      <c r="CU92">
        <v>5.5490591650000001</v>
      </c>
      <c r="CV92">
        <v>375.72930979428594</v>
      </c>
      <c r="CW92">
        <v>7.5245021813452126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10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 s="10">
        <v>0</v>
      </c>
      <c r="EN92" s="10">
        <v>0</v>
      </c>
      <c r="EO92" s="10">
        <v>0</v>
      </c>
      <c r="EP92" s="10">
        <v>0</v>
      </c>
      <c r="EQ92" s="10">
        <v>0</v>
      </c>
      <c r="ER92" s="10">
        <v>0</v>
      </c>
      <c r="ES92" s="10">
        <v>0</v>
      </c>
      <c r="ET92">
        <v>7</v>
      </c>
      <c r="EU92">
        <v>28.22</v>
      </c>
      <c r="EV92">
        <v>4.04</v>
      </c>
      <c r="EW92">
        <v>35.930735930735921</v>
      </c>
      <c r="EX92">
        <v>8.9126559714794986</v>
      </c>
      <c r="EY92">
        <v>6447</v>
      </c>
      <c r="EZ92">
        <v>921</v>
      </c>
      <c r="FA92">
        <v>82.085561497326196</v>
      </c>
      <c r="FB92">
        <v>10.47</v>
      </c>
      <c r="FC92" s="10">
        <v>1.56</v>
      </c>
      <c r="FD92">
        <v>325.3995371414286</v>
      </c>
      <c r="FE92">
        <v>11.418959012857142</v>
      </c>
      <c r="FF92">
        <v>1.49567209</v>
      </c>
      <c r="FG92">
        <v>1.5632701042857147</v>
      </c>
      <c r="FH92">
        <v>381.31643550180871</v>
      </c>
      <c r="FI92">
        <v>27.777593868860031</v>
      </c>
      <c r="FJ92">
        <v>3</v>
      </c>
      <c r="FK92">
        <v>1.7</v>
      </c>
      <c r="FL92">
        <v>0.56999999999999995</v>
      </c>
      <c r="FM92">
        <v>2.1645021645021645</v>
      </c>
      <c r="FN92">
        <v>3.8197097020626432</v>
      </c>
      <c r="FO92">
        <v>1187</v>
      </c>
      <c r="FP92">
        <v>396</v>
      </c>
      <c r="FQ92">
        <v>15.113318054494524</v>
      </c>
      <c r="FR92">
        <v>4.43</v>
      </c>
      <c r="FS92" s="10">
        <v>1.48</v>
      </c>
      <c r="FT92">
        <v>149.90996920000001</v>
      </c>
      <c r="FU92">
        <v>10.558973706666666</v>
      </c>
      <c r="FV92">
        <v>1.4769560033333333</v>
      </c>
      <c r="FW92">
        <v>1.4769560033333333</v>
      </c>
      <c r="FX92">
        <v>292.5719386066545</v>
      </c>
      <c r="FY92">
        <v>14.114987428185877</v>
      </c>
      <c r="FZ92">
        <v>11</v>
      </c>
      <c r="GA92">
        <v>29.4</v>
      </c>
      <c r="GB92">
        <v>2.68</v>
      </c>
      <c r="GC92">
        <v>37.433155080213901</v>
      </c>
      <c r="GD92">
        <v>14.005602240896359</v>
      </c>
      <c r="GE92">
        <v>10651</v>
      </c>
      <c r="GF92">
        <v>968</v>
      </c>
      <c r="GG92">
        <v>135.61242678889738</v>
      </c>
      <c r="GH92">
        <v>20.02</v>
      </c>
      <c r="GI92" s="10">
        <v>1.82</v>
      </c>
      <c r="GJ92">
        <v>301.99426585272727</v>
      </c>
      <c r="GK92">
        <v>14.077447541818181</v>
      </c>
      <c r="GL92">
        <v>1.7876519554545458</v>
      </c>
      <c r="GM92">
        <v>1.8203853245454547</v>
      </c>
      <c r="GN92">
        <v>335.71471933060008</v>
      </c>
      <c r="GO92">
        <v>21.553377612325772</v>
      </c>
      <c r="GP92">
        <v>13</v>
      </c>
      <c r="GQ92">
        <v>7.6</v>
      </c>
      <c r="GR92">
        <v>0.57999999999999996</v>
      </c>
      <c r="GS92">
        <v>9.6765979118920278</v>
      </c>
      <c r="GT92">
        <v>16.552075375604787</v>
      </c>
      <c r="GU92">
        <v>6353</v>
      </c>
      <c r="GV92">
        <v>489</v>
      </c>
      <c r="GW92">
        <v>80.888719124013235</v>
      </c>
      <c r="GX92">
        <v>23.39</v>
      </c>
      <c r="GY92" s="10">
        <v>1.8</v>
      </c>
      <c r="GZ92">
        <v>178.56277106307695</v>
      </c>
      <c r="HA92">
        <v>17.395028813076923</v>
      </c>
      <c r="HB92">
        <v>1.7994692184615386</v>
      </c>
      <c r="HC92">
        <v>1.7994692184615386</v>
      </c>
      <c r="HD92">
        <v>375.31570855632197</v>
      </c>
      <c r="HE92">
        <v>10.991968492987001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10">
        <v>0</v>
      </c>
      <c r="HP92" s="10">
        <v>0</v>
      </c>
      <c r="HQ92" s="10">
        <v>0</v>
      </c>
      <c r="HR92" s="10">
        <v>0</v>
      </c>
      <c r="HS92" s="10">
        <v>0</v>
      </c>
      <c r="HT92" s="10">
        <v>0</v>
      </c>
      <c r="HU92" s="10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 s="10">
        <v>0</v>
      </c>
      <c r="IF92" s="10">
        <v>0</v>
      </c>
      <c r="IG92" s="10">
        <v>0</v>
      </c>
      <c r="IH92" s="10">
        <v>0</v>
      </c>
      <c r="II92" s="10">
        <v>0</v>
      </c>
      <c r="IJ92" s="10">
        <v>0</v>
      </c>
      <c r="IK92" s="10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 s="10">
        <v>0</v>
      </c>
      <c r="IV92" s="10">
        <v>0</v>
      </c>
      <c r="IW92" s="10">
        <v>0</v>
      </c>
      <c r="IX92" s="10">
        <v>0</v>
      </c>
      <c r="IY92" s="10">
        <v>0</v>
      </c>
      <c r="IZ92" s="10">
        <v>0</v>
      </c>
      <c r="JA92" s="10">
        <v>0</v>
      </c>
      <c r="JB92">
        <v>1</v>
      </c>
      <c r="JC92">
        <v>0.23</v>
      </c>
      <c r="JD92">
        <v>0.23</v>
      </c>
      <c r="JE92">
        <v>0.29284441049146931</v>
      </c>
      <c r="JF92">
        <v>1.2732365673542143</v>
      </c>
      <c r="JG92">
        <v>276</v>
      </c>
      <c r="JH92">
        <v>276</v>
      </c>
      <c r="JI92">
        <v>3.5141329258976315</v>
      </c>
      <c r="JJ92">
        <v>1.61</v>
      </c>
      <c r="JK92" s="10">
        <v>1.61</v>
      </c>
      <c r="JL92">
        <v>119.75153043</v>
      </c>
      <c r="JM92">
        <v>14.182758509999999</v>
      </c>
      <c r="JN92">
        <v>1.6127417500000001</v>
      </c>
      <c r="JO92">
        <v>1.6127417500000001</v>
      </c>
      <c r="JP92">
        <v>220.4432414259345</v>
      </c>
      <c r="JQ92">
        <v>8.4434583251562287</v>
      </c>
      <c r="JR92">
        <v>5</v>
      </c>
      <c r="JS92">
        <v>1.92</v>
      </c>
      <c r="JT92">
        <v>0.38</v>
      </c>
      <c r="JU92">
        <v>2.4446142093200911</v>
      </c>
      <c r="JV92">
        <v>6.3661828367710713</v>
      </c>
      <c r="JW92">
        <v>1388</v>
      </c>
      <c r="JX92">
        <v>278</v>
      </c>
      <c r="JY92">
        <v>17.672523554876495</v>
      </c>
      <c r="JZ92">
        <v>6.98</v>
      </c>
      <c r="KA92" s="10">
        <v>1.4</v>
      </c>
      <c r="KB92">
        <v>107.116731996</v>
      </c>
      <c r="KC92">
        <v>9.9091658700000007</v>
      </c>
      <c r="KD92">
        <v>1.3257619420000002</v>
      </c>
      <c r="KE92">
        <v>1.3955479660000001</v>
      </c>
      <c r="KF92">
        <v>412.69202490536355</v>
      </c>
      <c r="KG92">
        <v>10.559641442706885</v>
      </c>
      <c r="KH92">
        <v>2</v>
      </c>
      <c r="KI92">
        <v>0.39</v>
      </c>
      <c r="KJ92">
        <v>0.15</v>
      </c>
      <c r="KK92">
        <v>0.49656226126814362</v>
      </c>
      <c r="KL92">
        <v>2.5464731347084286</v>
      </c>
      <c r="KM92">
        <v>2177</v>
      </c>
      <c r="KN92">
        <v>1088</v>
      </c>
      <c r="KO92">
        <v>27.718360071301245</v>
      </c>
      <c r="KP92">
        <v>13.61</v>
      </c>
      <c r="KQ92" s="10">
        <v>6.8</v>
      </c>
      <c r="KR92">
        <v>485.05336234999999</v>
      </c>
      <c r="KS92">
        <v>349.73543805500003</v>
      </c>
      <c r="KT92">
        <v>6.8049636800000002</v>
      </c>
      <c r="KU92">
        <v>6.8049636800000002</v>
      </c>
      <c r="KV92">
        <v>311.94985323814251</v>
      </c>
      <c r="KW92">
        <v>1.4015033283858815</v>
      </c>
      <c r="KX92">
        <v>3</v>
      </c>
      <c r="KY92">
        <v>0.94</v>
      </c>
      <c r="KZ92">
        <v>0.31</v>
      </c>
      <c r="LA92">
        <v>1.1968423733129614</v>
      </c>
      <c r="LB92">
        <v>3.8197097020626432</v>
      </c>
      <c r="LC92">
        <v>661</v>
      </c>
      <c r="LD92">
        <v>220</v>
      </c>
      <c r="LE92">
        <v>8.4160937102113564</v>
      </c>
      <c r="LF92">
        <v>3.68</v>
      </c>
      <c r="LG92" s="10">
        <v>1.23</v>
      </c>
      <c r="LH92" s="16">
        <v>202.679413606</v>
      </c>
      <c r="LI92" s="16">
        <v>6.3009296160000003</v>
      </c>
      <c r="LJ92" s="16">
        <v>1.1396164440000001</v>
      </c>
      <c r="LK92" s="16">
        <v>1.1696141660000001</v>
      </c>
      <c r="LL92" s="16">
        <v>380.34550124274364</v>
      </c>
      <c r="LM92" s="16">
        <v>26.214528396014249</v>
      </c>
      <c r="LN92">
        <v>1768.8</v>
      </c>
      <c r="LO92" s="15">
        <f t="shared" si="408"/>
        <v>2.9203395175364006</v>
      </c>
      <c r="LP92">
        <v>505.5</v>
      </c>
      <c r="LQ92" s="15">
        <f t="shared" si="409"/>
        <v>0.83459499441126783</v>
      </c>
      <c r="LR92">
        <v>202.16000000000003</v>
      </c>
      <c r="LS92">
        <f t="shared" si="410"/>
        <v>39.992087042532155</v>
      </c>
      <c r="LT92">
        <v>63.26</v>
      </c>
      <c r="LU92">
        <f t="shared" si="411"/>
        <v>12.514342235410485</v>
      </c>
      <c r="LV92">
        <v>196.5</v>
      </c>
      <c r="LW92">
        <f t="shared" si="412"/>
        <v>38.872403560830861</v>
      </c>
      <c r="LX92">
        <v>17.78</v>
      </c>
      <c r="LY92">
        <f t="shared" si="413"/>
        <v>3.5173095944609298</v>
      </c>
      <c r="LZ92">
        <v>5.76</v>
      </c>
      <c r="MA92">
        <f t="shared" si="414"/>
        <v>1.1394658753709199</v>
      </c>
      <c r="MB92">
        <v>16.690000000000001</v>
      </c>
      <c r="MC92">
        <f t="shared" si="415"/>
        <v>3.3016815034619191</v>
      </c>
      <c r="MD92">
        <v>0</v>
      </c>
      <c r="ME92">
        <f t="shared" si="416"/>
        <v>0</v>
      </c>
      <c r="MF92">
        <v>3.35</v>
      </c>
      <c r="MG92">
        <f t="shared" si="417"/>
        <v>0.66271018793273984</v>
      </c>
      <c r="MH92">
        <v>0</v>
      </c>
      <c r="MI92">
        <f t="shared" si="418"/>
        <v>0</v>
      </c>
      <c r="MJ92">
        <v>18001.128275030002</v>
      </c>
      <c r="MK92">
        <v>10.44997304</v>
      </c>
      <c r="ML92">
        <v>1.49694018</v>
      </c>
      <c r="MM92">
        <v>4.5999999999999996</v>
      </c>
      <c r="MN92">
        <v>11200</v>
      </c>
      <c r="MO92">
        <v>0</v>
      </c>
      <c r="MP92">
        <v>1182.6600000000001</v>
      </c>
      <c r="MQ92">
        <v>315.07600000000002</v>
      </c>
      <c r="MR92">
        <v>290.55500000000001</v>
      </c>
      <c r="MS92">
        <v>211.78800000000001</v>
      </c>
      <c r="MT92">
        <v>0.144368</v>
      </c>
      <c r="MU92">
        <v>117</v>
      </c>
      <c r="MV92">
        <v>0</v>
      </c>
      <c r="MW92">
        <v>1132.8800000000001</v>
      </c>
      <c r="MX92">
        <v>448.64400000000001</v>
      </c>
      <c r="MY92">
        <v>245.33</v>
      </c>
      <c r="MZ92">
        <v>444.33100000000002</v>
      </c>
      <c r="NA92">
        <v>476.41399999999999</v>
      </c>
      <c r="NB92">
        <v>54</v>
      </c>
      <c r="NC92">
        <v>6.5049999999999997E-2</v>
      </c>
      <c r="ND92">
        <v>220.78800000000001</v>
      </c>
      <c r="NE92">
        <v>63.045299999999997</v>
      </c>
      <c r="NF92">
        <v>46.107199999999999</v>
      </c>
      <c r="NG92">
        <v>54.5184</v>
      </c>
      <c r="NH92">
        <v>70.037999999999997</v>
      </c>
      <c r="NI92">
        <v>12</v>
      </c>
      <c r="NJ92">
        <v>15.036300000000001</v>
      </c>
      <c r="NK92">
        <v>15.036300000000001</v>
      </c>
      <c r="NL92">
        <v>279.83100000000002</v>
      </c>
      <c r="NM92">
        <v>158.65799999999999</v>
      </c>
      <c r="NN92">
        <v>245.26300000000001</v>
      </c>
      <c r="NO92">
        <v>170.726</v>
      </c>
      <c r="NP92">
        <v>10</v>
      </c>
      <c r="NQ92">
        <v>0</v>
      </c>
      <c r="NR92">
        <v>901.5</v>
      </c>
      <c r="NS92">
        <v>381.61</v>
      </c>
      <c r="NT92">
        <v>209.477</v>
      </c>
      <c r="NU92">
        <v>386.15300000000002</v>
      </c>
      <c r="NV92">
        <v>0.110046</v>
      </c>
      <c r="NW92">
        <v>74</v>
      </c>
      <c r="NX92">
        <v>449.32900000000001</v>
      </c>
      <c r="NY92">
        <v>701.47699999999998</v>
      </c>
      <c r="NZ92">
        <v>567.57100000000003</v>
      </c>
      <c r="OA92">
        <v>59.825200000000002</v>
      </c>
      <c r="OB92">
        <v>567.37</v>
      </c>
      <c r="OC92">
        <v>466.72</v>
      </c>
      <c r="OD92">
        <v>3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26.1783</v>
      </c>
      <c r="OM92">
        <v>987.59299999999996</v>
      </c>
      <c r="ON92">
        <v>511.20100000000002</v>
      </c>
      <c r="OO92">
        <v>375.78199999999998</v>
      </c>
      <c r="OP92">
        <v>351.38299999999998</v>
      </c>
      <c r="OQ92">
        <v>85.914599999999993</v>
      </c>
      <c r="OR92">
        <v>5</v>
      </c>
      <c r="OS92">
        <v>53</v>
      </c>
      <c r="OT92">
        <v>24</v>
      </c>
      <c r="OU92">
        <v>135.50892857142856</v>
      </c>
      <c r="OV92">
        <v>14.5</v>
      </c>
      <c r="OW92">
        <v>0</v>
      </c>
      <c r="OX92">
        <v>0</v>
      </c>
      <c r="OY92">
        <v>0</v>
      </c>
      <c r="OZ92">
        <v>0</v>
      </c>
      <c r="PA92">
        <v>0</v>
      </c>
      <c r="PB92">
        <v>0</v>
      </c>
      <c r="PC92">
        <v>0</v>
      </c>
      <c r="PD92">
        <v>3.5</v>
      </c>
      <c r="PE92">
        <v>0</v>
      </c>
      <c r="PF92">
        <v>4</v>
      </c>
      <c r="PG92">
        <v>0</v>
      </c>
      <c r="PH92">
        <v>7.5</v>
      </c>
      <c r="PI92">
        <v>0</v>
      </c>
      <c r="PJ92">
        <v>0</v>
      </c>
      <c r="PK92">
        <v>5</v>
      </c>
      <c r="PL92">
        <v>6</v>
      </c>
      <c r="PM92">
        <v>11</v>
      </c>
      <c r="PN92">
        <v>0</v>
      </c>
      <c r="PO92">
        <v>12</v>
      </c>
      <c r="PP92">
        <v>12</v>
      </c>
      <c r="PQ92">
        <v>2.5</v>
      </c>
      <c r="PR92">
        <v>0</v>
      </c>
      <c r="PS92">
        <v>3.5</v>
      </c>
      <c r="PT92">
        <v>0</v>
      </c>
      <c r="PU92">
        <v>0</v>
      </c>
      <c r="PV92">
        <v>6</v>
      </c>
      <c r="PW92">
        <v>1</v>
      </c>
      <c r="PX92">
        <v>0</v>
      </c>
      <c r="PY92">
        <v>4</v>
      </c>
      <c r="PZ92">
        <v>3</v>
      </c>
      <c r="QA92">
        <v>8</v>
      </c>
      <c r="QB92">
        <v>3</v>
      </c>
      <c r="QC92">
        <v>0</v>
      </c>
      <c r="QD92">
        <v>4</v>
      </c>
      <c r="QE92">
        <v>1.5</v>
      </c>
      <c r="QF92">
        <v>0</v>
      </c>
      <c r="QG92">
        <v>8.5</v>
      </c>
      <c r="QH92">
        <v>1</v>
      </c>
      <c r="QI92">
        <v>4</v>
      </c>
      <c r="QJ92">
        <v>3</v>
      </c>
      <c r="QK92">
        <v>8</v>
      </c>
      <c r="QL92">
        <v>16</v>
      </c>
      <c r="QM92">
        <v>0</v>
      </c>
      <c r="QN92">
        <v>5.5</v>
      </c>
      <c r="QO92">
        <v>4.5</v>
      </c>
      <c r="QP92">
        <v>5</v>
      </c>
      <c r="QQ92">
        <v>4</v>
      </c>
      <c r="QR92">
        <v>0</v>
      </c>
      <c r="QS92">
        <v>35</v>
      </c>
      <c r="QT92">
        <v>0</v>
      </c>
      <c r="QU92">
        <v>0</v>
      </c>
      <c r="QV92">
        <v>0</v>
      </c>
      <c r="QW92">
        <v>0</v>
      </c>
      <c r="QX92">
        <v>10</v>
      </c>
      <c r="QY92">
        <v>10</v>
      </c>
      <c r="QZ92">
        <v>16</v>
      </c>
      <c r="RA92">
        <v>0</v>
      </c>
      <c r="RB92">
        <v>11</v>
      </c>
      <c r="RC92">
        <v>4.5</v>
      </c>
      <c r="RD92">
        <v>10</v>
      </c>
      <c r="RE92">
        <v>4</v>
      </c>
      <c r="RF92">
        <v>0</v>
      </c>
      <c r="RG92">
        <v>45.5</v>
      </c>
    </row>
    <row r="93" spans="1:476">
      <c r="A93" s="6" t="s">
        <v>64</v>
      </c>
      <c r="B93" s="2" t="s">
        <v>602</v>
      </c>
      <c r="C93" s="2" t="s">
        <v>11</v>
      </c>
      <c r="D93" s="2" t="s">
        <v>63</v>
      </c>
      <c r="E93" s="2" t="s">
        <v>18</v>
      </c>
      <c r="F93" s="2" t="s">
        <v>603</v>
      </c>
      <c r="G93" s="3">
        <v>1</v>
      </c>
      <c r="H93" s="3"/>
      <c r="I93" s="3"/>
      <c r="J93" s="3">
        <v>1</v>
      </c>
      <c r="K93" s="3">
        <v>1</v>
      </c>
      <c r="L93" s="3" t="s">
        <v>607</v>
      </c>
      <c r="M93" s="3" t="s">
        <v>609</v>
      </c>
      <c r="N93" s="3"/>
      <c r="O93" s="16">
        <v>5.8</v>
      </c>
      <c r="P93" s="16">
        <v>7.8</v>
      </c>
      <c r="Q93" s="16">
        <v>12.7</v>
      </c>
      <c r="R93" s="14">
        <v>147</v>
      </c>
      <c r="S93" s="14">
        <v>0.16700000000000001</v>
      </c>
      <c r="T93" s="14">
        <v>7.03</v>
      </c>
      <c r="U93" s="16">
        <v>0.01</v>
      </c>
      <c r="V93" s="14">
        <v>0.21</v>
      </c>
      <c r="W93" s="16">
        <v>6.6</v>
      </c>
      <c r="X93" s="16">
        <v>228</v>
      </c>
      <c r="Y93" s="16">
        <v>2.1999999999999997</v>
      </c>
      <c r="Z93" s="14">
        <v>0</v>
      </c>
      <c r="AA93" s="17">
        <v>26.689189189189189</v>
      </c>
      <c r="AB93" s="17">
        <v>2</v>
      </c>
      <c r="AC93" s="10">
        <v>2.2802197802197797</v>
      </c>
      <c r="AD93" s="10">
        <v>1.3736263736263734</v>
      </c>
      <c r="AE93" s="10">
        <v>1.6620879120879117</v>
      </c>
      <c r="AF93" s="10">
        <v>32.431318681318679</v>
      </c>
      <c r="AG93" s="10">
        <v>6.0714285714285703</v>
      </c>
      <c r="AH93" s="10">
        <v>45.109890109890102</v>
      </c>
      <c r="AI93" s="10">
        <v>7.1153846153846141</v>
      </c>
      <c r="AJ93" s="10">
        <v>3.9560439560439553</v>
      </c>
      <c r="AK93" s="18">
        <v>15.893813764629604</v>
      </c>
      <c r="AL93" s="18">
        <v>84.106186235370402</v>
      </c>
      <c r="AM93" s="16">
        <v>2.6533333333333329</v>
      </c>
      <c r="AN93" s="16">
        <v>1.3818181818181818</v>
      </c>
      <c r="AO93" s="16">
        <v>78.489999999999995</v>
      </c>
      <c r="AP93" s="16">
        <v>4.91</v>
      </c>
      <c r="AQ93" s="16">
        <v>7.34</v>
      </c>
      <c r="AR93" s="16">
        <v>0.61</v>
      </c>
      <c r="AS93" s="16">
        <v>22</v>
      </c>
      <c r="AT93" s="16">
        <v>28.02904828640591</v>
      </c>
      <c r="AU93" s="16">
        <v>18905</v>
      </c>
      <c r="AV93" s="16">
        <v>1182</v>
      </c>
      <c r="AW93" s="16">
        <v>240.85870811568356</v>
      </c>
      <c r="AX93">
        <v>32.450000000000003</v>
      </c>
      <c r="AY93" s="10">
        <v>2.0299999999999998</v>
      </c>
      <c r="AZ93" s="16">
        <v>6.25</v>
      </c>
      <c r="BA93" s="16">
        <v>1.33066</v>
      </c>
      <c r="BB93" s="16">
        <v>0.74265999999999999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  <c r="DV93" s="20">
        <v>0</v>
      </c>
      <c r="DW93" s="20">
        <v>0</v>
      </c>
      <c r="DX93" s="20">
        <v>0</v>
      </c>
      <c r="DY93" s="20">
        <v>0</v>
      </c>
      <c r="DZ93" s="20">
        <v>0</v>
      </c>
      <c r="EA93" s="20">
        <v>0</v>
      </c>
      <c r="EB93" s="20">
        <v>0</v>
      </c>
      <c r="EC93" s="20">
        <v>0</v>
      </c>
      <c r="ED93" s="20">
        <v>0</v>
      </c>
      <c r="EE93" s="20">
        <v>0</v>
      </c>
      <c r="EF93" s="20">
        <v>0</v>
      </c>
      <c r="EG93" s="20">
        <v>0</v>
      </c>
      <c r="EH93" s="20">
        <v>0</v>
      </c>
      <c r="EI93" s="20">
        <v>0</v>
      </c>
      <c r="EJ93" s="20">
        <v>0</v>
      </c>
      <c r="EK93" s="20">
        <v>0</v>
      </c>
      <c r="EL93" s="20">
        <v>0</v>
      </c>
      <c r="EM93" s="20">
        <v>0</v>
      </c>
      <c r="EN93" s="20">
        <v>0</v>
      </c>
      <c r="EO93" s="20">
        <v>0</v>
      </c>
      <c r="EP93" s="20">
        <v>0</v>
      </c>
      <c r="EQ93" s="20">
        <v>0</v>
      </c>
      <c r="ER93" s="20">
        <v>0</v>
      </c>
      <c r="ES93" s="20">
        <v>0</v>
      </c>
      <c r="ET93" s="20">
        <v>0</v>
      </c>
      <c r="EU93">
        <v>1</v>
      </c>
      <c r="EV93">
        <v>19.18</v>
      </c>
      <c r="EW93">
        <v>19.18</v>
      </c>
      <c r="EX93">
        <v>24.436233915148428</v>
      </c>
      <c r="EY93">
        <v>1.2740476493820869</v>
      </c>
      <c r="EZ93">
        <v>2160</v>
      </c>
      <c r="FA93">
        <v>2160</v>
      </c>
      <c r="FB93">
        <v>27.519429226653077</v>
      </c>
      <c r="FC93">
        <v>1.39</v>
      </c>
      <c r="FD93" s="10">
        <v>1.39</v>
      </c>
      <c r="FE93" s="10">
        <v>733.04064659999995</v>
      </c>
      <c r="FF93" s="10">
        <v>8.2556224900000004</v>
      </c>
      <c r="FG93" s="10">
        <v>1.3913190600000001</v>
      </c>
      <c r="FH93" s="10">
        <v>1.3913190600000001</v>
      </c>
      <c r="FI93" s="10">
        <v>282.46495508987852</v>
      </c>
      <c r="FJ93" s="10">
        <v>88.792898070481726</v>
      </c>
      <c r="FK93" s="20">
        <v>0</v>
      </c>
      <c r="FL93" s="20">
        <v>0</v>
      </c>
      <c r="FM93" s="20">
        <v>0</v>
      </c>
      <c r="FN93" s="20">
        <v>0</v>
      </c>
      <c r="FO93" s="20">
        <v>0</v>
      </c>
      <c r="FP93" s="20">
        <v>0</v>
      </c>
      <c r="FQ93" s="20">
        <v>0</v>
      </c>
      <c r="FR93" s="20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0</v>
      </c>
      <c r="FX93" s="20">
        <v>0</v>
      </c>
      <c r="FY93" s="20">
        <v>0</v>
      </c>
      <c r="FZ93" s="20">
        <v>0</v>
      </c>
      <c r="GA93">
        <v>1</v>
      </c>
      <c r="GB93">
        <v>0.04</v>
      </c>
      <c r="GC93">
        <v>0.04</v>
      </c>
      <c r="GD93">
        <v>5.0961905975283481E-2</v>
      </c>
      <c r="GE93">
        <v>1.2740476493820869</v>
      </c>
      <c r="GF93">
        <v>121</v>
      </c>
      <c r="GG93">
        <v>121</v>
      </c>
      <c r="GH93">
        <v>1.5415976557523252</v>
      </c>
      <c r="GI93">
        <v>1.69</v>
      </c>
      <c r="GJ93" s="10">
        <v>1.69</v>
      </c>
      <c r="GK93" s="10">
        <v>58.414682310000003</v>
      </c>
      <c r="GL93" s="10">
        <v>17.36249072</v>
      </c>
      <c r="GM93" s="10">
        <v>1.69487392</v>
      </c>
      <c r="GN93" s="10">
        <v>1.69487392</v>
      </c>
      <c r="GO93" s="10">
        <v>493.97769293007713</v>
      </c>
      <c r="GP93" s="10">
        <v>3.364418345825094</v>
      </c>
      <c r="GQ93">
        <v>9</v>
      </c>
      <c r="GR93">
        <v>28.38</v>
      </c>
      <c r="GS93">
        <v>3.15</v>
      </c>
      <c r="GT93">
        <v>36.157472289463627</v>
      </c>
      <c r="GU93">
        <v>11.466428844438783</v>
      </c>
      <c r="GV93">
        <v>7453</v>
      </c>
      <c r="GW93">
        <v>828</v>
      </c>
      <c r="GX93">
        <v>94.954771308446936</v>
      </c>
      <c r="GY93">
        <v>12.79</v>
      </c>
      <c r="GZ93" s="10">
        <v>1.42</v>
      </c>
      <c r="HA93">
        <v>235.22335560333335</v>
      </c>
      <c r="HB93">
        <v>9.1898137233333319</v>
      </c>
      <c r="HC93">
        <v>1.4199493377777777</v>
      </c>
      <c r="HD93">
        <v>1.4199493377777777</v>
      </c>
      <c r="HE93">
        <v>336.49757914255218</v>
      </c>
      <c r="HF93">
        <v>18.863805869784372</v>
      </c>
      <c r="HG93">
        <v>3</v>
      </c>
      <c r="HH93">
        <v>22</v>
      </c>
      <c r="HI93">
        <v>7.33</v>
      </c>
      <c r="HJ93">
        <v>28.02904828640591</v>
      </c>
      <c r="HK93">
        <v>3.8221429481462605</v>
      </c>
      <c r="HL93">
        <v>4437</v>
      </c>
      <c r="HM93">
        <v>1479</v>
      </c>
      <c r="HN93">
        <v>56.529494203083196</v>
      </c>
      <c r="HO93">
        <v>4.68</v>
      </c>
      <c r="HP93" s="10">
        <v>1.56</v>
      </c>
      <c r="HQ93">
        <v>381.87995881666666</v>
      </c>
      <c r="HR93">
        <v>7.4196305433333336</v>
      </c>
      <c r="HS93">
        <v>1.2906756133333335</v>
      </c>
      <c r="HT93">
        <v>1.5615962300000001</v>
      </c>
      <c r="HU93">
        <v>397.2393040681489</v>
      </c>
      <c r="HV93">
        <v>39.595388850853496</v>
      </c>
      <c r="HW93">
        <v>8.18</v>
      </c>
      <c r="HX93">
        <v>8.18</v>
      </c>
      <c r="HY93">
        <v>10.421709771945471</v>
      </c>
      <c r="HZ93">
        <v>1.2740476493820869</v>
      </c>
      <c r="IA93">
        <v>1665</v>
      </c>
      <c r="IB93">
        <v>1665</v>
      </c>
      <c r="IC93">
        <v>21.212893362211748</v>
      </c>
      <c r="ID93">
        <v>1.64</v>
      </c>
      <c r="IE93" s="10">
        <v>1.64</v>
      </c>
      <c r="IF93" s="10">
        <v>497.39552513000001</v>
      </c>
      <c r="IG93" s="10">
        <v>10.11991985</v>
      </c>
      <c r="IH93" s="10">
        <v>1.64192899</v>
      </c>
      <c r="II93" s="10">
        <v>1.64192899</v>
      </c>
      <c r="IJ93" s="10">
        <v>411.38759683024762</v>
      </c>
      <c r="IK93" s="10">
        <v>49.15014471063931</v>
      </c>
      <c r="IL93" s="20">
        <v>0</v>
      </c>
      <c r="IM93" s="20">
        <v>0</v>
      </c>
      <c r="IN93" s="20">
        <v>0</v>
      </c>
      <c r="IO93" s="20">
        <v>0</v>
      </c>
      <c r="IP93" s="20">
        <v>0</v>
      </c>
      <c r="IQ93" s="20">
        <v>0</v>
      </c>
      <c r="IR93" s="20">
        <v>0</v>
      </c>
      <c r="IS93" s="20">
        <v>0</v>
      </c>
      <c r="IT93" s="20">
        <v>0</v>
      </c>
      <c r="IU93" s="20">
        <v>0</v>
      </c>
      <c r="IV93" s="20">
        <v>0</v>
      </c>
      <c r="IW93" s="20">
        <v>0</v>
      </c>
      <c r="IX93" s="20">
        <v>0</v>
      </c>
      <c r="IY93" s="20">
        <v>0</v>
      </c>
      <c r="IZ93" s="20">
        <v>0</v>
      </c>
      <c r="JA93" s="20">
        <v>0</v>
      </c>
      <c r="JB93" s="20">
        <v>0</v>
      </c>
      <c r="JC93" s="20">
        <v>0</v>
      </c>
      <c r="JD93" s="20">
        <v>0</v>
      </c>
      <c r="JE93" s="20">
        <v>0</v>
      </c>
      <c r="JF93" s="20">
        <v>0</v>
      </c>
      <c r="JG93" s="20">
        <v>0</v>
      </c>
      <c r="JH93" s="20">
        <v>0</v>
      </c>
      <c r="JI93" s="20">
        <v>0</v>
      </c>
      <c r="JJ93" s="20">
        <v>0</v>
      </c>
      <c r="JK93" s="20">
        <v>0</v>
      </c>
      <c r="JL93" s="19">
        <v>0</v>
      </c>
      <c r="JM93" s="20">
        <v>0</v>
      </c>
      <c r="JN93" s="20">
        <v>0</v>
      </c>
      <c r="JO93" s="20">
        <v>0</v>
      </c>
      <c r="JP93" s="20">
        <v>0</v>
      </c>
      <c r="JQ93" s="20">
        <v>0</v>
      </c>
      <c r="JR93" s="20">
        <v>0</v>
      </c>
      <c r="JS93" s="20">
        <v>0</v>
      </c>
      <c r="JT93" s="20">
        <v>0</v>
      </c>
      <c r="JU93" s="20">
        <v>0</v>
      </c>
      <c r="JV93" s="20">
        <v>0</v>
      </c>
      <c r="JW93" s="20">
        <v>0</v>
      </c>
      <c r="JX93" s="20">
        <v>0</v>
      </c>
      <c r="JY93" s="20">
        <v>0</v>
      </c>
      <c r="JZ93" s="20">
        <v>0</v>
      </c>
      <c r="KA93" s="20">
        <v>0</v>
      </c>
      <c r="KB93" s="20">
        <v>0</v>
      </c>
      <c r="KC93" s="20">
        <v>0</v>
      </c>
      <c r="KD93" s="20">
        <v>0</v>
      </c>
      <c r="KE93" s="20">
        <v>0</v>
      </c>
      <c r="KF93" s="20">
        <v>0</v>
      </c>
      <c r="KG93" s="20">
        <v>0</v>
      </c>
      <c r="KH93" s="20">
        <v>0</v>
      </c>
      <c r="KI93">
        <v>1</v>
      </c>
      <c r="KJ93">
        <v>0.71</v>
      </c>
      <c r="KK93">
        <v>0.71</v>
      </c>
      <c r="KL93">
        <v>0.90457383106128175</v>
      </c>
      <c r="KM93">
        <v>1.2740476493820869</v>
      </c>
      <c r="KN93">
        <v>3069</v>
      </c>
      <c r="KO93">
        <v>3069</v>
      </c>
      <c r="KP93">
        <v>39.100522359536249</v>
      </c>
      <c r="KQ93">
        <v>10.26</v>
      </c>
      <c r="KR93" s="10">
        <v>10.26</v>
      </c>
      <c r="KS93" s="10">
        <v>995.67712890999996</v>
      </c>
      <c r="KT93" s="10">
        <v>428.83306336999999</v>
      </c>
      <c r="KU93" s="10">
        <v>10.25594793</v>
      </c>
      <c r="KV93" s="10">
        <v>10.25594793</v>
      </c>
      <c r="KW93" s="10">
        <v>170.61503663304939</v>
      </c>
      <c r="KX93" s="10">
        <v>2.3218292010506407</v>
      </c>
      <c r="KY93" s="20">
        <v>0</v>
      </c>
      <c r="KZ93" s="20">
        <v>0</v>
      </c>
      <c r="LA93" s="20">
        <v>0</v>
      </c>
      <c r="LB93" s="20">
        <v>0</v>
      </c>
      <c r="LC93" s="20">
        <v>0</v>
      </c>
      <c r="LD93" s="20">
        <v>0</v>
      </c>
      <c r="LE93" s="20">
        <v>0</v>
      </c>
      <c r="LF93" s="20">
        <v>0</v>
      </c>
      <c r="LG93" s="20">
        <v>0</v>
      </c>
      <c r="LH93" s="20">
        <v>0</v>
      </c>
      <c r="LI93" s="20">
        <v>0</v>
      </c>
      <c r="LJ93" s="20">
        <v>0</v>
      </c>
      <c r="LK93" s="20">
        <v>0</v>
      </c>
      <c r="LL93" s="20">
        <v>0</v>
      </c>
      <c r="LM93" s="20">
        <v>0</v>
      </c>
      <c r="LN93" s="20">
        <v>0</v>
      </c>
      <c r="LO93">
        <v>16962.3</v>
      </c>
      <c r="LP93" s="15">
        <f t="shared" ref="LP93" si="419">LO93/60568.3*100</f>
        <v>28.005243667066765</v>
      </c>
      <c r="LQ93">
        <v>3319.6000000000004</v>
      </c>
      <c r="LR93" s="15">
        <f t="shared" ref="LR93" si="420">LQ93/60568.3*100</f>
        <v>5.4807547842683384</v>
      </c>
      <c r="LS93">
        <v>951.94999999999993</v>
      </c>
      <c r="LT93">
        <f t="shared" ref="LT93" si="421">LS93*100/505.5</f>
        <v>188.31849653808112</v>
      </c>
      <c r="LU93">
        <v>512.86</v>
      </c>
      <c r="LV93">
        <f t="shared" ref="LV93" si="422">LU93*100/505.5</f>
        <v>101.45598417408506</v>
      </c>
      <c r="LW93">
        <v>1772.99</v>
      </c>
      <c r="LX93">
        <f t="shared" ref="LX93" si="423">LW93*100/505.5</f>
        <v>350.73986152324431</v>
      </c>
      <c r="LY93">
        <v>64.22</v>
      </c>
      <c r="LZ93">
        <f t="shared" ref="LZ93" si="424">LY93*100/505.5</f>
        <v>12.704253214638971</v>
      </c>
      <c r="MA93">
        <v>8.33</v>
      </c>
      <c r="MB93">
        <f t="shared" ref="MB93" si="425">MA93*100/505.5</f>
        <v>1.6478733926805142</v>
      </c>
      <c r="MC93">
        <v>0.49</v>
      </c>
      <c r="MD93">
        <f t="shared" ref="MD93" si="426">MC93*100/505.5</f>
        <v>9.6933728981206724E-2</v>
      </c>
      <c r="ME93">
        <v>3.5</v>
      </c>
      <c r="MF93">
        <f t="shared" ref="MF93" si="427">ME93*100/505.5</f>
        <v>0.6923837784371909</v>
      </c>
      <c r="MG93">
        <v>4.91</v>
      </c>
      <c r="MH93">
        <f t="shared" ref="MH93" si="428">MG93*100/505.5</f>
        <v>0.97131552917903063</v>
      </c>
      <c r="MI93">
        <v>0.35</v>
      </c>
      <c r="MJ93">
        <f t="shared" ref="MJ93" si="429">MI93*100/505.5</f>
        <v>6.9238377843719084E-2</v>
      </c>
      <c r="MK93">
        <v>46247.733965259999</v>
      </c>
      <c r="ML93">
        <v>17.444757030000002</v>
      </c>
      <c r="MM93">
        <v>2.2630758499999999</v>
      </c>
      <c r="MN93">
        <v>2.7</v>
      </c>
      <c r="MO93">
        <v>27581</v>
      </c>
      <c r="MP93">
        <v>0</v>
      </c>
      <c r="MQ93">
        <v>1790.29</v>
      </c>
      <c r="MR93">
        <v>466.02800000000002</v>
      </c>
      <c r="MS93">
        <v>509.02199999999999</v>
      </c>
      <c r="MT93">
        <v>221.81899999999999</v>
      </c>
      <c r="MU93">
        <v>1.52979</v>
      </c>
      <c r="MV93">
        <v>589</v>
      </c>
      <c r="MW93">
        <v>0</v>
      </c>
      <c r="MX93">
        <v>1844.83</v>
      </c>
      <c r="MY93">
        <v>626.85599999999999</v>
      </c>
      <c r="MZ93">
        <v>381.92200000000003</v>
      </c>
      <c r="NA93">
        <v>556.46500000000003</v>
      </c>
      <c r="NB93">
        <v>327.66399999999999</v>
      </c>
      <c r="NC93">
        <v>429</v>
      </c>
      <c r="ND93">
        <v>873.75699999999995</v>
      </c>
      <c r="NE93">
        <v>934.51700000000005</v>
      </c>
      <c r="NF93">
        <v>908.52300000000002</v>
      </c>
      <c r="NG93">
        <v>13.383699999999999</v>
      </c>
      <c r="NH93">
        <v>908.52300000000002</v>
      </c>
      <c r="NI93">
        <v>900.52499999999998</v>
      </c>
      <c r="NJ93">
        <v>2</v>
      </c>
      <c r="NK93">
        <v>1.7523899999999999</v>
      </c>
      <c r="NL93">
        <v>1303.3699999999999</v>
      </c>
      <c r="NM93">
        <v>479.22800000000001</v>
      </c>
      <c r="NN93">
        <v>305.88600000000002</v>
      </c>
      <c r="NO93">
        <v>436.94900000000001</v>
      </c>
      <c r="NP93">
        <v>218.636</v>
      </c>
      <c r="NQ93">
        <v>27</v>
      </c>
      <c r="NR93">
        <v>0</v>
      </c>
      <c r="NS93">
        <v>1767.2</v>
      </c>
      <c r="NT93">
        <v>384.47199999999998</v>
      </c>
      <c r="NU93">
        <v>393.58800000000002</v>
      </c>
      <c r="NV93">
        <v>237.94200000000001</v>
      </c>
      <c r="NW93">
        <v>1.0786100000000001</v>
      </c>
      <c r="NX93">
        <v>400</v>
      </c>
      <c r="NY93">
        <v>499.827</v>
      </c>
      <c r="NZ93">
        <v>761.05600000000004</v>
      </c>
      <c r="OA93">
        <v>646.375</v>
      </c>
      <c r="OB93">
        <v>58.302999999999997</v>
      </c>
      <c r="OC93">
        <v>651.58299999999997</v>
      </c>
      <c r="OD93">
        <v>685.32100000000003</v>
      </c>
      <c r="OE93">
        <v>5</v>
      </c>
      <c r="OF93">
        <v>1010.41</v>
      </c>
      <c r="OG93">
        <v>1048.7</v>
      </c>
      <c r="OH93">
        <v>1031.95</v>
      </c>
      <c r="OI93">
        <v>8.1871200000000002</v>
      </c>
      <c r="OJ93">
        <v>1032.6300000000001</v>
      </c>
      <c r="OK93">
        <v>1010.42</v>
      </c>
      <c r="OL93">
        <v>1</v>
      </c>
      <c r="OM93">
        <v>1.6769700000000001</v>
      </c>
      <c r="ON93">
        <v>1352.02</v>
      </c>
      <c r="OO93">
        <v>285.65100000000001</v>
      </c>
      <c r="OP93">
        <v>277.21199999999999</v>
      </c>
      <c r="OQ93">
        <v>213.16300000000001</v>
      </c>
      <c r="OR93">
        <v>50.633699999999997</v>
      </c>
      <c r="OS93">
        <v>8</v>
      </c>
      <c r="OT93">
        <v>55</v>
      </c>
      <c r="OU93">
        <v>0</v>
      </c>
      <c r="OV93">
        <v>131.23214285714286</v>
      </c>
      <c r="OW93">
        <v>0</v>
      </c>
      <c r="OX93">
        <v>1</v>
      </c>
      <c r="OY93">
        <v>0</v>
      </c>
      <c r="OZ93">
        <v>0</v>
      </c>
      <c r="PA93">
        <v>0</v>
      </c>
      <c r="PB93">
        <v>1</v>
      </c>
      <c r="PC93">
        <v>0</v>
      </c>
      <c r="PD93">
        <v>4</v>
      </c>
      <c r="PE93">
        <v>3.5</v>
      </c>
      <c r="PF93">
        <v>0</v>
      </c>
      <c r="PG93">
        <v>2</v>
      </c>
      <c r="PH93">
        <v>0</v>
      </c>
      <c r="PI93">
        <v>9.5</v>
      </c>
      <c r="PJ93">
        <v>0</v>
      </c>
      <c r="PK93">
        <v>0</v>
      </c>
      <c r="PL93">
        <v>5</v>
      </c>
      <c r="PM93">
        <v>6</v>
      </c>
      <c r="PN93">
        <v>11</v>
      </c>
      <c r="PO93">
        <v>4</v>
      </c>
      <c r="PP93">
        <v>10</v>
      </c>
      <c r="PQ93">
        <v>14</v>
      </c>
      <c r="PR93">
        <v>1</v>
      </c>
      <c r="PS93">
        <v>0</v>
      </c>
      <c r="PT93">
        <v>0</v>
      </c>
      <c r="PU93">
        <v>6</v>
      </c>
      <c r="PV93">
        <v>3</v>
      </c>
      <c r="PW93">
        <v>10</v>
      </c>
      <c r="PX93">
        <v>0.5</v>
      </c>
      <c r="PY93">
        <v>1</v>
      </c>
      <c r="PZ93">
        <v>0</v>
      </c>
      <c r="QA93">
        <v>0</v>
      </c>
      <c r="QB93">
        <v>1.5</v>
      </c>
      <c r="QC93">
        <v>3</v>
      </c>
      <c r="QD93">
        <v>4</v>
      </c>
      <c r="QE93">
        <v>8</v>
      </c>
      <c r="QF93">
        <v>1.5</v>
      </c>
      <c r="QG93">
        <v>0</v>
      </c>
      <c r="QH93">
        <v>16.5</v>
      </c>
      <c r="QI93">
        <v>1</v>
      </c>
      <c r="QJ93">
        <v>4</v>
      </c>
      <c r="QK93">
        <v>0</v>
      </c>
      <c r="QL93">
        <v>5</v>
      </c>
      <c r="QM93">
        <v>16</v>
      </c>
      <c r="QN93">
        <v>0</v>
      </c>
      <c r="QO93">
        <v>5.5</v>
      </c>
      <c r="QP93">
        <v>4.5</v>
      </c>
      <c r="QQ93">
        <v>0</v>
      </c>
      <c r="QR93">
        <v>0</v>
      </c>
      <c r="QS93">
        <v>0</v>
      </c>
      <c r="QT93">
        <v>26</v>
      </c>
      <c r="QU93">
        <v>0</v>
      </c>
      <c r="QV93">
        <v>0</v>
      </c>
      <c r="QW93">
        <v>0</v>
      </c>
      <c r="QX93">
        <v>0</v>
      </c>
      <c r="QY93">
        <v>10</v>
      </c>
      <c r="QZ93">
        <v>10</v>
      </c>
      <c r="RA93">
        <v>16</v>
      </c>
      <c r="RB93">
        <v>7</v>
      </c>
      <c r="RC93">
        <v>5.5</v>
      </c>
      <c r="RD93">
        <v>4.5</v>
      </c>
      <c r="RE93">
        <v>0</v>
      </c>
      <c r="RF93">
        <v>0</v>
      </c>
      <c r="RG93">
        <v>1</v>
      </c>
      <c r="RH93">
        <v>34</v>
      </c>
    </row>
    <row r="94" spans="1:476">
      <c r="A94" s="6" t="s">
        <v>58</v>
      </c>
      <c r="B94" s="2" t="s">
        <v>602</v>
      </c>
      <c r="C94" s="2" t="s">
        <v>11</v>
      </c>
      <c r="D94" s="2" t="s">
        <v>54</v>
      </c>
      <c r="E94" s="2" t="s">
        <v>15</v>
      </c>
      <c r="F94" s="2" t="s">
        <v>606</v>
      </c>
      <c r="G94" s="3"/>
      <c r="H94" s="3">
        <v>1</v>
      </c>
      <c r="I94" s="3"/>
      <c r="J94" s="3">
        <v>1</v>
      </c>
      <c r="K94" s="3">
        <v>1</v>
      </c>
      <c r="L94" s="3" t="s">
        <v>607</v>
      </c>
      <c r="M94" s="3" t="s">
        <v>610</v>
      </c>
      <c r="N94" s="3"/>
      <c r="O94" s="16">
        <v>5.7</v>
      </c>
      <c r="P94" s="16">
        <v>5.3</v>
      </c>
      <c r="Q94" s="16">
        <v>13.4</v>
      </c>
      <c r="R94" s="14">
        <v>211</v>
      </c>
      <c r="S94" s="14">
        <v>7.9000000000000001E-2</v>
      </c>
      <c r="T94" s="14">
        <v>8.82</v>
      </c>
      <c r="U94" s="16">
        <v>0.01</v>
      </c>
      <c r="V94" s="16">
        <v>0.05</v>
      </c>
      <c r="W94" s="16">
        <v>17.2</v>
      </c>
      <c r="X94" s="14">
        <v>151</v>
      </c>
      <c r="Y94" s="16">
        <v>4.9999999999999991</v>
      </c>
      <c r="Z94" s="14">
        <v>2.7000000000000001E-3</v>
      </c>
      <c r="AA94" s="17">
        <v>36.842105263157897</v>
      </c>
      <c r="AB94" s="17">
        <v>0</v>
      </c>
      <c r="AC94" s="16">
        <v>7.70845044032228</v>
      </c>
      <c r="AD94" s="16">
        <v>3.8448566610455313</v>
      </c>
      <c r="AE94" s="16">
        <v>4.0359752670039351</v>
      </c>
      <c r="AF94" s="16">
        <v>55.476859658984459</v>
      </c>
      <c r="AG94" s="16">
        <v>9.8257448004496908</v>
      </c>
      <c r="AH94" s="16">
        <v>18.002623196552374</v>
      </c>
      <c r="AI94" s="16">
        <v>0.80569608394228975</v>
      </c>
      <c r="AJ94" s="16">
        <v>0.29979389169945669</v>
      </c>
      <c r="AK94" s="16">
        <v>12.204255319148929</v>
      </c>
      <c r="AL94" s="16">
        <v>87.795744680851072</v>
      </c>
      <c r="AM94" s="16">
        <v>1.1066666666666667</v>
      </c>
      <c r="AN94" s="16">
        <v>1.6630303030303031</v>
      </c>
      <c r="AO94" s="16">
        <v>78.489999999999995</v>
      </c>
      <c r="AP94" s="16">
        <v>4.91</v>
      </c>
      <c r="AQ94" s="16">
        <v>7.34</v>
      </c>
      <c r="AR94" s="16">
        <v>0.61</v>
      </c>
      <c r="AS94" s="16">
        <v>22</v>
      </c>
      <c r="AT94" s="16">
        <v>28.02904828640591</v>
      </c>
      <c r="AU94" s="16">
        <v>18905</v>
      </c>
      <c r="AV94" s="16">
        <v>1182</v>
      </c>
      <c r="AW94" s="16">
        <v>240.85870811568356</v>
      </c>
      <c r="AX94">
        <v>32.450000000000003</v>
      </c>
      <c r="AY94" s="10">
        <v>2.0299999999999998</v>
      </c>
      <c r="AZ94" s="16">
        <v>6.25</v>
      </c>
      <c r="BA94" s="16">
        <v>1.33066</v>
      </c>
      <c r="BB94" s="16">
        <v>0.74265999999999999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20">
        <v>0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  <c r="DV94" s="20">
        <v>0</v>
      </c>
      <c r="DW94" s="20">
        <v>0</v>
      </c>
      <c r="DX94" s="20">
        <v>0</v>
      </c>
      <c r="DY94" s="20">
        <v>0</v>
      </c>
      <c r="DZ94" s="20">
        <v>0</v>
      </c>
      <c r="EA94" s="20">
        <v>0</v>
      </c>
      <c r="EB94" s="20">
        <v>0</v>
      </c>
      <c r="EC94" s="20">
        <v>0</v>
      </c>
      <c r="ED94" s="20">
        <v>0</v>
      </c>
      <c r="EE94" s="20">
        <v>0</v>
      </c>
      <c r="EF94" s="20">
        <v>0</v>
      </c>
      <c r="EG94" s="20">
        <v>0</v>
      </c>
      <c r="EH94" s="20">
        <v>0</v>
      </c>
      <c r="EI94" s="20">
        <v>0</v>
      </c>
      <c r="EJ94" s="20">
        <v>0</v>
      </c>
      <c r="EK94" s="20">
        <v>0</v>
      </c>
      <c r="EL94" s="20">
        <v>0</v>
      </c>
      <c r="EM94" s="20">
        <v>0</v>
      </c>
      <c r="EN94" s="20">
        <v>0</v>
      </c>
      <c r="EO94" s="20">
        <v>0</v>
      </c>
      <c r="EP94" s="20">
        <v>0</v>
      </c>
      <c r="EQ94" s="20">
        <v>0</v>
      </c>
      <c r="ER94" s="20">
        <v>0</v>
      </c>
      <c r="ES94" s="20">
        <v>0</v>
      </c>
      <c r="ET94" s="20">
        <v>0</v>
      </c>
      <c r="EU94">
        <v>1</v>
      </c>
      <c r="EV94">
        <v>19.18</v>
      </c>
      <c r="EW94">
        <v>19.18</v>
      </c>
      <c r="EX94">
        <v>24.436233915148428</v>
      </c>
      <c r="EY94">
        <v>1.2740476493820869</v>
      </c>
      <c r="EZ94">
        <v>2160</v>
      </c>
      <c r="FA94">
        <v>2160</v>
      </c>
      <c r="FB94">
        <v>27.519429226653077</v>
      </c>
      <c r="FC94">
        <v>1.39</v>
      </c>
      <c r="FD94" s="10">
        <v>1.39</v>
      </c>
      <c r="FE94" s="10">
        <v>733.04064659999995</v>
      </c>
      <c r="FF94" s="10">
        <v>8.2556224900000004</v>
      </c>
      <c r="FG94" s="10">
        <v>1.3913190600000001</v>
      </c>
      <c r="FH94" s="10">
        <v>1.3913190600000001</v>
      </c>
      <c r="FI94" s="10">
        <v>282.46495508987852</v>
      </c>
      <c r="FJ94" s="10">
        <v>88.792898070481726</v>
      </c>
      <c r="FK94" s="20">
        <v>0</v>
      </c>
      <c r="FL94" s="20">
        <v>0</v>
      </c>
      <c r="FM94" s="20">
        <v>0</v>
      </c>
      <c r="FN94" s="20">
        <v>0</v>
      </c>
      <c r="FO94" s="20">
        <v>0</v>
      </c>
      <c r="FP94" s="20">
        <v>0</v>
      </c>
      <c r="FQ94" s="20">
        <v>0</v>
      </c>
      <c r="FR94" s="20">
        <v>0</v>
      </c>
      <c r="FS94" s="20">
        <v>0</v>
      </c>
      <c r="FT94" s="20">
        <v>0</v>
      </c>
      <c r="FU94" s="20">
        <v>0</v>
      </c>
      <c r="FV94" s="20">
        <v>0</v>
      </c>
      <c r="FW94" s="20">
        <v>0</v>
      </c>
      <c r="FX94" s="20">
        <v>0</v>
      </c>
      <c r="FY94" s="20">
        <v>0</v>
      </c>
      <c r="FZ94" s="20">
        <v>0</v>
      </c>
      <c r="GA94">
        <v>1</v>
      </c>
      <c r="GB94">
        <v>0.04</v>
      </c>
      <c r="GC94">
        <v>0.04</v>
      </c>
      <c r="GD94">
        <v>5.0961905975283481E-2</v>
      </c>
      <c r="GE94">
        <v>1.2740476493820869</v>
      </c>
      <c r="GF94">
        <v>121</v>
      </c>
      <c r="GG94">
        <v>121</v>
      </c>
      <c r="GH94">
        <v>1.5415976557523252</v>
      </c>
      <c r="GI94">
        <v>1.69</v>
      </c>
      <c r="GJ94" s="10">
        <v>1.69</v>
      </c>
      <c r="GK94" s="10">
        <v>58.414682310000003</v>
      </c>
      <c r="GL94" s="10">
        <v>17.36249072</v>
      </c>
      <c r="GM94" s="10">
        <v>1.69487392</v>
      </c>
      <c r="GN94" s="10">
        <v>1.69487392</v>
      </c>
      <c r="GO94" s="10">
        <v>493.97769293007713</v>
      </c>
      <c r="GP94" s="10">
        <v>3.364418345825094</v>
      </c>
      <c r="GQ94">
        <v>9</v>
      </c>
      <c r="GR94">
        <v>28.38</v>
      </c>
      <c r="GS94">
        <v>3.15</v>
      </c>
      <c r="GT94">
        <v>36.157472289463627</v>
      </c>
      <c r="GU94">
        <v>11.466428844438783</v>
      </c>
      <c r="GV94">
        <v>7453</v>
      </c>
      <c r="GW94">
        <v>828</v>
      </c>
      <c r="GX94">
        <v>94.954771308446936</v>
      </c>
      <c r="GY94">
        <v>12.79</v>
      </c>
      <c r="GZ94" s="10">
        <v>1.42</v>
      </c>
      <c r="HA94">
        <v>235.22335560333335</v>
      </c>
      <c r="HB94">
        <v>9.1898137233333319</v>
      </c>
      <c r="HC94">
        <v>1.4199493377777777</v>
      </c>
      <c r="HD94">
        <v>1.4199493377777777</v>
      </c>
      <c r="HE94">
        <v>336.49757914255218</v>
      </c>
      <c r="HF94">
        <v>18.863805869784372</v>
      </c>
      <c r="HG94">
        <v>3</v>
      </c>
      <c r="HH94">
        <v>22</v>
      </c>
      <c r="HI94">
        <v>7.33</v>
      </c>
      <c r="HJ94">
        <v>28.02904828640591</v>
      </c>
      <c r="HK94">
        <v>3.8221429481462605</v>
      </c>
      <c r="HL94">
        <v>4437</v>
      </c>
      <c r="HM94">
        <v>1479</v>
      </c>
      <c r="HN94">
        <v>56.529494203083196</v>
      </c>
      <c r="HO94">
        <v>4.68</v>
      </c>
      <c r="HP94" s="10">
        <v>1.56</v>
      </c>
      <c r="HQ94">
        <v>381.87995881666666</v>
      </c>
      <c r="HR94">
        <v>7.4196305433333336</v>
      </c>
      <c r="HS94">
        <v>1.2906756133333335</v>
      </c>
      <c r="HT94">
        <v>1.5615962300000001</v>
      </c>
      <c r="HU94">
        <v>397.2393040681489</v>
      </c>
      <c r="HV94">
        <v>39.595388850853496</v>
      </c>
      <c r="HW94">
        <v>8.18</v>
      </c>
      <c r="HX94">
        <v>8.18</v>
      </c>
      <c r="HY94">
        <v>10.421709771945471</v>
      </c>
      <c r="HZ94">
        <v>1.2740476493820869</v>
      </c>
      <c r="IA94">
        <v>1665</v>
      </c>
      <c r="IB94">
        <v>1665</v>
      </c>
      <c r="IC94">
        <v>21.212893362211748</v>
      </c>
      <c r="ID94">
        <v>1.64</v>
      </c>
      <c r="IE94" s="10">
        <v>1.64</v>
      </c>
      <c r="IF94" s="10">
        <v>497.39552513000001</v>
      </c>
      <c r="IG94" s="10">
        <v>10.11991985</v>
      </c>
      <c r="IH94" s="10">
        <v>1.64192899</v>
      </c>
      <c r="II94" s="10">
        <v>1.64192899</v>
      </c>
      <c r="IJ94" s="10">
        <v>411.38759683024762</v>
      </c>
      <c r="IK94" s="10">
        <v>49.15014471063931</v>
      </c>
      <c r="IL94" s="20">
        <v>0</v>
      </c>
      <c r="IM94" s="20">
        <v>0</v>
      </c>
      <c r="IN94" s="20">
        <v>0</v>
      </c>
      <c r="IO94" s="20">
        <v>0</v>
      </c>
      <c r="IP94" s="20">
        <v>0</v>
      </c>
      <c r="IQ94" s="20">
        <v>0</v>
      </c>
      <c r="IR94" s="20">
        <v>0</v>
      </c>
      <c r="IS94" s="20">
        <v>0</v>
      </c>
      <c r="IT94" s="20">
        <v>0</v>
      </c>
      <c r="IU94" s="20">
        <v>0</v>
      </c>
      <c r="IV94" s="20">
        <v>0</v>
      </c>
      <c r="IW94" s="20">
        <v>0</v>
      </c>
      <c r="IX94" s="20">
        <v>0</v>
      </c>
      <c r="IY94" s="20">
        <v>0</v>
      </c>
      <c r="IZ94" s="20">
        <v>0</v>
      </c>
      <c r="JA94" s="20">
        <v>0</v>
      </c>
      <c r="JB94" s="20">
        <v>0</v>
      </c>
      <c r="JC94" s="20">
        <v>0</v>
      </c>
      <c r="JD94" s="20">
        <v>0</v>
      </c>
      <c r="JE94" s="20">
        <v>0</v>
      </c>
      <c r="JF94" s="20">
        <v>0</v>
      </c>
      <c r="JG94" s="20">
        <v>0</v>
      </c>
      <c r="JH94" s="20">
        <v>0</v>
      </c>
      <c r="JI94" s="20">
        <v>0</v>
      </c>
      <c r="JJ94" s="20">
        <v>0</v>
      </c>
      <c r="JK94" s="20">
        <v>0</v>
      </c>
      <c r="JL94" s="19">
        <v>0</v>
      </c>
      <c r="JM94" s="20">
        <v>0</v>
      </c>
      <c r="JN94" s="20">
        <v>0</v>
      </c>
      <c r="JO94" s="20">
        <v>0</v>
      </c>
      <c r="JP94" s="20">
        <v>0</v>
      </c>
      <c r="JQ94" s="20">
        <v>0</v>
      </c>
      <c r="JR94" s="20">
        <v>0</v>
      </c>
      <c r="JS94" s="20">
        <v>0</v>
      </c>
      <c r="JT94" s="20">
        <v>0</v>
      </c>
      <c r="JU94" s="20">
        <v>0</v>
      </c>
      <c r="JV94" s="20">
        <v>0</v>
      </c>
      <c r="JW94" s="20">
        <v>0</v>
      </c>
      <c r="JX94" s="20">
        <v>0</v>
      </c>
      <c r="JY94" s="20">
        <v>0</v>
      </c>
      <c r="JZ94" s="20">
        <v>0</v>
      </c>
      <c r="KA94" s="20">
        <v>0</v>
      </c>
      <c r="KB94" s="20">
        <v>0</v>
      </c>
      <c r="KC94" s="20">
        <v>0</v>
      </c>
      <c r="KD94" s="20">
        <v>0</v>
      </c>
      <c r="KE94" s="20">
        <v>0</v>
      </c>
      <c r="KF94" s="20">
        <v>0</v>
      </c>
      <c r="KG94" s="20">
        <v>0</v>
      </c>
      <c r="KH94" s="20">
        <v>0</v>
      </c>
      <c r="KI94">
        <v>1</v>
      </c>
      <c r="KJ94">
        <v>0.71</v>
      </c>
      <c r="KK94">
        <v>0.71</v>
      </c>
      <c r="KL94">
        <v>0.90457383106128175</v>
      </c>
      <c r="KM94">
        <v>1.2740476493820869</v>
      </c>
      <c r="KN94">
        <v>3069</v>
      </c>
      <c r="KO94">
        <v>3069</v>
      </c>
      <c r="KP94">
        <v>39.100522359536249</v>
      </c>
      <c r="KQ94">
        <v>10.26</v>
      </c>
      <c r="KR94" s="10">
        <v>10.26</v>
      </c>
      <c r="KS94" s="10">
        <v>995.67712890999996</v>
      </c>
      <c r="KT94" s="10">
        <v>428.83306336999999</v>
      </c>
      <c r="KU94" s="10">
        <v>10.25594793</v>
      </c>
      <c r="KV94" s="10">
        <v>10.25594793</v>
      </c>
      <c r="KW94" s="10">
        <v>170.61503663304939</v>
      </c>
      <c r="KX94" s="10">
        <v>2.3218292010506407</v>
      </c>
      <c r="KY94" s="20">
        <v>0</v>
      </c>
      <c r="KZ94" s="20">
        <v>0</v>
      </c>
      <c r="LA94" s="20">
        <v>0</v>
      </c>
      <c r="LB94" s="20">
        <v>0</v>
      </c>
      <c r="LC94" s="20">
        <v>0</v>
      </c>
      <c r="LD94" s="20">
        <v>0</v>
      </c>
      <c r="LE94" s="20">
        <v>0</v>
      </c>
      <c r="LF94" s="20">
        <v>0</v>
      </c>
      <c r="LG94" s="20">
        <v>0</v>
      </c>
      <c r="LH94" s="20">
        <v>0</v>
      </c>
      <c r="LI94" s="20">
        <v>0</v>
      </c>
      <c r="LJ94" s="20">
        <v>0</v>
      </c>
      <c r="LK94" s="20">
        <v>0</v>
      </c>
      <c r="LL94" s="20">
        <v>0</v>
      </c>
      <c r="LM94" s="20">
        <v>0</v>
      </c>
      <c r="LN94" s="20">
        <v>0</v>
      </c>
      <c r="LO94">
        <v>16962.3</v>
      </c>
      <c r="LP94" s="15">
        <f t="shared" ref="LP94" si="430">LO94/60568.3*100</f>
        <v>28.005243667066765</v>
      </c>
      <c r="LQ94">
        <v>3319.6000000000004</v>
      </c>
      <c r="LR94" s="15">
        <f t="shared" ref="LR94" si="431">LQ94/60568.3*100</f>
        <v>5.4807547842683384</v>
      </c>
      <c r="LS94">
        <v>951.94999999999993</v>
      </c>
      <c r="LT94">
        <f t="shared" ref="LT94:LV94" si="432">LS94*100/505.5</f>
        <v>188.31849653808112</v>
      </c>
      <c r="LU94">
        <v>512.86</v>
      </c>
      <c r="LV94">
        <f t="shared" si="432"/>
        <v>101.45598417408506</v>
      </c>
      <c r="LW94">
        <v>1772.99</v>
      </c>
      <c r="LX94">
        <f t="shared" ref="LX94" si="433">LW94*100/505.5</f>
        <v>350.73986152324431</v>
      </c>
      <c r="LY94">
        <v>64.22</v>
      </c>
      <c r="LZ94">
        <f t="shared" ref="LZ94" si="434">LY94*100/505.5</f>
        <v>12.704253214638971</v>
      </c>
      <c r="MA94">
        <v>8.33</v>
      </c>
      <c r="MB94">
        <f t="shared" ref="MB94" si="435">MA94*100/505.5</f>
        <v>1.6478733926805142</v>
      </c>
      <c r="MC94">
        <v>0.49</v>
      </c>
      <c r="MD94">
        <f t="shared" ref="MD94" si="436">MC94*100/505.5</f>
        <v>9.6933728981206724E-2</v>
      </c>
      <c r="ME94">
        <v>3.5</v>
      </c>
      <c r="MF94">
        <f t="shared" ref="MF94" si="437">ME94*100/505.5</f>
        <v>0.6923837784371909</v>
      </c>
      <c r="MG94">
        <v>4.91</v>
      </c>
      <c r="MH94">
        <f t="shared" ref="MH94" si="438">MG94*100/505.5</f>
        <v>0.97131552917903063</v>
      </c>
      <c r="MI94">
        <v>0.35</v>
      </c>
      <c r="MJ94">
        <f t="shared" ref="MJ94" si="439">MI94*100/505.5</f>
        <v>6.9238377843719084E-2</v>
      </c>
      <c r="MK94">
        <v>46247.733965259999</v>
      </c>
      <c r="ML94">
        <v>17.444757030000002</v>
      </c>
      <c r="MM94">
        <v>2.2630758499999999</v>
      </c>
      <c r="MN94">
        <v>2.7</v>
      </c>
      <c r="MO94">
        <v>27581</v>
      </c>
      <c r="MP94">
        <v>0</v>
      </c>
      <c r="MQ94">
        <v>1790.29</v>
      </c>
      <c r="MR94">
        <v>466.02800000000002</v>
      </c>
      <c r="MS94">
        <v>509.02199999999999</v>
      </c>
      <c r="MT94">
        <v>221.81899999999999</v>
      </c>
      <c r="MU94">
        <v>1.52979</v>
      </c>
      <c r="MV94">
        <v>589</v>
      </c>
      <c r="MW94">
        <v>0</v>
      </c>
      <c r="MX94">
        <v>1844.83</v>
      </c>
      <c r="MY94">
        <v>626.85599999999999</v>
      </c>
      <c r="MZ94">
        <v>381.92200000000003</v>
      </c>
      <c r="NA94">
        <v>556.46500000000003</v>
      </c>
      <c r="NB94">
        <v>327.66399999999999</v>
      </c>
      <c r="NC94">
        <v>429</v>
      </c>
      <c r="ND94">
        <v>873.75699999999995</v>
      </c>
      <c r="NE94">
        <v>934.51700000000005</v>
      </c>
      <c r="NF94">
        <v>908.52300000000002</v>
      </c>
      <c r="NG94">
        <v>13.383699999999999</v>
      </c>
      <c r="NH94">
        <v>908.52300000000002</v>
      </c>
      <c r="NI94">
        <v>900.52499999999998</v>
      </c>
      <c r="NJ94">
        <v>2</v>
      </c>
      <c r="NK94">
        <v>1.7523899999999999</v>
      </c>
      <c r="NL94">
        <v>1303.3699999999999</v>
      </c>
      <c r="NM94">
        <v>479.22800000000001</v>
      </c>
      <c r="NN94">
        <v>305.88600000000002</v>
      </c>
      <c r="NO94">
        <v>436.94900000000001</v>
      </c>
      <c r="NP94">
        <v>218.636</v>
      </c>
      <c r="NQ94">
        <v>27</v>
      </c>
      <c r="NR94">
        <v>0</v>
      </c>
      <c r="NS94">
        <v>1767.2</v>
      </c>
      <c r="NT94">
        <v>384.47199999999998</v>
      </c>
      <c r="NU94">
        <v>393.58800000000002</v>
      </c>
      <c r="NV94">
        <v>237.94200000000001</v>
      </c>
      <c r="NW94">
        <v>1.0786100000000001</v>
      </c>
      <c r="NX94">
        <v>400</v>
      </c>
      <c r="NY94">
        <v>499.827</v>
      </c>
      <c r="NZ94">
        <v>761.05600000000004</v>
      </c>
      <c r="OA94">
        <v>646.375</v>
      </c>
      <c r="OB94">
        <v>58.302999999999997</v>
      </c>
      <c r="OC94">
        <v>651.58299999999997</v>
      </c>
      <c r="OD94">
        <v>685.32100000000003</v>
      </c>
      <c r="OE94">
        <v>5</v>
      </c>
      <c r="OF94">
        <v>1010.41</v>
      </c>
      <c r="OG94">
        <v>1048.7</v>
      </c>
      <c r="OH94">
        <v>1031.95</v>
      </c>
      <c r="OI94">
        <v>8.1871200000000002</v>
      </c>
      <c r="OJ94">
        <v>1032.6300000000001</v>
      </c>
      <c r="OK94">
        <v>1010.42</v>
      </c>
      <c r="OL94">
        <v>1</v>
      </c>
      <c r="OM94">
        <v>1.6769700000000001</v>
      </c>
      <c r="ON94">
        <v>1352.02</v>
      </c>
      <c r="OO94">
        <v>285.65100000000001</v>
      </c>
      <c r="OP94">
        <v>277.21199999999999</v>
      </c>
      <c r="OQ94">
        <v>213.16300000000001</v>
      </c>
      <c r="OR94">
        <v>50.633699999999997</v>
      </c>
      <c r="OS94">
        <v>8</v>
      </c>
      <c r="OT94">
        <v>55</v>
      </c>
      <c r="OU94">
        <v>0</v>
      </c>
      <c r="OV94">
        <v>131.23214285714286</v>
      </c>
      <c r="OW94">
        <v>0</v>
      </c>
      <c r="OX94">
        <v>1</v>
      </c>
      <c r="OY94">
        <v>0</v>
      </c>
      <c r="OZ94">
        <v>0</v>
      </c>
      <c r="PA94">
        <v>0</v>
      </c>
      <c r="PB94">
        <v>1</v>
      </c>
      <c r="PC94">
        <v>0</v>
      </c>
      <c r="PD94">
        <v>4</v>
      </c>
      <c r="PE94">
        <v>3.5</v>
      </c>
      <c r="PF94">
        <v>0</v>
      </c>
      <c r="PG94">
        <v>2</v>
      </c>
      <c r="PH94">
        <v>0</v>
      </c>
      <c r="PI94">
        <v>9.5</v>
      </c>
      <c r="PJ94">
        <v>0</v>
      </c>
      <c r="PK94">
        <v>0</v>
      </c>
      <c r="PL94">
        <v>5</v>
      </c>
      <c r="PM94">
        <v>6</v>
      </c>
      <c r="PN94">
        <v>11</v>
      </c>
      <c r="PO94">
        <v>4</v>
      </c>
      <c r="PP94">
        <v>10</v>
      </c>
      <c r="PQ94">
        <v>14</v>
      </c>
      <c r="PR94">
        <v>1</v>
      </c>
      <c r="PS94">
        <v>0</v>
      </c>
      <c r="PT94">
        <v>0</v>
      </c>
      <c r="PU94">
        <v>6</v>
      </c>
      <c r="PV94">
        <v>3</v>
      </c>
      <c r="PW94">
        <v>10</v>
      </c>
      <c r="PX94">
        <v>0.5</v>
      </c>
      <c r="PY94">
        <v>1</v>
      </c>
      <c r="PZ94">
        <v>0</v>
      </c>
      <c r="QA94">
        <v>0</v>
      </c>
      <c r="QB94">
        <v>1.5</v>
      </c>
      <c r="QC94">
        <v>3</v>
      </c>
      <c r="QD94">
        <v>4</v>
      </c>
      <c r="QE94">
        <v>8</v>
      </c>
      <c r="QF94">
        <v>1.5</v>
      </c>
      <c r="QG94">
        <v>0</v>
      </c>
      <c r="QH94">
        <v>16.5</v>
      </c>
      <c r="QI94">
        <v>1</v>
      </c>
      <c r="QJ94">
        <v>4</v>
      </c>
      <c r="QK94">
        <v>0</v>
      </c>
      <c r="QL94">
        <v>5</v>
      </c>
      <c r="QM94">
        <v>16</v>
      </c>
      <c r="QN94">
        <v>0</v>
      </c>
      <c r="QO94">
        <v>5.5</v>
      </c>
      <c r="QP94">
        <v>4.5</v>
      </c>
      <c r="QQ94">
        <v>0</v>
      </c>
      <c r="QR94">
        <v>0</v>
      </c>
      <c r="QS94">
        <v>0</v>
      </c>
      <c r="QT94">
        <v>26</v>
      </c>
      <c r="QU94">
        <v>0</v>
      </c>
      <c r="QV94">
        <v>0</v>
      </c>
      <c r="QW94">
        <v>0</v>
      </c>
      <c r="QX94">
        <v>0</v>
      </c>
      <c r="QY94">
        <v>10</v>
      </c>
      <c r="QZ94">
        <v>10</v>
      </c>
      <c r="RA94">
        <v>16</v>
      </c>
      <c r="RB94">
        <v>7</v>
      </c>
      <c r="RC94">
        <v>5.5</v>
      </c>
      <c r="RD94">
        <v>4.5</v>
      </c>
      <c r="RE94">
        <v>0</v>
      </c>
      <c r="RF94">
        <v>0</v>
      </c>
      <c r="RG94">
        <v>1</v>
      </c>
      <c r="RH94">
        <v>34</v>
      </c>
    </row>
    <row r="95" spans="1:476">
      <c r="A95" s="6" t="s">
        <v>31</v>
      </c>
      <c r="B95" s="2" t="s">
        <v>602</v>
      </c>
      <c r="C95" s="2" t="s">
        <v>7</v>
      </c>
      <c r="D95" s="2" t="s">
        <v>8</v>
      </c>
      <c r="E95" s="2" t="s">
        <v>9</v>
      </c>
      <c r="F95" s="2" t="s">
        <v>605</v>
      </c>
      <c r="G95" s="3"/>
      <c r="H95" s="3"/>
      <c r="I95" s="3">
        <v>1</v>
      </c>
      <c r="J95" s="3">
        <v>0</v>
      </c>
      <c r="K95" s="3">
        <v>1</v>
      </c>
      <c r="L95" s="3" t="s">
        <v>607</v>
      </c>
      <c r="M95" s="3" t="s">
        <v>609</v>
      </c>
      <c r="N95" s="16">
        <v>2.5</v>
      </c>
      <c r="O95" s="16">
        <v>6.6</v>
      </c>
      <c r="P95" s="16">
        <v>10.1</v>
      </c>
      <c r="Q95" s="14">
        <v>183.2</v>
      </c>
      <c r="R95" s="14">
        <v>0.35699999999999998</v>
      </c>
      <c r="S95" s="14">
        <v>0.42</v>
      </c>
      <c r="T95" s="14">
        <v>0.21</v>
      </c>
      <c r="U95" s="14">
        <v>0.3</v>
      </c>
      <c r="V95" s="14">
        <v>21.8</v>
      </c>
      <c r="W95" s="14">
        <v>137</v>
      </c>
      <c r="X95" s="16">
        <v>1</v>
      </c>
      <c r="Y95" s="14">
        <v>0</v>
      </c>
      <c r="Z95" s="17">
        <v>0.18604651162790697</v>
      </c>
      <c r="AA95" s="17">
        <v>1</v>
      </c>
      <c r="AB95" s="10">
        <v>2.3205445544554455</v>
      </c>
      <c r="AC95" s="10">
        <v>1.608910891089109</v>
      </c>
      <c r="AD95" s="10">
        <v>2.3514851485148514</v>
      </c>
      <c r="AE95" s="10">
        <v>51.206683168316836</v>
      </c>
      <c r="AF95" s="10">
        <v>5.0123762376237631</v>
      </c>
      <c r="AG95" s="10">
        <v>30.012376237623762</v>
      </c>
      <c r="AH95" s="10">
        <v>2.9702970297029703</v>
      </c>
      <c r="AI95" s="10">
        <v>4.5173267326732676</v>
      </c>
      <c r="AJ95" s="18">
        <v>63.310727941706951</v>
      </c>
      <c r="AK95" s="18">
        <v>36.689272058293049</v>
      </c>
      <c r="AL95" s="16">
        <v>1.9866666666666666</v>
      </c>
      <c r="AM95" s="16">
        <v>1.3818181818181818</v>
      </c>
      <c r="AN95" s="16">
        <v>78.489999999999995</v>
      </c>
      <c r="AO95" s="16">
        <v>3.92</v>
      </c>
      <c r="AP95" s="16">
        <v>7.77</v>
      </c>
      <c r="AQ95" s="16">
        <v>1.06</v>
      </c>
      <c r="AR95" s="16">
        <v>20</v>
      </c>
      <c r="AS95" s="16">
        <v>25.480952987641743</v>
      </c>
      <c r="AT95" s="16">
        <v>19413</v>
      </c>
      <c r="AU95" s="16">
        <v>971</v>
      </c>
      <c r="AV95" s="16">
        <v>247.33087017454454</v>
      </c>
      <c r="AW95">
        <v>39.51</v>
      </c>
      <c r="AX95" s="10">
        <v>1.98</v>
      </c>
      <c r="AY95" s="16">
        <v>5</v>
      </c>
      <c r="AZ95" s="16">
        <v>1.7616000000000001</v>
      </c>
      <c r="BA95" s="16">
        <v>0.90527999999999997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>
        <v>1</v>
      </c>
      <c r="BS95">
        <v>0.31</v>
      </c>
      <c r="BT95">
        <v>0.31</v>
      </c>
      <c r="BU95">
        <v>0.39495477130844692</v>
      </c>
      <c r="BV95">
        <v>1.2740476493820869</v>
      </c>
      <c r="BW95">
        <v>249</v>
      </c>
      <c r="BX95">
        <v>249</v>
      </c>
      <c r="BY95">
        <v>3.1723786469613966</v>
      </c>
      <c r="BZ95">
        <v>1.27</v>
      </c>
      <c r="CA95" s="10">
        <v>1.27</v>
      </c>
      <c r="CB95" s="10">
        <v>88.899808030000003</v>
      </c>
      <c r="CC95" s="10">
        <v>7.2480344499999996</v>
      </c>
      <c r="CD95" s="10">
        <v>1.2718307600000001</v>
      </c>
      <c r="CE95" s="10">
        <v>1.2718307600000001</v>
      </c>
      <c r="CF95" s="10">
        <v>1.798640309835281</v>
      </c>
      <c r="CG95" s="10">
        <v>3.2258064516129035</v>
      </c>
      <c r="CH95">
        <v>1</v>
      </c>
      <c r="CI95">
        <v>1.18</v>
      </c>
      <c r="CJ95">
        <v>1.18</v>
      </c>
      <c r="CK95">
        <v>1.5033762262708625</v>
      </c>
      <c r="CL95">
        <v>1.2740476493820869</v>
      </c>
      <c r="CM95">
        <v>2091</v>
      </c>
      <c r="CN95">
        <v>2091</v>
      </c>
      <c r="CO95">
        <v>26.640336348579439</v>
      </c>
      <c r="CP95">
        <v>5.44</v>
      </c>
      <c r="CQ95" s="10">
        <v>5.44</v>
      </c>
      <c r="CR95">
        <v>1000.8386963200001</v>
      </c>
      <c r="CS95">
        <v>177.98967144</v>
      </c>
      <c r="CT95">
        <v>5.4395958999999996</v>
      </c>
      <c r="CU95">
        <v>5.4395958999999996</v>
      </c>
      <c r="CV95">
        <v>108.17099676771598</v>
      </c>
      <c r="CW95">
        <v>5.6230155841050191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  <c r="DV95" s="20">
        <v>0</v>
      </c>
      <c r="DW95" s="20">
        <v>0</v>
      </c>
      <c r="DX95" s="20">
        <v>0</v>
      </c>
      <c r="DY95" s="20">
        <v>0</v>
      </c>
      <c r="DZ95" s="20">
        <v>0</v>
      </c>
      <c r="EA95" s="20">
        <v>0</v>
      </c>
      <c r="EB95" s="20">
        <v>0</v>
      </c>
      <c r="EC95" s="20">
        <v>0</v>
      </c>
      <c r="ED95" s="20">
        <v>0</v>
      </c>
      <c r="EE95" s="20">
        <v>0</v>
      </c>
      <c r="EF95" s="20">
        <v>0</v>
      </c>
      <c r="EG95" s="20">
        <v>0</v>
      </c>
      <c r="EH95" s="20">
        <v>0</v>
      </c>
      <c r="EI95" s="20">
        <v>0</v>
      </c>
      <c r="EJ95" s="20">
        <v>0</v>
      </c>
      <c r="EK95" s="20">
        <v>0</v>
      </c>
      <c r="EL95" s="20">
        <v>0</v>
      </c>
      <c r="EM95" s="20">
        <v>0</v>
      </c>
      <c r="EN95" s="20">
        <v>0</v>
      </c>
      <c r="EO95" s="20">
        <v>0</v>
      </c>
      <c r="EP95" s="20">
        <v>0</v>
      </c>
      <c r="EQ95" s="20">
        <v>0</v>
      </c>
      <c r="ER95" s="20">
        <v>0</v>
      </c>
      <c r="ES95" s="20">
        <v>0</v>
      </c>
      <c r="ET95">
        <v>4</v>
      </c>
      <c r="EU95">
        <v>58.59</v>
      </c>
      <c r="EV95">
        <v>14.65</v>
      </c>
      <c r="EW95">
        <v>74.646451777296491</v>
      </c>
      <c r="EX95">
        <v>5.0961905975283477</v>
      </c>
      <c r="EY95">
        <v>5896</v>
      </c>
      <c r="EZ95">
        <v>1474</v>
      </c>
      <c r="FA95">
        <v>75.117849407567846</v>
      </c>
      <c r="FB95">
        <v>4.84</v>
      </c>
      <c r="FC95" s="10">
        <v>1.21</v>
      </c>
      <c r="FD95">
        <v>562.49619336499995</v>
      </c>
      <c r="FE95">
        <v>7.0594185925000001</v>
      </c>
      <c r="FF95">
        <v>1.21067367</v>
      </c>
      <c r="FG95">
        <v>1.21067367</v>
      </c>
      <c r="FH95">
        <v>356.21813738672245</v>
      </c>
      <c r="FI95">
        <v>78.898154732208553</v>
      </c>
      <c r="FJ95" s="20">
        <v>0</v>
      </c>
      <c r="FK95" s="20">
        <v>0</v>
      </c>
      <c r="FL95" s="20">
        <v>0</v>
      </c>
      <c r="FM95" s="20">
        <v>0</v>
      </c>
      <c r="FN95" s="20">
        <v>0</v>
      </c>
      <c r="FO95" s="20">
        <v>0</v>
      </c>
      <c r="FP95" s="20">
        <v>0</v>
      </c>
      <c r="FQ95" s="20">
        <v>0</v>
      </c>
      <c r="FR95" s="20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0</v>
      </c>
      <c r="FX95" s="20">
        <v>0</v>
      </c>
      <c r="FY95" s="20">
        <v>0</v>
      </c>
      <c r="FZ95">
        <v>4</v>
      </c>
      <c r="GA95">
        <v>8.06</v>
      </c>
      <c r="GB95">
        <v>2.0099999999999998</v>
      </c>
      <c r="GC95">
        <v>10.268824054019623</v>
      </c>
      <c r="GD95">
        <v>5.0961905975283477</v>
      </c>
      <c r="GE95">
        <v>3688</v>
      </c>
      <c r="GF95">
        <v>922</v>
      </c>
      <c r="GG95">
        <v>46.986877309211366</v>
      </c>
      <c r="GH95">
        <v>7.14</v>
      </c>
      <c r="GI95" s="10">
        <v>1.78</v>
      </c>
      <c r="GJ95">
        <v>266.95992953500001</v>
      </c>
      <c r="GK95">
        <v>12.944192954999998</v>
      </c>
      <c r="GL95">
        <v>1.782944675</v>
      </c>
      <c r="GM95">
        <v>1.782944675</v>
      </c>
      <c r="GN95">
        <v>262.43969003110107</v>
      </c>
      <c r="GO95">
        <v>19.968744231831359</v>
      </c>
      <c r="GP95">
        <v>5</v>
      </c>
      <c r="GQ95">
        <v>5.58</v>
      </c>
      <c r="GR95">
        <v>1.1200000000000001</v>
      </c>
      <c r="GS95">
        <v>7.1091858835520449</v>
      </c>
      <c r="GT95">
        <v>6.3702382469104357</v>
      </c>
      <c r="GU95">
        <v>3130</v>
      </c>
      <c r="GV95">
        <v>626</v>
      </c>
      <c r="GW95">
        <v>39.877691425659322</v>
      </c>
      <c r="GX95">
        <v>8.69</v>
      </c>
      <c r="GY95" s="10">
        <v>1.74</v>
      </c>
      <c r="GZ95">
        <v>259.99379669000001</v>
      </c>
      <c r="HA95">
        <v>16.114331768</v>
      </c>
      <c r="HB95">
        <v>1.738076994</v>
      </c>
      <c r="HC95">
        <v>1.738076994</v>
      </c>
      <c r="HD95">
        <v>400.1305542221051</v>
      </c>
      <c r="HE95">
        <v>15.798443706359913</v>
      </c>
      <c r="HF95" s="16">
        <v>0</v>
      </c>
      <c r="HG95" s="14">
        <v>0</v>
      </c>
      <c r="HH95" s="14">
        <v>0</v>
      </c>
      <c r="HI95" s="14">
        <v>0</v>
      </c>
      <c r="HJ95" s="14">
        <v>0</v>
      </c>
      <c r="HK95" s="14">
        <v>0</v>
      </c>
      <c r="HL95" s="14">
        <v>0</v>
      </c>
      <c r="HM95" s="14">
        <v>0</v>
      </c>
      <c r="HN95" s="14">
        <v>0</v>
      </c>
      <c r="HO95" s="19">
        <v>0</v>
      </c>
      <c r="HP95" s="14">
        <v>0</v>
      </c>
      <c r="HQ95" s="14">
        <v>0</v>
      </c>
      <c r="HR95" s="14">
        <v>0</v>
      </c>
      <c r="HS95" s="14">
        <v>0</v>
      </c>
      <c r="HT95" s="14">
        <v>0</v>
      </c>
      <c r="HU95" s="14">
        <v>0</v>
      </c>
      <c r="HV95" s="14">
        <v>0</v>
      </c>
      <c r="HW95" s="14">
        <v>0</v>
      </c>
      <c r="HX95" s="14">
        <v>0</v>
      </c>
      <c r="HY95" s="14">
        <v>0</v>
      </c>
      <c r="HZ95" s="14">
        <v>0</v>
      </c>
      <c r="IA95" s="14">
        <v>0</v>
      </c>
      <c r="IB95" s="14">
        <v>0</v>
      </c>
      <c r="IC95" s="14">
        <v>0</v>
      </c>
      <c r="ID95" s="19">
        <v>0</v>
      </c>
      <c r="IE95" s="19">
        <v>0</v>
      </c>
      <c r="IF95" s="19">
        <v>0</v>
      </c>
      <c r="IG95" s="19">
        <v>0</v>
      </c>
      <c r="IH95" s="19">
        <v>0</v>
      </c>
      <c r="II95" s="19">
        <v>0</v>
      </c>
      <c r="IJ95" s="19">
        <v>0</v>
      </c>
      <c r="IK95" s="20">
        <v>0</v>
      </c>
      <c r="IL95" s="20">
        <v>0</v>
      </c>
      <c r="IM95" s="20">
        <v>0</v>
      </c>
      <c r="IN95" s="20">
        <v>0</v>
      </c>
      <c r="IO95" s="20">
        <v>0</v>
      </c>
      <c r="IP95" s="20">
        <v>0</v>
      </c>
      <c r="IQ95" s="20">
        <v>0</v>
      </c>
      <c r="IR95" s="20">
        <v>0</v>
      </c>
      <c r="IS95" s="20">
        <v>0</v>
      </c>
      <c r="IT95" s="20">
        <v>0</v>
      </c>
      <c r="IU95" s="20">
        <v>0</v>
      </c>
      <c r="IV95" s="20">
        <v>0</v>
      </c>
      <c r="IW95" s="20">
        <v>0</v>
      </c>
      <c r="IX95" s="20">
        <v>0</v>
      </c>
      <c r="IY95" s="20">
        <v>0</v>
      </c>
      <c r="IZ95" s="20">
        <v>0</v>
      </c>
      <c r="JA95" s="20">
        <v>0</v>
      </c>
      <c r="JB95">
        <v>4</v>
      </c>
      <c r="JC95">
        <v>3.34</v>
      </c>
      <c r="JD95">
        <v>0.83</v>
      </c>
      <c r="JE95">
        <v>4.2553191489361701</v>
      </c>
      <c r="JF95">
        <v>5.0961905975283477</v>
      </c>
      <c r="JG95">
        <v>2035</v>
      </c>
      <c r="JH95">
        <v>509</v>
      </c>
      <c r="JI95">
        <v>25.926869664925469</v>
      </c>
      <c r="JJ95">
        <v>6.65</v>
      </c>
      <c r="JK95" s="10">
        <v>1.66</v>
      </c>
      <c r="JL95">
        <v>191.82241838250002</v>
      </c>
      <c r="JM95">
        <v>13.901065577499999</v>
      </c>
      <c r="JN95">
        <v>1.6632630074999999</v>
      </c>
      <c r="JO95">
        <v>1.6632630074999999</v>
      </c>
      <c r="JP95">
        <v>232.37528610288135</v>
      </c>
      <c r="JQ95">
        <v>13.99040986231542</v>
      </c>
      <c r="JR95" s="20">
        <v>0</v>
      </c>
      <c r="JS95" s="20">
        <v>0</v>
      </c>
      <c r="JT95" s="20">
        <v>0</v>
      </c>
      <c r="JU95" s="20">
        <v>0</v>
      </c>
      <c r="JV95" s="20">
        <v>0</v>
      </c>
      <c r="JW95" s="20">
        <v>0</v>
      </c>
      <c r="JX95" s="20">
        <v>0</v>
      </c>
      <c r="JY95" s="20">
        <v>0</v>
      </c>
      <c r="JZ95" s="20">
        <v>0</v>
      </c>
      <c r="KA95" s="20">
        <v>0</v>
      </c>
      <c r="KB95" s="20">
        <v>0</v>
      </c>
      <c r="KC95" s="20">
        <v>0</v>
      </c>
      <c r="KD95" s="20">
        <v>0</v>
      </c>
      <c r="KE95" s="20">
        <v>0</v>
      </c>
      <c r="KF95" s="20">
        <v>0</v>
      </c>
      <c r="KG95" s="20">
        <v>0</v>
      </c>
      <c r="KH95">
        <v>1</v>
      </c>
      <c r="KI95">
        <v>1.43</v>
      </c>
      <c r="KJ95">
        <v>1.43</v>
      </c>
      <c r="KK95">
        <v>1.8218881386163843</v>
      </c>
      <c r="KL95">
        <v>1.2740476493820869</v>
      </c>
      <c r="KM95">
        <v>2324</v>
      </c>
      <c r="KN95">
        <v>2324</v>
      </c>
      <c r="KO95">
        <v>29.6088673716397</v>
      </c>
      <c r="KP95">
        <v>5.48</v>
      </c>
      <c r="KQ95" s="10">
        <v>5.48</v>
      </c>
      <c r="KR95" s="10">
        <v>749.05751907000001</v>
      </c>
      <c r="KS95" s="10">
        <v>121.55988291</v>
      </c>
      <c r="KT95" s="10">
        <v>5.4785489700000003</v>
      </c>
      <c r="KU95" s="10">
        <v>5.4785489700000003</v>
      </c>
      <c r="KV95" s="10">
        <v>152.08801110919887</v>
      </c>
      <c r="KW95" s="10">
        <v>6.1620454143391399</v>
      </c>
      <c r="KX95" s="20">
        <v>0</v>
      </c>
      <c r="KY95" s="20">
        <v>0</v>
      </c>
      <c r="KZ95" s="20">
        <v>0</v>
      </c>
      <c r="LA95" s="20">
        <v>0</v>
      </c>
      <c r="LB95" s="20">
        <v>0</v>
      </c>
      <c r="LC95" s="20">
        <v>0</v>
      </c>
      <c r="LD95" s="20">
        <v>0</v>
      </c>
      <c r="LE95" s="20">
        <v>0</v>
      </c>
      <c r="LF95" s="20">
        <v>0</v>
      </c>
      <c r="LG95" s="20">
        <v>0</v>
      </c>
      <c r="LH95" s="20">
        <v>0</v>
      </c>
      <c r="LI95" s="20">
        <v>0</v>
      </c>
      <c r="LJ95" s="20">
        <v>0</v>
      </c>
      <c r="LK95" s="20">
        <v>0</v>
      </c>
      <c r="LL95" s="20">
        <v>0</v>
      </c>
      <c r="LM95" s="20">
        <v>0</v>
      </c>
      <c r="LN95">
        <v>47219.1</v>
      </c>
      <c r="LO95" s="15">
        <f t="shared" ref="LO95" si="440">LN95/60568.3*100</f>
        <v>77.960088032848859</v>
      </c>
      <c r="LP95">
        <v>30256.799999999999</v>
      </c>
      <c r="LQ95" s="15">
        <f t="shared" ref="LQ95" si="441">LP95/60568.3*100</f>
        <v>49.954844365782094</v>
      </c>
      <c r="LR95">
        <v>6903.74</v>
      </c>
      <c r="LS95">
        <f t="shared" ref="LS95:LU95" si="442">LR95*100/505.5</f>
        <v>1365.7250247279921</v>
      </c>
      <c r="LT95">
        <v>7590.02</v>
      </c>
      <c r="LU95">
        <f t="shared" si="442"/>
        <v>1501.4876360039564</v>
      </c>
      <c r="LV95">
        <v>14459.560000000001</v>
      </c>
      <c r="LW95">
        <f t="shared" ref="LW95" si="443">LV95*100/505.5</f>
        <v>2860.4470820969341</v>
      </c>
      <c r="LX95">
        <v>518.99</v>
      </c>
      <c r="LY95">
        <f t="shared" ref="LY95" si="444">LX95*100/505.5</f>
        <v>102.66864490603363</v>
      </c>
      <c r="LZ95">
        <v>577.42999999999995</v>
      </c>
      <c r="MA95">
        <f t="shared" ref="MA95" si="445">LZ95*100/505.5</f>
        <v>114.22947576656775</v>
      </c>
      <c r="MB95">
        <v>39.9</v>
      </c>
      <c r="MC95">
        <f t="shared" ref="MC95" si="446">MB95*100/505.5</f>
        <v>7.8931750741839766</v>
      </c>
      <c r="MD95">
        <v>15.139999999999999</v>
      </c>
      <c r="ME95">
        <f t="shared" ref="ME95" si="447">MD95*100/505.5</f>
        <v>2.9950544015825908</v>
      </c>
      <c r="MF95">
        <v>152.01999999999998</v>
      </c>
      <c r="MG95">
        <f t="shared" ref="MG95" si="448">MF95*100/505.5</f>
        <v>30.073194856577643</v>
      </c>
      <c r="MI95">
        <f t="shared" ref="MI95" si="449">MH95*100/505.5</f>
        <v>0</v>
      </c>
      <c r="MJ95">
        <v>138798.61396317999</v>
      </c>
      <c r="MK95">
        <v>15.160222510000001</v>
      </c>
      <c r="ML95">
        <v>2.2503298300000001</v>
      </c>
      <c r="MM95">
        <v>0.4</v>
      </c>
      <c r="MN95">
        <v>47031</v>
      </c>
      <c r="MO95">
        <v>0</v>
      </c>
      <c r="MP95">
        <v>2243</v>
      </c>
      <c r="MQ95">
        <v>492.803</v>
      </c>
      <c r="MR95">
        <v>400.512</v>
      </c>
      <c r="MS95">
        <v>393.45600000000002</v>
      </c>
      <c r="MT95">
        <v>0.27380399999999999</v>
      </c>
      <c r="MU95">
        <v>3613</v>
      </c>
      <c r="MV95">
        <v>0</v>
      </c>
      <c r="MW95">
        <v>2657.39</v>
      </c>
      <c r="MX95">
        <v>646.02200000000005</v>
      </c>
      <c r="MY95">
        <v>444.18200000000002</v>
      </c>
      <c r="MZ95">
        <v>556.327</v>
      </c>
      <c r="NA95">
        <v>391.53699999999998</v>
      </c>
      <c r="NB95">
        <v>4132</v>
      </c>
      <c r="NC95">
        <v>1.48206E-2</v>
      </c>
      <c r="ND95">
        <v>1520.06</v>
      </c>
      <c r="NE95">
        <v>594.673</v>
      </c>
      <c r="NF95">
        <v>474.54</v>
      </c>
      <c r="NG95">
        <v>533.48</v>
      </c>
      <c r="NH95">
        <v>551.66399999999999</v>
      </c>
      <c r="NI95">
        <v>20</v>
      </c>
      <c r="NJ95">
        <v>0</v>
      </c>
      <c r="NK95">
        <v>2232.02</v>
      </c>
      <c r="NL95">
        <v>560.72400000000005</v>
      </c>
      <c r="NM95">
        <v>528.18799999999999</v>
      </c>
      <c r="NN95">
        <v>321.23399999999998</v>
      </c>
      <c r="NO95">
        <v>115.252</v>
      </c>
      <c r="NP95">
        <v>245</v>
      </c>
      <c r="NQ95">
        <v>0</v>
      </c>
      <c r="NR95">
        <v>2504.2199999999998</v>
      </c>
      <c r="NS95">
        <v>439.86200000000002</v>
      </c>
      <c r="NT95">
        <v>430.702</v>
      </c>
      <c r="NU95">
        <v>293.76799999999997</v>
      </c>
      <c r="NV95">
        <v>0.30569000000000002</v>
      </c>
      <c r="NW95">
        <v>5551</v>
      </c>
      <c r="NX95">
        <v>8.1823799999999995E-3</v>
      </c>
      <c r="NY95">
        <v>1566.62</v>
      </c>
      <c r="NZ95">
        <v>572.39400000000001</v>
      </c>
      <c r="OA95">
        <v>393.25299999999999</v>
      </c>
      <c r="OB95">
        <v>518.83399999999995</v>
      </c>
      <c r="OC95">
        <v>488.61900000000003</v>
      </c>
      <c r="OD95">
        <v>100</v>
      </c>
      <c r="OE95">
        <v>69.011700000000005</v>
      </c>
      <c r="OF95">
        <v>1644.44</v>
      </c>
      <c r="OG95">
        <v>440.714</v>
      </c>
      <c r="OH95">
        <v>358.32100000000003</v>
      </c>
      <c r="OI95">
        <v>333.44200000000001</v>
      </c>
      <c r="OJ95">
        <v>197.28399999999999</v>
      </c>
      <c r="OK95">
        <v>19</v>
      </c>
      <c r="OL95">
        <v>0</v>
      </c>
      <c r="OM95">
        <v>2488.83</v>
      </c>
      <c r="ON95">
        <v>432.37799999999999</v>
      </c>
      <c r="OO95">
        <v>365.45800000000003</v>
      </c>
      <c r="OP95">
        <v>318.09199999999998</v>
      </c>
      <c r="OQ95">
        <v>87.194199999999995</v>
      </c>
      <c r="OR95">
        <v>262</v>
      </c>
      <c r="OS95">
        <v>47</v>
      </c>
      <c r="OT95">
        <v>13</v>
      </c>
      <c r="OU95">
        <v>137.875</v>
      </c>
      <c r="OV95">
        <v>5.8</v>
      </c>
      <c r="OW95">
        <v>0</v>
      </c>
      <c r="OX95">
        <v>0</v>
      </c>
      <c r="OY95">
        <v>3</v>
      </c>
      <c r="OZ95">
        <v>4</v>
      </c>
      <c r="PA95">
        <v>7</v>
      </c>
      <c r="PB95">
        <v>0</v>
      </c>
      <c r="PC95">
        <v>0</v>
      </c>
      <c r="PD95">
        <v>0</v>
      </c>
      <c r="PE95">
        <v>0</v>
      </c>
      <c r="PF95">
        <v>2</v>
      </c>
      <c r="PG95">
        <v>0</v>
      </c>
      <c r="PH95">
        <v>2</v>
      </c>
      <c r="PI95">
        <v>0</v>
      </c>
      <c r="PJ95">
        <v>0</v>
      </c>
      <c r="PK95">
        <v>0</v>
      </c>
      <c r="PL95">
        <v>9</v>
      </c>
      <c r="PM95">
        <v>9</v>
      </c>
      <c r="PN95">
        <v>0</v>
      </c>
      <c r="PO95">
        <v>2</v>
      </c>
      <c r="PP95">
        <v>2</v>
      </c>
      <c r="PQ95">
        <v>0</v>
      </c>
      <c r="PR95">
        <v>1</v>
      </c>
      <c r="PS95">
        <v>7</v>
      </c>
      <c r="PT95">
        <v>0</v>
      </c>
      <c r="PU95">
        <v>0</v>
      </c>
      <c r="PV95">
        <v>8</v>
      </c>
      <c r="PW95">
        <v>0.5</v>
      </c>
      <c r="PX95">
        <v>0</v>
      </c>
      <c r="PY95">
        <v>0</v>
      </c>
      <c r="PZ95">
        <v>3</v>
      </c>
      <c r="QA95">
        <v>3.5</v>
      </c>
      <c r="QB95">
        <v>0</v>
      </c>
      <c r="QC95">
        <v>4</v>
      </c>
      <c r="QD95">
        <v>8</v>
      </c>
      <c r="QE95">
        <v>3</v>
      </c>
      <c r="QF95">
        <v>0</v>
      </c>
      <c r="QG95">
        <v>15</v>
      </c>
      <c r="QH95">
        <v>2</v>
      </c>
      <c r="QI95">
        <v>4</v>
      </c>
      <c r="QJ95">
        <v>0</v>
      </c>
      <c r="QK95">
        <v>6</v>
      </c>
      <c r="QL95">
        <v>16</v>
      </c>
      <c r="QM95">
        <v>0</v>
      </c>
      <c r="QN95">
        <v>11</v>
      </c>
      <c r="QO95">
        <v>9</v>
      </c>
      <c r="QP95">
        <v>10</v>
      </c>
      <c r="QQ95">
        <v>0</v>
      </c>
      <c r="QR95">
        <v>0</v>
      </c>
      <c r="QS95">
        <v>46</v>
      </c>
      <c r="QT95">
        <v>0</v>
      </c>
      <c r="QU95">
        <v>0</v>
      </c>
      <c r="QV95">
        <v>0</v>
      </c>
      <c r="QW95">
        <v>8</v>
      </c>
      <c r="QX95">
        <v>0</v>
      </c>
      <c r="QY95">
        <v>8</v>
      </c>
      <c r="QZ95">
        <v>16</v>
      </c>
      <c r="RA95">
        <v>0</v>
      </c>
      <c r="RB95">
        <v>11</v>
      </c>
      <c r="RC95">
        <v>4.5</v>
      </c>
      <c r="RD95">
        <v>10</v>
      </c>
      <c r="RE95">
        <v>0</v>
      </c>
      <c r="RF95">
        <v>0</v>
      </c>
      <c r="RG95">
        <v>41.5</v>
      </c>
    </row>
    <row r="96" spans="1:476">
      <c r="A96" s="6" t="s">
        <v>65</v>
      </c>
      <c r="B96" s="2" t="s">
        <v>602</v>
      </c>
      <c r="C96" s="2" t="s">
        <v>2</v>
      </c>
      <c r="D96" s="2" t="s">
        <v>36</v>
      </c>
      <c r="E96" s="2" t="s">
        <v>4</v>
      </c>
      <c r="F96" s="2" t="s">
        <v>605</v>
      </c>
      <c r="G96" s="3">
        <v>1</v>
      </c>
      <c r="H96" s="3"/>
      <c r="I96" s="3"/>
      <c r="J96" s="3">
        <v>1</v>
      </c>
      <c r="K96" s="3">
        <v>1</v>
      </c>
      <c r="L96" s="3" t="s">
        <v>607</v>
      </c>
      <c r="M96" s="3" t="s">
        <v>610</v>
      </c>
      <c r="N96" s="16">
        <v>5.6</v>
      </c>
      <c r="O96" s="16">
        <v>5.2</v>
      </c>
      <c r="P96" s="16">
        <v>10.8</v>
      </c>
      <c r="Q96" s="14">
        <v>166</v>
      </c>
      <c r="R96" s="14">
        <v>0.28499999999999998</v>
      </c>
      <c r="S96" s="14">
        <v>0.61</v>
      </c>
      <c r="T96" s="14">
        <v>0.156</v>
      </c>
      <c r="U96" s="14">
        <v>0.03</v>
      </c>
      <c r="V96" s="14">
        <v>0</v>
      </c>
      <c r="W96" s="14">
        <v>112</v>
      </c>
      <c r="X96" s="16">
        <v>3.5999999999999996</v>
      </c>
      <c r="Y96" s="14">
        <v>0.27429999999999999</v>
      </c>
      <c r="Z96" s="17">
        <v>5.7051282051282053</v>
      </c>
      <c r="AA96" s="17">
        <v>0</v>
      </c>
      <c r="AB96" s="10">
        <v>0</v>
      </c>
      <c r="AC96" s="10">
        <v>0</v>
      </c>
      <c r="AD96" s="10">
        <v>0.81108482595471443</v>
      </c>
      <c r="AE96" s="10">
        <v>36.566407570125051</v>
      </c>
      <c r="AF96" s="10">
        <v>11.456573166610342</v>
      </c>
      <c r="AG96" s="10">
        <v>40.621831699898621</v>
      </c>
      <c r="AH96" s="10">
        <v>5.5762081784386623</v>
      </c>
      <c r="AI96" s="10">
        <v>4.9678945589726267</v>
      </c>
      <c r="AJ96" s="18">
        <v>35.474038259407195</v>
      </c>
      <c r="AK96" s="18">
        <v>64.525961740592805</v>
      </c>
      <c r="AL96" s="16">
        <v>2.1266666666666665</v>
      </c>
      <c r="AM96" s="16">
        <v>0.93030303030303019</v>
      </c>
      <c r="AN96" s="16">
        <v>78.489999999999995</v>
      </c>
      <c r="AO96" s="16">
        <v>3.42</v>
      </c>
      <c r="AP96" s="16">
        <v>4.9400000000000004</v>
      </c>
      <c r="AQ96" s="16">
        <v>1.25</v>
      </c>
      <c r="AR96" s="16">
        <v>23</v>
      </c>
      <c r="AS96" s="16">
        <v>29.303095935787997</v>
      </c>
      <c r="AT96" s="16">
        <v>28969</v>
      </c>
      <c r="AU96" s="16">
        <v>1260</v>
      </c>
      <c r="AV96" s="16">
        <v>369.07886354949676</v>
      </c>
      <c r="AW96" s="16">
        <v>60.33</v>
      </c>
      <c r="AX96" s="10">
        <v>2.62</v>
      </c>
      <c r="AY96" s="16">
        <v>4.3478260869565215</v>
      </c>
      <c r="AZ96" s="16">
        <v>1.73024</v>
      </c>
      <c r="BA96" s="16">
        <v>0.88917000000000002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>
        <v>1</v>
      </c>
      <c r="CI96">
        <v>0.51</v>
      </c>
      <c r="CJ96">
        <v>0.51</v>
      </c>
      <c r="CK96">
        <v>0.64976430118486439</v>
      </c>
      <c r="CL96">
        <v>1.2740476493820869</v>
      </c>
      <c r="CM96">
        <v>1286</v>
      </c>
      <c r="CN96">
        <v>1286</v>
      </c>
      <c r="CO96">
        <v>16.384252771053639</v>
      </c>
      <c r="CP96">
        <v>5.08</v>
      </c>
      <c r="CQ96" s="10">
        <v>5.08</v>
      </c>
      <c r="CR96" s="10">
        <v>515.64829542999996</v>
      </c>
      <c r="CS96" s="10">
        <v>130.27016356999999</v>
      </c>
      <c r="CT96" s="10">
        <v>5.0846575100000004</v>
      </c>
      <c r="CU96" s="10">
        <v>5.0846575100000004</v>
      </c>
      <c r="CV96" s="10">
        <v>266.69934751723292</v>
      </c>
      <c r="CW96" s="10">
        <v>3.9582992858417949</v>
      </c>
      <c r="CX96" s="19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  <c r="DV96" s="20">
        <v>0</v>
      </c>
      <c r="DW96" s="20">
        <v>0</v>
      </c>
      <c r="DX96" s="20">
        <v>0</v>
      </c>
      <c r="DY96" s="20">
        <v>0</v>
      </c>
      <c r="DZ96" s="20">
        <v>0</v>
      </c>
      <c r="EA96" s="20">
        <v>0</v>
      </c>
      <c r="EB96" s="20">
        <v>0</v>
      </c>
      <c r="EC96" s="20">
        <v>0</v>
      </c>
      <c r="ED96" s="20">
        <v>0</v>
      </c>
      <c r="EE96" s="20">
        <v>0</v>
      </c>
      <c r="EF96" s="20">
        <v>0</v>
      </c>
      <c r="EG96" s="20">
        <v>0</v>
      </c>
      <c r="EH96" s="20">
        <v>0</v>
      </c>
      <c r="EI96" s="20">
        <v>0</v>
      </c>
      <c r="EJ96" s="20">
        <v>0</v>
      </c>
      <c r="EK96" s="20">
        <v>0</v>
      </c>
      <c r="EL96" s="20">
        <v>0</v>
      </c>
      <c r="EM96" s="20">
        <v>0</v>
      </c>
      <c r="EN96" s="20">
        <v>0</v>
      </c>
      <c r="EO96" s="20">
        <v>0</v>
      </c>
      <c r="EP96" s="20">
        <v>0</v>
      </c>
      <c r="EQ96" s="20">
        <v>0</v>
      </c>
      <c r="ER96" s="20">
        <v>0</v>
      </c>
      <c r="ES96" s="20">
        <v>0</v>
      </c>
      <c r="ET96">
        <v>2</v>
      </c>
      <c r="EU96">
        <v>32.31</v>
      </c>
      <c r="EV96">
        <v>16.16</v>
      </c>
      <c r="EW96">
        <v>41.16447955153523</v>
      </c>
      <c r="EX96">
        <v>2.5480952987641738</v>
      </c>
      <c r="EY96">
        <v>4262</v>
      </c>
      <c r="EZ96">
        <v>2131</v>
      </c>
      <c r="FA96">
        <v>54.29991081666455</v>
      </c>
      <c r="FB96">
        <v>2.95</v>
      </c>
      <c r="FC96" s="10">
        <v>1.47</v>
      </c>
      <c r="FD96">
        <v>683.0137125</v>
      </c>
      <c r="FE96">
        <v>8.9725478649999992</v>
      </c>
      <c r="FF96">
        <v>1.473681875</v>
      </c>
      <c r="FG96">
        <v>1.473681875</v>
      </c>
      <c r="FH96">
        <v>371.45371855656072</v>
      </c>
      <c r="FI96">
        <v>77.804866035446196</v>
      </c>
      <c r="FJ96" s="16">
        <v>0</v>
      </c>
      <c r="FK96" s="14">
        <v>0</v>
      </c>
      <c r="FL96" s="14">
        <v>0</v>
      </c>
      <c r="FM96" s="14">
        <v>0</v>
      </c>
      <c r="FN96" s="14">
        <v>0</v>
      </c>
      <c r="FO96" s="14">
        <v>0</v>
      </c>
      <c r="FP96" s="14">
        <v>0</v>
      </c>
      <c r="FQ96" s="14">
        <v>0</v>
      </c>
      <c r="FR96" s="14">
        <v>0</v>
      </c>
      <c r="FS96" s="14">
        <v>0</v>
      </c>
      <c r="FT96" s="14">
        <v>0</v>
      </c>
      <c r="FU96" s="14">
        <v>0</v>
      </c>
      <c r="FV96" s="14">
        <v>0</v>
      </c>
      <c r="FW96" s="14">
        <v>0</v>
      </c>
      <c r="FX96" s="14">
        <v>0</v>
      </c>
      <c r="FY96" s="14">
        <v>0</v>
      </c>
      <c r="FZ96">
        <v>5</v>
      </c>
      <c r="GA96">
        <v>9.6199999999999992</v>
      </c>
      <c r="GB96">
        <v>1.92</v>
      </c>
      <c r="GC96">
        <v>12.256338387055676</v>
      </c>
      <c r="GD96">
        <v>6.3702382469104357</v>
      </c>
      <c r="GE96">
        <v>5076</v>
      </c>
      <c r="GF96">
        <v>1015</v>
      </c>
      <c r="GG96">
        <v>64.670658682634738</v>
      </c>
      <c r="GH96">
        <v>9.4700000000000006</v>
      </c>
      <c r="GI96" s="10">
        <v>1.89</v>
      </c>
      <c r="GJ96">
        <v>295.11946180000001</v>
      </c>
      <c r="GK96">
        <v>16.284104845999998</v>
      </c>
      <c r="GL96">
        <v>1.8932107999999999</v>
      </c>
      <c r="GM96">
        <v>1.8932107999999999</v>
      </c>
      <c r="GN96">
        <v>275.71775316677395</v>
      </c>
      <c r="GO96">
        <v>18.492235461436067</v>
      </c>
      <c r="GP96">
        <v>6</v>
      </c>
      <c r="GQ96">
        <v>20.45</v>
      </c>
      <c r="GR96">
        <v>3.41</v>
      </c>
      <c r="GS96">
        <v>26.054274429863678</v>
      </c>
      <c r="GT96">
        <v>7.6442858962925211</v>
      </c>
      <c r="GU96">
        <v>5891</v>
      </c>
      <c r="GV96">
        <v>982</v>
      </c>
      <c r="GW96">
        <v>75.054147025098743</v>
      </c>
      <c r="GX96">
        <v>9.5500000000000007</v>
      </c>
      <c r="GY96" s="10">
        <v>1.59</v>
      </c>
      <c r="GZ96">
        <v>361.99883483499997</v>
      </c>
      <c r="HA96">
        <v>12.500531114999999</v>
      </c>
      <c r="HB96">
        <v>1.5921796266666666</v>
      </c>
      <c r="HC96">
        <v>1.5921796266666666</v>
      </c>
      <c r="HD96">
        <v>300.36508701313829</v>
      </c>
      <c r="HE96">
        <v>27.334413134016387</v>
      </c>
      <c r="HF96">
        <v>1</v>
      </c>
      <c r="HG96">
        <v>8.56</v>
      </c>
      <c r="HH96">
        <v>8.56</v>
      </c>
      <c r="HI96">
        <v>10.905847878710667</v>
      </c>
      <c r="HJ96">
        <v>1.2740476493820869</v>
      </c>
      <c r="HK96">
        <v>2166</v>
      </c>
      <c r="HL96">
        <v>2166</v>
      </c>
      <c r="HM96">
        <v>27.595872085616005</v>
      </c>
      <c r="HN96">
        <v>2.09</v>
      </c>
      <c r="HO96" s="10">
        <v>2.09</v>
      </c>
      <c r="HP96" s="10">
        <v>861.43182607999995</v>
      </c>
      <c r="HQ96" s="10">
        <v>21.79689544</v>
      </c>
      <c r="HR96" s="10">
        <v>2.0881783500000002</v>
      </c>
      <c r="HS96" s="10">
        <v>2.0881783500000002</v>
      </c>
      <c r="HT96" s="10">
        <v>427.75326735794494</v>
      </c>
      <c r="HU96" s="10">
        <v>39.520849592054759</v>
      </c>
      <c r="HV96" s="19">
        <v>0</v>
      </c>
      <c r="HW96" s="20">
        <v>0</v>
      </c>
      <c r="HX96" s="20">
        <v>0</v>
      </c>
      <c r="HY96" s="20">
        <v>0</v>
      </c>
      <c r="HZ96" s="20">
        <v>0</v>
      </c>
      <c r="IA96" s="20">
        <v>0</v>
      </c>
      <c r="IB96" s="20">
        <v>0</v>
      </c>
      <c r="IC96" s="20">
        <v>0</v>
      </c>
      <c r="ID96" s="20">
        <v>0</v>
      </c>
      <c r="IE96" s="20">
        <v>0</v>
      </c>
      <c r="IF96" s="20">
        <v>0</v>
      </c>
      <c r="IG96" s="20">
        <v>0</v>
      </c>
      <c r="IH96" s="20">
        <v>0</v>
      </c>
      <c r="II96" s="20">
        <v>0</v>
      </c>
      <c r="IJ96" s="20">
        <v>0</v>
      </c>
      <c r="IK96" s="20">
        <v>0</v>
      </c>
      <c r="IL96" s="20">
        <v>0</v>
      </c>
      <c r="IM96" s="20">
        <v>0</v>
      </c>
      <c r="IN96" s="20">
        <v>0</v>
      </c>
      <c r="IO96" s="20">
        <v>0</v>
      </c>
      <c r="IP96" s="20">
        <v>0</v>
      </c>
      <c r="IQ96" s="20">
        <v>0</v>
      </c>
      <c r="IR96" s="20">
        <v>0</v>
      </c>
      <c r="IS96" s="20">
        <v>0</v>
      </c>
      <c r="IT96" s="20">
        <v>0</v>
      </c>
      <c r="IU96" s="20">
        <v>0</v>
      </c>
      <c r="IV96" s="20">
        <v>0</v>
      </c>
      <c r="IW96" s="20">
        <v>0</v>
      </c>
      <c r="IX96" s="20">
        <v>0</v>
      </c>
      <c r="IY96" s="20">
        <v>0</v>
      </c>
      <c r="IZ96" s="20">
        <v>0</v>
      </c>
      <c r="JA96" s="20">
        <v>0</v>
      </c>
      <c r="JB96">
        <v>6</v>
      </c>
      <c r="JC96">
        <v>5.62</v>
      </c>
      <c r="JD96">
        <v>0.94</v>
      </c>
      <c r="JE96">
        <v>7.1601477895273282</v>
      </c>
      <c r="JF96">
        <v>7.6442858962925211</v>
      </c>
      <c r="JG96">
        <v>4515</v>
      </c>
      <c r="JH96">
        <v>753</v>
      </c>
      <c r="JI96">
        <v>57.523251369601226</v>
      </c>
      <c r="JJ96">
        <v>12.83</v>
      </c>
      <c r="JK96" s="10">
        <v>2.14</v>
      </c>
      <c r="JL96">
        <v>289.57064730166672</v>
      </c>
      <c r="JM96">
        <v>24.91861213</v>
      </c>
      <c r="JN96">
        <v>2.1375489066666664</v>
      </c>
      <c r="JO96">
        <v>2.1375489066666664</v>
      </c>
      <c r="JP96">
        <v>279.78059513746598</v>
      </c>
      <c r="JQ96">
        <v>12.71543470577741</v>
      </c>
      <c r="JR96" s="16">
        <v>0</v>
      </c>
      <c r="JS96" s="14">
        <v>0</v>
      </c>
      <c r="JT96" s="14">
        <v>0</v>
      </c>
      <c r="JU96" s="14">
        <v>0</v>
      </c>
      <c r="JV96" s="14">
        <v>0</v>
      </c>
      <c r="JW96" s="14">
        <v>0</v>
      </c>
      <c r="JX96" s="14">
        <v>0</v>
      </c>
      <c r="JY96" s="14">
        <v>0</v>
      </c>
      <c r="JZ96" s="14">
        <v>0</v>
      </c>
      <c r="KA96" s="14">
        <v>0</v>
      </c>
      <c r="KB96" s="14">
        <v>0</v>
      </c>
      <c r="KC96" s="14">
        <v>0</v>
      </c>
      <c r="KD96" s="14">
        <v>0</v>
      </c>
      <c r="KE96" s="14">
        <v>0</v>
      </c>
      <c r="KF96" s="14">
        <v>0</v>
      </c>
      <c r="KG96" s="14">
        <v>0</v>
      </c>
      <c r="KH96">
        <v>2</v>
      </c>
      <c r="KI96">
        <v>1.42</v>
      </c>
      <c r="KJ96">
        <v>0.71</v>
      </c>
      <c r="KK96">
        <v>1.8091476621225635</v>
      </c>
      <c r="KL96">
        <v>2.5480952987641738</v>
      </c>
      <c r="KM96">
        <v>5773</v>
      </c>
      <c r="KN96">
        <v>2887</v>
      </c>
      <c r="KO96">
        <v>73.550770798827884</v>
      </c>
      <c r="KP96">
        <v>18.36</v>
      </c>
      <c r="KQ96" s="10">
        <v>9.18</v>
      </c>
      <c r="KR96">
        <v>603.56579095999996</v>
      </c>
      <c r="KS96">
        <v>257.99237368500002</v>
      </c>
      <c r="KT96">
        <v>9.1813071700000002</v>
      </c>
      <c r="KU96">
        <v>9.1813071700000002</v>
      </c>
      <c r="KV96">
        <v>326.94116602646466</v>
      </c>
      <c r="KW96">
        <v>2.1198960045686897</v>
      </c>
      <c r="KX96" s="16">
        <v>0</v>
      </c>
      <c r="KY96" s="14">
        <v>0</v>
      </c>
      <c r="KZ96" s="14">
        <v>0</v>
      </c>
      <c r="LA96" s="14">
        <v>0</v>
      </c>
      <c r="LB96" s="14">
        <v>0</v>
      </c>
      <c r="LC96" s="14">
        <v>0</v>
      </c>
      <c r="LD96" s="14">
        <v>0</v>
      </c>
      <c r="LE96" s="14">
        <v>0</v>
      </c>
      <c r="LF96" s="14">
        <v>0</v>
      </c>
      <c r="LG96" s="14">
        <v>0</v>
      </c>
      <c r="LH96" s="14">
        <v>0</v>
      </c>
      <c r="LI96" s="14">
        <v>0</v>
      </c>
      <c r="LJ96" s="14">
        <v>0</v>
      </c>
      <c r="LK96" s="14">
        <v>0</v>
      </c>
      <c r="LL96" s="14">
        <v>0</v>
      </c>
      <c r="LM96" s="14">
        <v>0</v>
      </c>
      <c r="LN96">
        <v>12837.9</v>
      </c>
      <c r="LO96" s="15">
        <f t="shared" ref="LO96:LO98" si="450">LN96/60568.3*100</f>
        <v>21.195741006434059</v>
      </c>
      <c r="LP96">
        <v>11069.1</v>
      </c>
      <c r="LQ96" s="15">
        <f t="shared" ref="LQ96:LQ98" si="451">LP96/60568.3*100</f>
        <v>18.275401488897657</v>
      </c>
      <c r="LR96">
        <v>3820.51</v>
      </c>
      <c r="LS96">
        <f t="shared" ref="LS96:LU98" si="452">LR96*100/505.5</f>
        <v>755.78832838773496</v>
      </c>
      <c r="LT96">
        <v>1952.39</v>
      </c>
      <c r="LU96">
        <f t="shared" si="452"/>
        <v>386.22947576656776</v>
      </c>
      <c r="LV96">
        <v>4803.2</v>
      </c>
      <c r="LW96">
        <f t="shared" ref="LW96:LW98" si="453">LV96*100/505.5</f>
        <v>950.18793273986148</v>
      </c>
      <c r="LX96">
        <v>226.88</v>
      </c>
      <c r="LY96">
        <f t="shared" ref="LY96:LY98" si="454">LX96*100/505.5</f>
        <v>44.882294757665676</v>
      </c>
      <c r="LZ96">
        <v>82.72</v>
      </c>
      <c r="MA96">
        <f t="shared" ref="MA96:MA98" si="455">LZ96*100/505.5</f>
        <v>16.363996043521265</v>
      </c>
      <c r="MB96">
        <v>33.89</v>
      </c>
      <c r="MC96">
        <f t="shared" ref="MC96:MC98" si="456">MB96*100/505.5</f>
        <v>6.7042532146389711</v>
      </c>
      <c r="MD96">
        <v>1.34</v>
      </c>
      <c r="ME96">
        <f t="shared" ref="ME96:ME98" si="457">MD96*100/505.5</f>
        <v>0.26508407517309596</v>
      </c>
      <c r="MF96">
        <v>34.83</v>
      </c>
      <c r="MG96">
        <f t="shared" ref="MG96:MG98" si="458">MF96*100/505.5</f>
        <v>6.8902077151335313</v>
      </c>
      <c r="MH96">
        <v>113.34</v>
      </c>
      <c r="MI96">
        <f t="shared" ref="MI96:MI98" si="459">MH96*100/505.5</f>
        <v>22.421364985163205</v>
      </c>
      <c r="MJ96">
        <v>83958.911950420006</v>
      </c>
      <c r="MK96">
        <v>12.91507169</v>
      </c>
      <c r="ML96">
        <v>2.1038267300000002</v>
      </c>
      <c r="MM96">
        <v>0.5</v>
      </c>
      <c r="MN96">
        <v>18769</v>
      </c>
      <c r="MO96">
        <v>0</v>
      </c>
      <c r="MP96">
        <v>2617.59</v>
      </c>
      <c r="MQ96">
        <v>457.53100000000001</v>
      </c>
      <c r="MR96">
        <v>430.36099999999999</v>
      </c>
      <c r="MS96">
        <v>349.24599999999998</v>
      </c>
      <c r="MT96">
        <v>38.6631</v>
      </c>
      <c r="MU96">
        <v>1816</v>
      </c>
      <c r="MV96">
        <v>0</v>
      </c>
      <c r="MW96">
        <v>3132.64</v>
      </c>
      <c r="MX96">
        <v>743.20399999999995</v>
      </c>
      <c r="MY96">
        <v>503.22699999999998</v>
      </c>
      <c r="MZ96">
        <v>661.173</v>
      </c>
      <c r="NA96">
        <v>328.483</v>
      </c>
      <c r="NB96">
        <v>1434</v>
      </c>
      <c r="NC96">
        <v>338.99099999999999</v>
      </c>
      <c r="ND96">
        <v>2205.84</v>
      </c>
      <c r="NE96">
        <v>1132.5</v>
      </c>
      <c r="NF96">
        <v>611.02099999999996</v>
      </c>
      <c r="NG96">
        <v>919.42</v>
      </c>
      <c r="NH96">
        <v>463.64499999999998</v>
      </c>
      <c r="NI96">
        <v>24</v>
      </c>
      <c r="NJ96">
        <v>0</v>
      </c>
      <c r="NK96">
        <v>2251.84</v>
      </c>
      <c r="NL96">
        <v>427.649</v>
      </c>
      <c r="NM96">
        <v>316.46199999999999</v>
      </c>
      <c r="NN96">
        <v>359.27199999999999</v>
      </c>
      <c r="NO96">
        <v>238.87299999999999</v>
      </c>
      <c r="NP96">
        <v>113</v>
      </c>
      <c r="NQ96">
        <v>0</v>
      </c>
      <c r="NR96">
        <v>2754.75</v>
      </c>
      <c r="NS96">
        <v>433.04300000000001</v>
      </c>
      <c r="NT96">
        <v>421.39499999999998</v>
      </c>
      <c r="NU96">
        <v>317.77800000000002</v>
      </c>
      <c r="NV96">
        <v>0.33627299999999999</v>
      </c>
      <c r="NW96">
        <v>1744</v>
      </c>
      <c r="NX96">
        <v>1.17789E-3</v>
      </c>
      <c r="NY96">
        <v>919.83799999999997</v>
      </c>
      <c r="NZ96">
        <v>377.32</v>
      </c>
      <c r="OA96">
        <v>225.08799999999999</v>
      </c>
      <c r="OB96">
        <v>368.18299999999999</v>
      </c>
      <c r="OC96">
        <v>6.1768400000000003</v>
      </c>
      <c r="OD96">
        <v>30</v>
      </c>
      <c r="OE96">
        <v>1.5285999999999999E-2</v>
      </c>
      <c r="OF96">
        <v>1100.0999999999999</v>
      </c>
      <c r="OG96">
        <v>349.62799999999999</v>
      </c>
      <c r="OH96">
        <v>221.83600000000001</v>
      </c>
      <c r="OI96">
        <v>334.524</v>
      </c>
      <c r="OJ96">
        <v>561.73800000000006</v>
      </c>
      <c r="OK96">
        <v>38</v>
      </c>
      <c r="OL96">
        <v>0.123599</v>
      </c>
      <c r="OM96">
        <v>2608.5300000000002</v>
      </c>
      <c r="ON96">
        <v>711.65899999999999</v>
      </c>
      <c r="OO96">
        <v>587.07100000000003</v>
      </c>
      <c r="OP96">
        <v>529</v>
      </c>
      <c r="OQ96">
        <v>502.25400000000002</v>
      </c>
      <c r="OR96">
        <v>50</v>
      </c>
      <c r="OS96">
        <v>22</v>
      </c>
      <c r="OT96">
        <v>34</v>
      </c>
      <c r="OU96">
        <v>86.3125</v>
      </c>
      <c r="OV96">
        <v>35.200000000000003</v>
      </c>
      <c r="OW96">
        <v>0</v>
      </c>
      <c r="OX96">
        <v>0</v>
      </c>
      <c r="OY96">
        <v>0</v>
      </c>
      <c r="OZ96">
        <v>0</v>
      </c>
      <c r="PA96">
        <v>0</v>
      </c>
      <c r="PB96">
        <v>0</v>
      </c>
      <c r="PC96">
        <v>0</v>
      </c>
      <c r="PD96">
        <v>0</v>
      </c>
      <c r="PE96">
        <v>3</v>
      </c>
      <c r="PF96">
        <v>0</v>
      </c>
      <c r="PG96">
        <v>1</v>
      </c>
      <c r="PH96">
        <v>4</v>
      </c>
      <c r="PI96">
        <v>0</v>
      </c>
      <c r="PJ96">
        <v>0</v>
      </c>
      <c r="PK96">
        <v>0</v>
      </c>
      <c r="PL96">
        <v>9</v>
      </c>
      <c r="PM96">
        <v>9</v>
      </c>
      <c r="PN96">
        <v>0</v>
      </c>
      <c r="PO96">
        <v>0</v>
      </c>
      <c r="PP96">
        <v>0</v>
      </c>
      <c r="PQ96">
        <v>0</v>
      </c>
      <c r="PR96">
        <v>0</v>
      </c>
      <c r="PS96">
        <v>0</v>
      </c>
      <c r="PT96">
        <v>0</v>
      </c>
      <c r="PU96">
        <v>0</v>
      </c>
      <c r="PV96">
        <v>0</v>
      </c>
      <c r="PW96">
        <v>0</v>
      </c>
      <c r="PX96">
        <v>0</v>
      </c>
      <c r="PY96">
        <v>0</v>
      </c>
      <c r="PZ96">
        <v>0</v>
      </c>
      <c r="QA96">
        <v>0</v>
      </c>
      <c r="QB96">
        <v>0</v>
      </c>
      <c r="QC96">
        <v>0</v>
      </c>
      <c r="QD96">
        <v>8</v>
      </c>
      <c r="QE96">
        <v>3</v>
      </c>
      <c r="QF96">
        <v>0</v>
      </c>
      <c r="QG96">
        <v>13</v>
      </c>
      <c r="QH96">
        <v>2</v>
      </c>
      <c r="QI96">
        <v>0</v>
      </c>
      <c r="QJ96">
        <v>0</v>
      </c>
      <c r="QK96">
        <v>2</v>
      </c>
      <c r="QL96">
        <v>8</v>
      </c>
      <c r="QM96">
        <v>0</v>
      </c>
      <c r="QN96">
        <v>5.5</v>
      </c>
      <c r="QO96">
        <v>4.5</v>
      </c>
      <c r="QP96">
        <v>10</v>
      </c>
      <c r="QQ96">
        <v>8</v>
      </c>
      <c r="QR96">
        <v>1</v>
      </c>
      <c r="QS96">
        <v>37</v>
      </c>
      <c r="QT96">
        <v>1</v>
      </c>
      <c r="QU96">
        <v>4</v>
      </c>
      <c r="QV96">
        <v>0</v>
      </c>
      <c r="QW96">
        <v>0</v>
      </c>
      <c r="QX96">
        <v>0</v>
      </c>
      <c r="QY96">
        <v>5</v>
      </c>
      <c r="QZ96">
        <v>0</v>
      </c>
      <c r="RA96">
        <v>0</v>
      </c>
      <c r="RB96">
        <v>5.5</v>
      </c>
      <c r="RC96">
        <v>4.5</v>
      </c>
      <c r="RD96">
        <v>5</v>
      </c>
      <c r="RE96">
        <v>8</v>
      </c>
      <c r="RF96">
        <v>0</v>
      </c>
      <c r="RG96">
        <v>23</v>
      </c>
    </row>
    <row r="97" spans="1:475">
      <c r="A97" s="6" t="s">
        <v>58</v>
      </c>
      <c r="B97" s="2" t="s">
        <v>602</v>
      </c>
      <c r="C97" s="2" t="s">
        <v>2</v>
      </c>
      <c r="D97" s="2" t="s">
        <v>36</v>
      </c>
      <c r="E97" s="2" t="s">
        <v>4</v>
      </c>
      <c r="F97" s="2" t="s">
        <v>605</v>
      </c>
      <c r="G97" s="3">
        <v>1</v>
      </c>
      <c r="H97" s="3"/>
      <c r="I97" s="3"/>
      <c r="J97" s="3">
        <v>1</v>
      </c>
      <c r="K97" s="3">
        <v>1</v>
      </c>
      <c r="L97" s="3" t="s">
        <v>607</v>
      </c>
      <c r="M97" s="3" t="s">
        <v>610</v>
      </c>
      <c r="N97" s="16">
        <v>5.6</v>
      </c>
      <c r="O97" s="16">
        <v>5.2</v>
      </c>
      <c r="P97" s="16">
        <v>10.8</v>
      </c>
      <c r="Q97" s="14">
        <v>166</v>
      </c>
      <c r="R97" s="14">
        <v>0.28499999999999998</v>
      </c>
      <c r="S97" s="14">
        <v>0.61</v>
      </c>
      <c r="T97" s="14">
        <v>0.156</v>
      </c>
      <c r="U97" s="14">
        <v>0.03</v>
      </c>
      <c r="V97" s="14">
        <v>0</v>
      </c>
      <c r="W97" s="14">
        <v>112</v>
      </c>
      <c r="X97" s="16">
        <v>3.5999999999999996</v>
      </c>
      <c r="Y97" s="14">
        <v>0.27429999999999999</v>
      </c>
      <c r="Z97" s="17">
        <v>5.7051282051282053</v>
      </c>
      <c r="AA97" s="17">
        <v>0</v>
      </c>
      <c r="AB97" s="10">
        <v>0</v>
      </c>
      <c r="AC97" s="10">
        <v>0</v>
      </c>
      <c r="AD97" s="10">
        <v>0.81108482595471443</v>
      </c>
      <c r="AE97" s="10">
        <v>36.566407570125051</v>
      </c>
      <c r="AF97" s="10">
        <v>11.456573166610342</v>
      </c>
      <c r="AG97" s="10">
        <v>40.621831699898621</v>
      </c>
      <c r="AH97" s="10">
        <v>5.5762081784386623</v>
      </c>
      <c r="AI97" s="10">
        <v>4.9678945589726267</v>
      </c>
      <c r="AJ97" s="18">
        <v>35.474038259407195</v>
      </c>
      <c r="AK97" s="18">
        <v>64.525961740592805</v>
      </c>
      <c r="AL97" s="16">
        <v>2.1266666666666665</v>
      </c>
      <c r="AM97" s="16">
        <v>0.93030303030303019</v>
      </c>
      <c r="AN97" s="16">
        <v>78.489999999999995</v>
      </c>
      <c r="AO97" s="16">
        <v>3.42</v>
      </c>
      <c r="AP97" s="16">
        <v>4.9400000000000004</v>
      </c>
      <c r="AQ97" s="16">
        <v>1.25</v>
      </c>
      <c r="AR97" s="16">
        <v>23</v>
      </c>
      <c r="AS97" s="16">
        <v>29.303095935787997</v>
      </c>
      <c r="AT97" s="16">
        <v>28969</v>
      </c>
      <c r="AU97" s="16">
        <v>1260</v>
      </c>
      <c r="AV97" s="16">
        <v>369.07886354949676</v>
      </c>
      <c r="AW97" s="16">
        <v>60.33</v>
      </c>
      <c r="AX97" s="10">
        <v>2.62</v>
      </c>
      <c r="AY97" s="16">
        <v>4.3478260869565215</v>
      </c>
      <c r="AZ97" s="16">
        <v>1.73024</v>
      </c>
      <c r="BA97" s="16">
        <v>0.88917000000000002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>
        <v>1</v>
      </c>
      <c r="CI97">
        <v>0.51</v>
      </c>
      <c r="CJ97">
        <v>0.51</v>
      </c>
      <c r="CK97">
        <v>0.64976430118486439</v>
      </c>
      <c r="CL97">
        <v>1.2740476493820869</v>
      </c>
      <c r="CM97">
        <v>1286</v>
      </c>
      <c r="CN97">
        <v>1286</v>
      </c>
      <c r="CO97">
        <v>16.384252771053639</v>
      </c>
      <c r="CP97">
        <v>5.08</v>
      </c>
      <c r="CQ97" s="10">
        <v>5.08</v>
      </c>
      <c r="CR97" s="10">
        <v>515.64829542999996</v>
      </c>
      <c r="CS97" s="10">
        <v>130.27016356999999</v>
      </c>
      <c r="CT97" s="10">
        <v>5.0846575100000004</v>
      </c>
      <c r="CU97" s="10">
        <v>5.0846575100000004</v>
      </c>
      <c r="CV97" s="10">
        <v>266.69934751723292</v>
      </c>
      <c r="CW97" s="10">
        <v>3.9582992858417949</v>
      </c>
      <c r="CX97" s="19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20">
        <v>0</v>
      </c>
      <c r="DY97" s="20">
        <v>0</v>
      </c>
      <c r="DZ97" s="20">
        <v>0</v>
      </c>
      <c r="EA97" s="20">
        <v>0</v>
      </c>
      <c r="EB97" s="20">
        <v>0</v>
      </c>
      <c r="EC97" s="20">
        <v>0</v>
      </c>
      <c r="ED97" s="20">
        <v>0</v>
      </c>
      <c r="EE97" s="20">
        <v>0</v>
      </c>
      <c r="EF97" s="20">
        <v>0</v>
      </c>
      <c r="EG97" s="20">
        <v>0</v>
      </c>
      <c r="EH97" s="20">
        <v>0</v>
      </c>
      <c r="EI97" s="20">
        <v>0</v>
      </c>
      <c r="EJ97" s="20">
        <v>0</v>
      </c>
      <c r="EK97" s="20">
        <v>0</v>
      </c>
      <c r="EL97" s="20">
        <v>0</v>
      </c>
      <c r="EM97" s="20">
        <v>0</v>
      </c>
      <c r="EN97" s="20">
        <v>0</v>
      </c>
      <c r="EO97" s="20">
        <v>0</v>
      </c>
      <c r="EP97" s="20">
        <v>0</v>
      </c>
      <c r="EQ97" s="20">
        <v>0</v>
      </c>
      <c r="ER97" s="20">
        <v>0</v>
      </c>
      <c r="ES97" s="20">
        <v>0</v>
      </c>
      <c r="ET97">
        <v>2</v>
      </c>
      <c r="EU97">
        <v>32.31</v>
      </c>
      <c r="EV97">
        <v>16.16</v>
      </c>
      <c r="EW97">
        <v>41.16447955153523</v>
      </c>
      <c r="EX97">
        <v>2.5480952987641738</v>
      </c>
      <c r="EY97">
        <v>4262</v>
      </c>
      <c r="EZ97">
        <v>2131</v>
      </c>
      <c r="FA97">
        <v>54.29991081666455</v>
      </c>
      <c r="FB97">
        <v>2.95</v>
      </c>
      <c r="FC97" s="10">
        <v>1.47</v>
      </c>
      <c r="FD97">
        <v>683.0137125</v>
      </c>
      <c r="FE97">
        <v>8.9725478649999992</v>
      </c>
      <c r="FF97">
        <v>1.473681875</v>
      </c>
      <c r="FG97">
        <v>1.473681875</v>
      </c>
      <c r="FH97">
        <v>371.45371855656072</v>
      </c>
      <c r="FI97">
        <v>77.804866035446196</v>
      </c>
      <c r="FJ97" s="16">
        <v>0</v>
      </c>
      <c r="FK97" s="14">
        <v>0</v>
      </c>
      <c r="FL97" s="14">
        <v>0</v>
      </c>
      <c r="FM97" s="14"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14">
        <v>0</v>
      </c>
      <c r="FU97" s="14">
        <v>0</v>
      </c>
      <c r="FV97" s="14">
        <v>0</v>
      </c>
      <c r="FW97" s="14">
        <v>0</v>
      </c>
      <c r="FX97" s="14">
        <v>0</v>
      </c>
      <c r="FY97" s="14">
        <v>0</v>
      </c>
      <c r="FZ97">
        <v>5</v>
      </c>
      <c r="GA97">
        <v>9.6199999999999992</v>
      </c>
      <c r="GB97">
        <v>1.92</v>
      </c>
      <c r="GC97">
        <v>12.256338387055676</v>
      </c>
      <c r="GD97">
        <v>6.3702382469104357</v>
      </c>
      <c r="GE97">
        <v>5076</v>
      </c>
      <c r="GF97">
        <v>1015</v>
      </c>
      <c r="GG97">
        <v>64.670658682634738</v>
      </c>
      <c r="GH97">
        <v>9.4700000000000006</v>
      </c>
      <c r="GI97" s="10">
        <v>1.89</v>
      </c>
      <c r="GJ97">
        <v>295.11946180000001</v>
      </c>
      <c r="GK97">
        <v>16.284104845999998</v>
      </c>
      <c r="GL97">
        <v>1.8932107999999999</v>
      </c>
      <c r="GM97">
        <v>1.8932107999999999</v>
      </c>
      <c r="GN97">
        <v>275.71775316677395</v>
      </c>
      <c r="GO97">
        <v>18.492235461436067</v>
      </c>
      <c r="GP97">
        <v>6</v>
      </c>
      <c r="GQ97">
        <v>20.45</v>
      </c>
      <c r="GR97">
        <v>3.41</v>
      </c>
      <c r="GS97">
        <v>26.054274429863678</v>
      </c>
      <c r="GT97">
        <v>7.6442858962925211</v>
      </c>
      <c r="GU97">
        <v>5891</v>
      </c>
      <c r="GV97">
        <v>982</v>
      </c>
      <c r="GW97">
        <v>75.054147025098743</v>
      </c>
      <c r="GX97">
        <v>9.5500000000000007</v>
      </c>
      <c r="GY97" s="10">
        <v>1.59</v>
      </c>
      <c r="GZ97">
        <v>361.99883483499997</v>
      </c>
      <c r="HA97">
        <v>12.500531114999999</v>
      </c>
      <c r="HB97">
        <v>1.5921796266666666</v>
      </c>
      <c r="HC97">
        <v>1.5921796266666666</v>
      </c>
      <c r="HD97">
        <v>300.36508701313829</v>
      </c>
      <c r="HE97">
        <v>27.334413134016387</v>
      </c>
      <c r="HF97">
        <v>1</v>
      </c>
      <c r="HG97">
        <v>8.56</v>
      </c>
      <c r="HH97">
        <v>8.56</v>
      </c>
      <c r="HI97">
        <v>10.905847878710667</v>
      </c>
      <c r="HJ97">
        <v>1.2740476493820869</v>
      </c>
      <c r="HK97">
        <v>2166</v>
      </c>
      <c r="HL97">
        <v>2166</v>
      </c>
      <c r="HM97">
        <v>27.595872085616005</v>
      </c>
      <c r="HN97">
        <v>2.09</v>
      </c>
      <c r="HO97" s="10">
        <v>2.09</v>
      </c>
      <c r="HP97" s="10">
        <v>861.43182607999995</v>
      </c>
      <c r="HQ97" s="10">
        <v>21.79689544</v>
      </c>
      <c r="HR97" s="10">
        <v>2.0881783500000002</v>
      </c>
      <c r="HS97" s="10">
        <v>2.0881783500000002</v>
      </c>
      <c r="HT97" s="10">
        <v>427.75326735794494</v>
      </c>
      <c r="HU97" s="10">
        <v>39.520849592054759</v>
      </c>
      <c r="HV97" s="19">
        <v>0</v>
      </c>
      <c r="HW97" s="20">
        <v>0</v>
      </c>
      <c r="HX97" s="20">
        <v>0</v>
      </c>
      <c r="HY97" s="20">
        <v>0</v>
      </c>
      <c r="HZ97" s="20">
        <v>0</v>
      </c>
      <c r="IA97" s="20">
        <v>0</v>
      </c>
      <c r="IB97" s="20">
        <v>0</v>
      </c>
      <c r="IC97" s="20">
        <v>0</v>
      </c>
      <c r="ID97" s="20">
        <v>0</v>
      </c>
      <c r="IE97" s="20">
        <v>0</v>
      </c>
      <c r="IF97" s="20">
        <v>0</v>
      </c>
      <c r="IG97" s="20">
        <v>0</v>
      </c>
      <c r="IH97" s="20">
        <v>0</v>
      </c>
      <c r="II97" s="20">
        <v>0</v>
      </c>
      <c r="IJ97" s="20">
        <v>0</v>
      </c>
      <c r="IK97" s="20">
        <v>0</v>
      </c>
      <c r="IL97" s="20">
        <v>0</v>
      </c>
      <c r="IM97" s="20">
        <v>0</v>
      </c>
      <c r="IN97" s="20">
        <v>0</v>
      </c>
      <c r="IO97" s="20">
        <v>0</v>
      </c>
      <c r="IP97" s="20">
        <v>0</v>
      </c>
      <c r="IQ97" s="20">
        <v>0</v>
      </c>
      <c r="IR97" s="20">
        <v>0</v>
      </c>
      <c r="IS97" s="20">
        <v>0</v>
      </c>
      <c r="IT97" s="20">
        <v>0</v>
      </c>
      <c r="IU97" s="20">
        <v>0</v>
      </c>
      <c r="IV97" s="20">
        <v>0</v>
      </c>
      <c r="IW97" s="20">
        <v>0</v>
      </c>
      <c r="IX97" s="20">
        <v>0</v>
      </c>
      <c r="IY97" s="20">
        <v>0</v>
      </c>
      <c r="IZ97" s="20">
        <v>0</v>
      </c>
      <c r="JA97" s="20">
        <v>0</v>
      </c>
      <c r="JB97">
        <v>6</v>
      </c>
      <c r="JC97">
        <v>5.62</v>
      </c>
      <c r="JD97">
        <v>0.94</v>
      </c>
      <c r="JE97">
        <v>7.1601477895273282</v>
      </c>
      <c r="JF97">
        <v>7.6442858962925211</v>
      </c>
      <c r="JG97">
        <v>4515</v>
      </c>
      <c r="JH97">
        <v>753</v>
      </c>
      <c r="JI97">
        <v>57.523251369601226</v>
      </c>
      <c r="JJ97">
        <v>12.83</v>
      </c>
      <c r="JK97" s="10">
        <v>2.14</v>
      </c>
      <c r="JL97">
        <v>289.57064730166672</v>
      </c>
      <c r="JM97">
        <v>24.91861213</v>
      </c>
      <c r="JN97">
        <v>2.1375489066666664</v>
      </c>
      <c r="JO97">
        <v>2.1375489066666664</v>
      </c>
      <c r="JP97">
        <v>279.78059513746598</v>
      </c>
      <c r="JQ97">
        <v>12.71543470577741</v>
      </c>
      <c r="JR97" s="16">
        <v>0</v>
      </c>
      <c r="JS97" s="14">
        <v>0</v>
      </c>
      <c r="JT97" s="14">
        <v>0</v>
      </c>
      <c r="JU97" s="14">
        <v>0</v>
      </c>
      <c r="JV97" s="14">
        <v>0</v>
      </c>
      <c r="JW97" s="14">
        <v>0</v>
      </c>
      <c r="JX97" s="14">
        <v>0</v>
      </c>
      <c r="JY97" s="14">
        <v>0</v>
      </c>
      <c r="JZ97" s="14">
        <v>0</v>
      </c>
      <c r="KA97" s="14">
        <v>0</v>
      </c>
      <c r="KB97" s="14">
        <v>0</v>
      </c>
      <c r="KC97" s="14">
        <v>0</v>
      </c>
      <c r="KD97" s="14">
        <v>0</v>
      </c>
      <c r="KE97" s="14">
        <v>0</v>
      </c>
      <c r="KF97" s="14">
        <v>0</v>
      </c>
      <c r="KG97" s="14">
        <v>0</v>
      </c>
      <c r="KH97">
        <v>2</v>
      </c>
      <c r="KI97">
        <v>1.42</v>
      </c>
      <c r="KJ97">
        <v>0.71</v>
      </c>
      <c r="KK97">
        <v>1.8091476621225635</v>
      </c>
      <c r="KL97">
        <v>2.5480952987641738</v>
      </c>
      <c r="KM97">
        <v>5773</v>
      </c>
      <c r="KN97">
        <v>2887</v>
      </c>
      <c r="KO97">
        <v>73.550770798827884</v>
      </c>
      <c r="KP97">
        <v>18.36</v>
      </c>
      <c r="KQ97" s="10">
        <v>9.18</v>
      </c>
      <c r="KR97">
        <v>603.56579095999996</v>
      </c>
      <c r="KS97">
        <v>257.99237368500002</v>
      </c>
      <c r="KT97">
        <v>9.1813071700000002</v>
      </c>
      <c r="KU97">
        <v>9.1813071700000002</v>
      </c>
      <c r="KV97">
        <v>326.94116602646466</v>
      </c>
      <c r="KW97">
        <v>2.1198960045686897</v>
      </c>
      <c r="KX97" s="16">
        <v>0</v>
      </c>
      <c r="KY97" s="14">
        <v>0</v>
      </c>
      <c r="KZ97" s="14">
        <v>0</v>
      </c>
      <c r="LA97" s="14">
        <v>0</v>
      </c>
      <c r="LB97" s="14">
        <v>0</v>
      </c>
      <c r="LC97" s="14">
        <v>0</v>
      </c>
      <c r="LD97" s="14">
        <v>0</v>
      </c>
      <c r="LE97" s="14">
        <v>0</v>
      </c>
      <c r="LF97" s="14">
        <v>0</v>
      </c>
      <c r="LG97" s="14">
        <v>0</v>
      </c>
      <c r="LH97" s="14">
        <v>0</v>
      </c>
      <c r="LI97" s="14">
        <v>0</v>
      </c>
      <c r="LJ97" s="14">
        <v>0</v>
      </c>
      <c r="LK97" s="14">
        <v>0</v>
      </c>
      <c r="LL97" s="14">
        <v>0</v>
      </c>
      <c r="LM97" s="14">
        <v>0</v>
      </c>
      <c r="LN97">
        <v>12837.9</v>
      </c>
      <c r="LO97" s="15">
        <f t="shared" si="450"/>
        <v>21.195741006434059</v>
      </c>
      <c r="LP97">
        <v>11069.1</v>
      </c>
      <c r="LQ97" s="15">
        <f t="shared" si="451"/>
        <v>18.275401488897657</v>
      </c>
      <c r="LR97">
        <v>3820.51</v>
      </c>
      <c r="LS97">
        <f t="shared" si="452"/>
        <v>755.78832838773496</v>
      </c>
      <c r="LT97">
        <v>1952.39</v>
      </c>
      <c r="LU97">
        <f t="shared" si="452"/>
        <v>386.22947576656776</v>
      </c>
      <c r="LV97">
        <v>4803.2</v>
      </c>
      <c r="LW97">
        <f t="shared" si="453"/>
        <v>950.18793273986148</v>
      </c>
      <c r="LX97">
        <v>226.88</v>
      </c>
      <c r="LY97">
        <f t="shared" si="454"/>
        <v>44.882294757665676</v>
      </c>
      <c r="LZ97">
        <v>82.72</v>
      </c>
      <c r="MA97">
        <f t="shared" si="455"/>
        <v>16.363996043521265</v>
      </c>
      <c r="MB97">
        <v>33.89</v>
      </c>
      <c r="MC97">
        <f t="shared" si="456"/>
        <v>6.7042532146389711</v>
      </c>
      <c r="MD97">
        <v>1.34</v>
      </c>
      <c r="ME97">
        <f t="shared" si="457"/>
        <v>0.26508407517309596</v>
      </c>
      <c r="MF97">
        <v>34.83</v>
      </c>
      <c r="MG97">
        <f t="shared" si="458"/>
        <v>6.8902077151335313</v>
      </c>
      <c r="MH97">
        <v>113.34</v>
      </c>
      <c r="MI97">
        <f t="shared" si="459"/>
        <v>22.421364985163205</v>
      </c>
      <c r="MJ97">
        <v>83958.911950420006</v>
      </c>
      <c r="MK97">
        <v>12.91507169</v>
      </c>
      <c r="ML97">
        <v>2.1038267300000002</v>
      </c>
      <c r="MM97">
        <v>0.5</v>
      </c>
      <c r="MN97">
        <v>18769</v>
      </c>
      <c r="MO97">
        <v>0</v>
      </c>
      <c r="MP97">
        <v>2617.59</v>
      </c>
      <c r="MQ97">
        <v>457.53100000000001</v>
      </c>
      <c r="MR97">
        <v>430.36099999999999</v>
      </c>
      <c r="MS97">
        <v>349.24599999999998</v>
      </c>
      <c r="MT97">
        <v>38.6631</v>
      </c>
      <c r="MU97">
        <v>1816</v>
      </c>
      <c r="MV97">
        <v>0</v>
      </c>
      <c r="MW97">
        <v>3132.64</v>
      </c>
      <c r="MX97">
        <v>743.20399999999995</v>
      </c>
      <c r="MY97">
        <v>503.22699999999998</v>
      </c>
      <c r="MZ97">
        <v>661.173</v>
      </c>
      <c r="NA97">
        <v>328.483</v>
      </c>
      <c r="NB97">
        <v>1434</v>
      </c>
      <c r="NC97">
        <v>338.99099999999999</v>
      </c>
      <c r="ND97">
        <v>2205.84</v>
      </c>
      <c r="NE97">
        <v>1132.5</v>
      </c>
      <c r="NF97">
        <v>611.02099999999996</v>
      </c>
      <c r="NG97">
        <v>919.42</v>
      </c>
      <c r="NH97">
        <v>463.64499999999998</v>
      </c>
      <c r="NI97">
        <v>24</v>
      </c>
      <c r="NJ97">
        <v>0</v>
      </c>
      <c r="NK97">
        <v>2251.84</v>
      </c>
      <c r="NL97">
        <v>427.649</v>
      </c>
      <c r="NM97">
        <v>316.46199999999999</v>
      </c>
      <c r="NN97">
        <v>359.27199999999999</v>
      </c>
      <c r="NO97">
        <v>238.87299999999999</v>
      </c>
      <c r="NP97">
        <v>113</v>
      </c>
      <c r="NQ97">
        <v>0</v>
      </c>
      <c r="NR97">
        <v>2754.75</v>
      </c>
      <c r="NS97">
        <v>433.04300000000001</v>
      </c>
      <c r="NT97">
        <v>421.39499999999998</v>
      </c>
      <c r="NU97">
        <v>317.77800000000002</v>
      </c>
      <c r="NV97">
        <v>0.33627299999999999</v>
      </c>
      <c r="NW97">
        <v>1744</v>
      </c>
      <c r="NX97">
        <v>1.17789E-3</v>
      </c>
      <c r="NY97">
        <v>919.83799999999997</v>
      </c>
      <c r="NZ97">
        <v>377.32</v>
      </c>
      <c r="OA97">
        <v>225.08799999999999</v>
      </c>
      <c r="OB97">
        <v>368.18299999999999</v>
      </c>
      <c r="OC97">
        <v>6.1768400000000003</v>
      </c>
      <c r="OD97">
        <v>30</v>
      </c>
      <c r="OE97">
        <v>1.5285999999999999E-2</v>
      </c>
      <c r="OF97">
        <v>1100.0999999999999</v>
      </c>
      <c r="OG97">
        <v>349.62799999999999</v>
      </c>
      <c r="OH97">
        <v>221.83600000000001</v>
      </c>
      <c r="OI97">
        <v>334.524</v>
      </c>
      <c r="OJ97">
        <v>561.73800000000006</v>
      </c>
      <c r="OK97">
        <v>38</v>
      </c>
      <c r="OL97">
        <v>0.123599</v>
      </c>
      <c r="OM97">
        <v>2608.5300000000002</v>
      </c>
      <c r="ON97">
        <v>711.65899999999999</v>
      </c>
      <c r="OO97">
        <v>587.07100000000003</v>
      </c>
      <c r="OP97">
        <v>529</v>
      </c>
      <c r="OQ97">
        <v>502.25400000000002</v>
      </c>
      <c r="OR97">
        <v>50</v>
      </c>
      <c r="OS97">
        <v>22</v>
      </c>
      <c r="OT97">
        <v>34</v>
      </c>
      <c r="OU97">
        <v>86.3125</v>
      </c>
      <c r="OV97">
        <v>35.200000000000003</v>
      </c>
      <c r="OW97">
        <v>0</v>
      </c>
      <c r="OX97">
        <v>0</v>
      </c>
      <c r="OY97">
        <v>0</v>
      </c>
      <c r="OZ97">
        <v>0</v>
      </c>
      <c r="PA97">
        <v>0</v>
      </c>
      <c r="PB97">
        <v>0</v>
      </c>
      <c r="PC97">
        <v>0</v>
      </c>
      <c r="PD97">
        <v>0</v>
      </c>
      <c r="PE97">
        <v>3</v>
      </c>
      <c r="PF97">
        <v>0</v>
      </c>
      <c r="PG97">
        <v>1</v>
      </c>
      <c r="PH97">
        <v>4</v>
      </c>
      <c r="PI97">
        <v>0</v>
      </c>
      <c r="PJ97">
        <v>0</v>
      </c>
      <c r="PK97">
        <v>0</v>
      </c>
      <c r="PL97">
        <v>9</v>
      </c>
      <c r="PM97">
        <v>9</v>
      </c>
      <c r="PN97">
        <v>0</v>
      </c>
      <c r="PO97">
        <v>0</v>
      </c>
      <c r="PP97">
        <v>0</v>
      </c>
      <c r="PQ97">
        <v>0</v>
      </c>
      <c r="PR97">
        <v>0</v>
      </c>
      <c r="PS97">
        <v>0</v>
      </c>
      <c r="PT97">
        <v>0</v>
      </c>
      <c r="PU97">
        <v>0</v>
      </c>
      <c r="PV97">
        <v>0</v>
      </c>
      <c r="PW97">
        <v>0</v>
      </c>
      <c r="PX97">
        <v>0</v>
      </c>
      <c r="PY97">
        <v>0</v>
      </c>
      <c r="PZ97">
        <v>0</v>
      </c>
      <c r="QA97">
        <v>0</v>
      </c>
      <c r="QB97">
        <v>0</v>
      </c>
      <c r="QC97">
        <v>0</v>
      </c>
      <c r="QD97">
        <v>8</v>
      </c>
      <c r="QE97">
        <v>3</v>
      </c>
      <c r="QF97">
        <v>0</v>
      </c>
      <c r="QG97">
        <v>13</v>
      </c>
      <c r="QH97">
        <v>2</v>
      </c>
      <c r="QI97">
        <v>0</v>
      </c>
      <c r="QJ97">
        <v>0</v>
      </c>
      <c r="QK97">
        <v>2</v>
      </c>
      <c r="QL97">
        <v>8</v>
      </c>
      <c r="QM97">
        <v>0</v>
      </c>
      <c r="QN97">
        <v>5.5</v>
      </c>
      <c r="QO97">
        <v>4.5</v>
      </c>
      <c r="QP97">
        <v>10</v>
      </c>
      <c r="QQ97">
        <v>8</v>
      </c>
      <c r="QR97">
        <v>1</v>
      </c>
      <c r="QS97">
        <v>37</v>
      </c>
      <c r="QT97">
        <v>1</v>
      </c>
      <c r="QU97">
        <v>4</v>
      </c>
      <c r="QV97">
        <v>0</v>
      </c>
      <c r="QW97">
        <v>0</v>
      </c>
      <c r="QX97">
        <v>0</v>
      </c>
      <c r="QY97">
        <v>5</v>
      </c>
      <c r="QZ97">
        <v>0</v>
      </c>
      <c r="RA97">
        <v>0</v>
      </c>
      <c r="RB97">
        <v>5.5</v>
      </c>
      <c r="RC97">
        <v>4.5</v>
      </c>
      <c r="RD97">
        <v>5</v>
      </c>
      <c r="RE97">
        <v>8</v>
      </c>
      <c r="RF97">
        <v>0</v>
      </c>
      <c r="RG97">
        <v>23</v>
      </c>
    </row>
    <row r="98" spans="1:475">
      <c r="A98" s="6" t="s">
        <v>66</v>
      </c>
      <c r="B98" s="2" t="s">
        <v>602</v>
      </c>
      <c r="C98" s="2" t="s">
        <v>7</v>
      </c>
      <c r="D98" s="2" t="s">
        <v>8</v>
      </c>
      <c r="E98" s="2" t="s">
        <v>9</v>
      </c>
      <c r="F98" s="2" t="s">
        <v>605</v>
      </c>
      <c r="G98" s="3"/>
      <c r="H98" s="3"/>
      <c r="I98" s="3">
        <v>1</v>
      </c>
      <c r="J98" s="3">
        <v>0</v>
      </c>
      <c r="K98" s="3">
        <v>1</v>
      </c>
      <c r="L98" s="3" t="s">
        <v>607</v>
      </c>
      <c r="M98" s="3" t="s">
        <v>609</v>
      </c>
      <c r="N98" s="16">
        <v>2.5</v>
      </c>
      <c r="O98" s="16">
        <v>6.6</v>
      </c>
      <c r="P98" s="16">
        <v>10.1</v>
      </c>
      <c r="Q98" s="14">
        <v>183.2</v>
      </c>
      <c r="R98" s="14">
        <v>0.35699999999999998</v>
      </c>
      <c r="S98" s="14">
        <v>0.42</v>
      </c>
      <c r="T98" s="14">
        <v>0.21</v>
      </c>
      <c r="U98" s="14">
        <v>0.3</v>
      </c>
      <c r="V98" s="14">
        <v>21.8</v>
      </c>
      <c r="W98" s="14">
        <v>137</v>
      </c>
      <c r="X98" s="16">
        <v>1</v>
      </c>
      <c r="Y98" s="14">
        <v>0</v>
      </c>
      <c r="Z98" s="17">
        <v>0.18604651162790697</v>
      </c>
      <c r="AA98" s="17">
        <v>1</v>
      </c>
      <c r="AB98" s="10">
        <v>2.3205445544554455</v>
      </c>
      <c r="AC98" s="10">
        <v>1.608910891089109</v>
      </c>
      <c r="AD98" s="10">
        <v>2.3514851485148514</v>
      </c>
      <c r="AE98" s="10">
        <v>51.206683168316836</v>
      </c>
      <c r="AF98" s="10">
        <v>5.0123762376237631</v>
      </c>
      <c r="AG98" s="10">
        <v>30.012376237623762</v>
      </c>
      <c r="AH98" s="10">
        <v>2.9702970297029703</v>
      </c>
      <c r="AI98" s="10">
        <v>4.5173267326732676</v>
      </c>
      <c r="AJ98" s="18">
        <v>63.310727941706951</v>
      </c>
      <c r="AK98" s="18">
        <v>36.689272058293049</v>
      </c>
      <c r="AL98" s="16">
        <v>1.9866666666666666</v>
      </c>
      <c r="AM98" s="16">
        <v>1.3818181818181818</v>
      </c>
      <c r="AN98" s="16">
        <v>78.489999999999995</v>
      </c>
      <c r="AO98" s="16">
        <v>3.92</v>
      </c>
      <c r="AP98" s="16">
        <v>7.77</v>
      </c>
      <c r="AQ98" s="16">
        <v>1.06</v>
      </c>
      <c r="AR98" s="16">
        <v>20</v>
      </c>
      <c r="AS98" s="16">
        <v>25.480952987641743</v>
      </c>
      <c r="AT98" s="16">
        <v>19413</v>
      </c>
      <c r="AU98" s="16">
        <v>971</v>
      </c>
      <c r="AV98" s="16">
        <v>247.33087017454454</v>
      </c>
      <c r="AW98">
        <v>39.51</v>
      </c>
      <c r="AX98" s="10">
        <v>1.98</v>
      </c>
      <c r="AY98" s="16">
        <v>5</v>
      </c>
      <c r="AZ98" s="16">
        <v>1.7616000000000001</v>
      </c>
      <c r="BA98" s="16">
        <v>0.90527999999999997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>
        <v>1</v>
      </c>
      <c r="BS98">
        <v>0.31</v>
      </c>
      <c r="BT98">
        <v>0.31</v>
      </c>
      <c r="BU98">
        <v>0.39495477130844692</v>
      </c>
      <c r="BV98">
        <v>1.2740476493820869</v>
      </c>
      <c r="BW98">
        <v>249</v>
      </c>
      <c r="BX98">
        <v>249</v>
      </c>
      <c r="BY98">
        <v>3.1723786469613966</v>
      </c>
      <c r="BZ98">
        <v>1.27</v>
      </c>
      <c r="CA98" s="10">
        <v>1.27</v>
      </c>
      <c r="CB98" s="10">
        <v>88.899808030000003</v>
      </c>
      <c r="CC98" s="10">
        <v>7.2480344499999996</v>
      </c>
      <c r="CD98" s="10">
        <v>1.2718307600000001</v>
      </c>
      <c r="CE98" s="10">
        <v>1.2718307600000001</v>
      </c>
      <c r="CF98" s="10">
        <v>1.798640309835281</v>
      </c>
      <c r="CG98" s="10">
        <v>3.2258064516129035</v>
      </c>
      <c r="CH98">
        <v>1</v>
      </c>
      <c r="CI98">
        <v>1.18</v>
      </c>
      <c r="CJ98">
        <v>1.18</v>
      </c>
      <c r="CK98">
        <v>1.5033762262708625</v>
      </c>
      <c r="CL98">
        <v>1.2740476493820869</v>
      </c>
      <c r="CM98">
        <v>2091</v>
      </c>
      <c r="CN98">
        <v>2091</v>
      </c>
      <c r="CO98">
        <v>26.640336348579439</v>
      </c>
      <c r="CP98">
        <v>5.44</v>
      </c>
      <c r="CQ98" s="10">
        <v>5.44</v>
      </c>
      <c r="CR98">
        <v>1000.8386963200001</v>
      </c>
      <c r="CS98">
        <v>177.98967144</v>
      </c>
      <c r="CT98">
        <v>5.4395958999999996</v>
      </c>
      <c r="CU98">
        <v>5.4395958999999996</v>
      </c>
      <c r="CV98">
        <v>108.17099676771598</v>
      </c>
      <c r="CW98">
        <v>5.6230155841050191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  <c r="DV98" s="20">
        <v>0</v>
      </c>
      <c r="DW98" s="20">
        <v>0</v>
      </c>
      <c r="DX98" s="20">
        <v>0</v>
      </c>
      <c r="DY98" s="20">
        <v>0</v>
      </c>
      <c r="DZ98" s="20">
        <v>0</v>
      </c>
      <c r="EA98" s="20">
        <v>0</v>
      </c>
      <c r="EB98" s="20">
        <v>0</v>
      </c>
      <c r="EC98" s="20">
        <v>0</v>
      </c>
      <c r="ED98" s="20">
        <v>0</v>
      </c>
      <c r="EE98" s="20">
        <v>0</v>
      </c>
      <c r="EF98" s="20">
        <v>0</v>
      </c>
      <c r="EG98" s="20">
        <v>0</v>
      </c>
      <c r="EH98" s="20">
        <v>0</v>
      </c>
      <c r="EI98" s="20">
        <v>0</v>
      </c>
      <c r="EJ98" s="20">
        <v>0</v>
      </c>
      <c r="EK98" s="20">
        <v>0</v>
      </c>
      <c r="EL98" s="20">
        <v>0</v>
      </c>
      <c r="EM98" s="20">
        <v>0</v>
      </c>
      <c r="EN98" s="20">
        <v>0</v>
      </c>
      <c r="EO98" s="20">
        <v>0</v>
      </c>
      <c r="EP98" s="20">
        <v>0</v>
      </c>
      <c r="EQ98" s="20">
        <v>0</v>
      </c>
      <c r="ER98" s="20">
        <v>0</v>
      </c>
      <c r="ES98" s="20">
        <v>0</v>
      </c>
      <c r="ET98">
        <v>4</v>
      </c>
      <c r="EU98">
        <v>58.59</v>
      </c>
      <c r="EV98">
        <v>14.65</v>
      </c>
      <c r="EW98">
        <v>74.646451777296491</v>
      </c>
      <c r="EX98">
        <v>5.0961905975283477</v>
      </c>
      <c r="EY98">
        <v>5896</v>
      </c>
      <c r="EZ98">
        <v>1474</v>
      </c>
      <c r="FA98">
        <v>75.117849407567846</v>
      </c>
      <c r="FB98">
        <v>4.84</v>
      </c>
      <c r="FC98" s="10">
        <v>1.21</v>
      </c>
      <c r="FD98">
        <v>562.49619336499995</v>
      </c>
      <c r="FE98">
        <v>7.0594185925000001</v>
      </c>
      <c r="FF98">
        <v>1.21067367</v>
      </c>
      <c r="FG98">
        <v>1.21067367</v>
      </c>
      <c r="FH98">
        <v>356.21813738672245</v>
      </c>
      <c r="FI98">
        <v>78.898154732208553</v>
      </c>
      <c r="FJ98" s="20">
        <v>0</v>
      </c>
      <c r="FK98" s="20">
        <v>0</v>
      </c>
      <c r="FL98" s="20">
        <v>0</v>
      </c>
      <c r="FM98" s="20">
        <v>0</v>
      </c>
      <c r="FN98" s="20">
        <v>0</v>
      </c>
      <c r="FO98" s="20">
        <v>0</v>
      </c>
      <c r="FP98" s="20">
        <v>0</v>
      </c>
      <c r="FQ98" s="20">
        <v>0</v>
      </c>
      <c r="FR98" s="20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0</v>
      </c>
      <c r="FX98" s="20">
        <v>0</v>
      </c>
      <c r="FY98" s="20">
        <v>0</v>
      </c>
      <c r="FZ98">
        <v>4</v>
      </c>
      <c r="GA98">
        <v>8.06</v>
      </c>
      <c r="GB98">
        <v>2.0099999999999998</v>
      </c>
      <c r="GC98">
        <v>10.268824054019623</v>
      </c>
      <c r="GD98">
        <v>5.0961905975283477</v>
      </c>
      <c r="GE98">
        <v>3688</v>
      </c>
      <c r="GF98">
        <v>922</v>
      </c>
      <c r="GG98">
        <v>46.986877309211366</v>
      </c>
      <c r="GH98">
        <v>7.14</v>
      </c>
      <c r="GI98" s="10">
        <v>1.78</v>
      </c>
      <c r="GJ98">
        <v>266.95992953500001</v>
      </c>
      <c r="GK98">
        <v>12.944192954999998</v>
      </c>
      <c r="GL98">
        <v>1.782944675</v>
      </c>
      <c r="GM98">
        <v>1.782944675</v>
      </c>
      <c r="GN98">
        <v>262.43969003110107</v>
      </c>
      <c r="GO98">
        <v>19.968744231831359</v>
      </c>
      <c r="GP98">
        <v>5</v>
      </c>
      <c r="GQ98">
        <v>5.58</v>
      </c>
      <c r="GR98">
        <v>1.1200000000000001</v>
      </c>
      <c r="GS98">
        <v>7.1091858835520449</v>
      </c>
      <c r="GT98">
        <v>6.3702382469104357</v>
      </c>
      <c r="GU98">
        <v>3130</v>
      </c>
      <c r="GV98">
        <v>626</v>
      </c>
      <c r="GW98">
        <v>39.877691425659322</v>
      </c>
      <c r="GX98">
        <v>8.69</v>
      </c>
      <c r="GY98" s="10">
        <v>1.74</v>
      </c>
      <c r="GZ98">
        <v>259.99379669000001</v>
      </c>
      <c r="HA98">
        <v>16.114331768</v>
      </c>
      <c r="HB98">
        <v>1.738076994</v>
      </c>
      <c r="HC98">
        <v>1.738076994</v>
      </c>
      <c r="HD98">
        <v>400.1305542221051</v>
      </c>
      <c r="HE98">
        <v>15.798443706359913</v>
      </c>
      <c r="HF98" s="16">
        <v>0</v>
      </c>
      <c r="HG98" s="14">
        <v>0</v>
      </c>
      <c r="HH98" s="14">
        <v>0</v>
      </c>
      <c r="HI98" s="14">
        <v>0</v>
      </c>
      <c r="HJ98" s="14">
        <v>0</v>
      </c>
      <c r="HK98" s="14">
        <v>0</v>
      </c>
      <c r="HL98" s="14">
        <v>0</v>
      </c>
      <c r="HM98" s="14">
        <v>0</v>
      </c>
      <c r="HN98" s="14">
        <v>0</v>
      </c>
      <c r="HO98" s="19">
        <v>0</v>
      </c>
      <c r="HP98" s="14">
        <v>0</v>
      </c>
      <c r="HQ98" s="14">
        <v>0</v>
      </c>
      <c r="HR98" s="14">
        <v>0</v>
      </c>
      <c r="HS98" s="14">
        <v>0</v>
      </c>
      <c r="HT98" s="14">
        <v>0</v>
      </c>
      <c r="HU98" s="14">
        <v>0</v>
      </c>
      <c r="HV98" s="14">
        <v>0</v>
      </c>
      <c r="HW98" s="14">
        <v>0</v>
      </c>
      <c r="HX98" s="14">
        <v>0</v>
      </c>
      <c r="HY98" s="14">
        <v>0</v>
      </c>
      <c r="HZ98" s="14">
        <v>0</v>
      </c>
      <c r="IA98" s="14">
        <v>0</v>
      </c>
      <c r="IB98" s="14">
        <v>0</v>
      </c>
      <c r="IC98" s="14">
        <v>0</v>
      </c>
      <c r="ID98" s="19">
        <v>0</v>
      </c>
      <c r="IE98" s="19">
        <v>0</v>
      </c>
      <c r="IF98" s="19">
        <v>0</v>
      </c>
      <c r="IG98" s="19">
        <v>0</v>
      </c>
      <c r="IH98" s="19">
        <v>0</v>
      </c>
      <c r="II98" s="19">
        <v>0</v>
      </c>
      <c r="IJ98" s="19">
        <v>0</v>
      </c>
      <c r="IK98" s="20">
        <v>0</v>
      </c>
      <c r="IL98" s="20">
        <v>0</v>
      </c>
      <c r="IM98" s="20">
        <v>0</v>
      </c>
      <c r="IN98" s="20">
        <v>0</v>
      </c>
      <c r="IO98" s="20">
        <v>0</v>
      </c>
      <c r="IP98" s="20">
        <v>0</v>
      </c>
      <c r="IQ98" s="20">
        <v>0</v>
      </c>
      <c r="IR98" s="20">
        <v>0</v>
      </c>
      <c r="IS98" s="20">
        <v>0</v>
      </c>
      <c r="IT98" s="20">
        <v>0</v>
      </c>
      <c r="IU98" s="20">
        <v>0</v>
      </c>
      <c r="IV98" s="20">
        <v>0</v>
      </c>
      <c r="IW98" s="20">
        <v>0</v>
      </c>
      <c r="IX98" s="20">
        <v>0</v>
      </c>
      <c r="IY98" s="20">
        <v>0</v>
      </c>
      <c r="IZ98" s="20">
        <v>0</v>
      </c>
      <c r="JA98" s="20">
        <v>0</v>
      </c>
      <c r="JB98">
        <v>4</v>
      </c>
      <c r="JC98">
        <v>3.34</v>
      </c>
      <c r="JD98">
        <v>0.83</v>
      </c>
      <c r="JE98">
        <v>4.2553191489361701</v>
      </c>
      <c r="JF98">
        <v>5.0961905975283477</v>
      </c>
      <c r="JG98">
        <v>2035</v>
      </c>
      <c r="JH98">
        <v>509</v>
      </c>
      <c r="JI98">
        <v>25.926869664925469</v>
      </c>
      <c r="JJ98">
        <v>6.65</v>
      </c>
      <c r="JK98" s="10">
        <v>1.66</v>
      </c>
      <c r="JL98">
        <v>191.82241838250002</v>
      </c>
      <c r="JM98">
        <v>13.901065577499999</v>
      </c>
      <c r="JN98">
        <v>1.6632630074999999</v>
      </c>
      <c r="JO98">
        <v>1.6632630074999999</v>
      </c>
      <c r="JP98">
        <v>232.37528610288135</v>
      </c>
      <c r="JQ98">
        <v>13.99040986231542</v>
      </c>
      <c r="JR98" s="20">
        <v>0</v>
      </c>
      <c r="JS98" s="20">
        <v>0</v>
      </c>
      <c r="JT98" s="20">
        <v>0</v>
      </c>
      <c r="JU98" s="20">
        <v>0</v>
      </c>
      <c r="JV98" s="20">
        <v>0</v>
      </c>
      <c r="JW98" s="20">
        <v>0</v>
      </c>
      <c r="JX98" s="20">
        <v>0</v>
      </c>
      <c r="JY98" s="20">
        <v>0</v>
      </c>
      <c r="JZ98" s="20">
        <v>0</v>
      </c>
      <c r="KA98" s="20">
        <v>0</v>
      </c>
      <c r="KB98" s="20">
        <v>0</v>
      </c>
      <c r="KC98" s="20">
        <v>0</v>
      </c>
      <c r="KD98" s="20">
        <v>0</v>
      </c>
      <c r="KE98" s="20">
        <v>0</v>
      </c>
      <c r="KF98" s="20">
        <v>0</v>
      </c>
      <c r="KG98" s="20">
        <v>0</v>
      </c>
      <c r="KH98">
        <v>1</v>
      </c>
      <c r="KI98">
        <v>1.43</v>
      </c>
      <c r="KJ98">
        <v>1.43</v>
      </c>
      <c r="KK98">
        <v>1.8218881386163843</v>
      </c>
      <c r="KL98">
        <v>1.2740476493820869</v>
      </c>
      <c r="KM98">
        <v>2324</v>
      </c>
      <c r="KN98">
        <v>2324</v>
      </c>
      <c r="KO98">
        <v>29.6088673716397</v>
      </c>
      <c r="KP98">
        <v>5.48</v>
      </c>
      <c r="KQ98" s="10">
        <v>5.48</v>
      </c>
      <c r="KR98" s="10">
        <v>749.05751907000001</v>
      </c>
      <c r="KS98" s="10">
        <v>121.55988291</v>
      </c>
      <c r="KT98" s="10">
        <v>5.4785489700000003</v>
      </c>
      <c r="KU98" s="10">
        <v>5.4785489700000003</v>
      </c>
      <c r="KV98" s="10">
        <v>152.08801110919887</v>
      </c>
      <c r="KW98" s="10">
        <v>6.1620454143391399</v>
      </c>
      <c r="KX98" s="20">
        <v>0</v>
      </c>
      <c r="KY98" s="20">
        <v>0</v>
      </c>
      <c r="KZ98" s="20">
        <v>0</v>
      </c>
      <c r="LA98" s="20">
        <v>0</v>
      </c>
      <c r="LB98" s="20">
        <v>0</v>
      </c>
      <c r="LC98" s="20">
        <v>0</v>
      </c>
      <c r="LD98" s="20">
        <v>0</v>
      </c>
      <c r="LE98" s="20">
        <v>0</v>
      </c>
      <c r="LF98" s="20">
        <v>0</v>
      </c>
      <c r="LG98" s="20">
        <v>0</v>
      </c>
      <c r="LH98" s="20">
        <v>0</v>
      </c>
      <c r="LI98" s="20">
        <v>0</v>
      </c>
      <c r="LJ98" s="20">
        <v>0</v>
      </c>
      <c r="LK98" s="20">
        <v>0</v>
      </c>
      <c r="LL98" s="20">
        <v>0</v>
      </c>
      <c r="LM98" s="20">
        <v>0</v>
      </c>
      <c r="LN98">
        <v>47219.1</v>
      </c>
      <c r="LO98" s="15">
        <f t="shared" si="450"/>
        <v>77.960088032848859</v>
      </c>
      <c r="LP98">
        <v>30256.799999999999</v>
      </c>
      <c r="LQ98" s="15">
        <f t="shared" si="451"/>
        <v>49.954844365782094</v>
      </c>
      <c r="LR98">
        <v>6903.74</v>
      </c>
      <c r="LS98">
        <f t="shared" si="452"/>
        <v>1365.7250247279921</v>
      </c>
      <c r="LT98">
        <v>7590.02</v>
      </c>
      <c r="LU98">
        <f t="shared" si="452"/>
        <v>1501.4876360039564</v>
      </c>
      <c r="LV98">
        <v>14459.560000000001</v>
      </c>
      <c r="LW98">
        <f t="shared" si="453"/>
        <v>2860.4470820969341</v>
      </c>
      <c r="LX98">
        <v>518.99</v>
      </c>
      <c r="LY98">
        <f t="shared" si="454"/>
        <v>102.66864490603363</v>
      </c>
      <c r="LZ98">
        <v>577.42999999999995</v>
      </c>
      <c r="MA98">
        <f t="shared" si="455"/>
        <v>114.22947576656775</v>
      </c>
      <c r="MB98">
        <v>39.9</v>
      </c>
      <c r="MC98">
        <f t="shared" si="456"/>
        <v>7.8931750741839766</v>
      </c>
      <c r="MD98">
        <v>15.139999999999999</v>
      </c>
      <c r="ME98">
        <f t="shared" si="457"/>
        <v>2.9950544015825908</v>
      </c>
      <c r="MF98">
        <v>152.01999999999998</v>
      </c>
      <c r="MG98">
        <f t="shared" si="458"/>
        <v>30.073194856577643</v>
      </c>
      <c r="MI98">
        <f t="shared" si="459"/>
        <v>0</v>
      </c>
      <c r="MJ98">
        <v>138798.61396317999</v>
      </c>
      <c r="MK98">
        <v>15.160222510000001</v>
      </c>
      <c r="ML98">
        <v>2.2503298300000001</v>
      </c>
      <c r="MM98">
        <v>0.4</v>
      </c>
      <c r="MN98">
        <v>47031</v>
      </c>
      <c r="MO98">
        <v>0</v>
      </c>
      <c r="MP98">
        <v>2243</v>
      </c>
      <c r="MQ98">
        <v>492.803</v>
      </c>
      <c r="MR98">
        <v>400.512</v>
      </c>
      <c r="MS98">
        <v>393.45600000000002</v>
      </c>
      <c r="MT98">
        <v>0.27380399999999999</v>
      </c>
      <c r="MU98">
        <v>3613</v>
      </c>
      <c r="MV98">
        <v>0</v>
      </c>
      <c r="MW98">
        <v>2657.39</v>
      </c>
      <c r="MX98">
        <v>646.02200000000005</v>
      </c>
      <c r="MY98">
        <v>444.18200000000002</v>
      </c>
      <c r="MZ98">
        <v>556.327</v>
      </c>
      <c r="NA98">
        <v>391.53699999999998</v>
      </c>
      <c r="NB98">
        <v>4132</v>
      </c>
      <c r="NC98">
        <v>1.48206E-2</v>
      </c>
      <c r="ND98">
        <v>1520.06</v>
      </c>
      <c r="NE98">
        <v>594.673</v>
      </c>
      <c r="NF98">
        <v>474.54</v>
      </c>
      <c r="NG98">
        <v>533.48</v>
      </c>
      <c r="NH98">
        <v>551.66399999999999</v>
      </c>
      <c r="NI98">
        <v>20</v>
      </c>
      <c r="NJ98">
        <v>0</v>
      </c>
      <c r="NK98">
        <v>2232.02</v>
      </c>
      <c r="NL98">
        <v>560.72400000000005</v>
      </c>
      <c r="NM98">
        <v>528.18799999999999</v>
      </c>
      <c r="NN98">
        <v>321.23399999999998</v>
      </c>
      <c r="NO98">
        <v>115.252</v>
      </c>
      <c r="NP98">
        <v>245</v>
      </c>
      <c r="NQ98">
        <v>0</v>
      </c>
      <c r="NR98">
        <v>2504.2199999999998</v>
      </c>
      <c r="NS98">
        <v>439.86200000000002</v>
      </c>
      <c r="NT98">
        <v>430.702</v>
      </c>
      <c r="NU98">
        <v>293.76799999999997</v>
      </c>
      <c r="NV98">
        <v>0.30569000000000002</v>
      </c>
      <c r="NW98">
        <v>5551</v>
      </c>
      <c r="NX98">
        <v>8.1823799999999995E-3</v>
      </c>
      <c r="NY98">
        <v>1566.62</v>
      </c>
      <c r="NZ98">
        <v>572.39400000000001</v>
      </c>
      <c r="OA98">
        <v>393.25299999999999</v>
      </c>
      <c r="OB98">
        <v>518.83399999999995</v>
      </c>
      <c r="OC98">
        <v>488.61900000000003</v>
      </c>
      <c r="OD98">
        <v>100</v>
      </c>
      <c r="OE98">
        <v>69.011700000000005</v>
      </c>
      <c r="OF98">
        <v>1644.44</v>
      </c>
      <c r="OG98">
        <v>440.714</v>
      </c>
      <c r="OH98">
        <v>358.32100000000003</v>
      </c>
      <c r="OI98">
        <v>333.44200000000001</v>
      </c>
      <c r="OJ98">
        <v>197.28399999999999</v>
      </c>
      <c r="OK98">
        <v>19</v>
      </c>
      <c r="OL98">
        <v>0</v>
      </c>
      <c r="OM98">
        <v>2488.83</v>
      </c>
      <c r="ON98">
        <v>432.37799999999999</v>
      </c>
      <c r="OO98">
        <v>365.45800000000003</v>
      </c>
      <c r="OP98">
        <v>318.09199999999998</v>
      </c>
      <c r="OQ98">
        <v>87.194199999999995</v>
      </c>
      <c r="OR98">
        <v>262</v>
      </c>
      <c r="OS98">
        <v>47</v>
      </c>
      <c r="OT98">
        <v>13</v>
      </c>
      <c r="OU98">
        <v>137.875</v>
      </c>
      <c r="OV98">
        <v>5.8</v>
      </c>
      <c r="OW98">
        <v>0</v>
      </c>
      <c r="OX98">
        <v>0</v>
      </c>
      <c r="OY98">
        <v>3</v>
      </c>
      <c r="OZ98">
        <v>4</v>
      </c>
      <c r="PA98">
        <v>7</v>
      </c>
      <c r="PB98">
        <v>0</v>
      </c>
      <c r="PC98">
        <v>0</v>
      </c>
      <c r="PD98">
        <v>0</v>
      </c>
      <c r="PE98">
        <v>0</v>
      </c>
      <c r="PF98">
        <v>2</v>
      </c>
      <c r="PG98">
        <v>0</v>
      </c>
      <c r="PH98">
        <v>2</v>
      </c>
      <c r="PI98">
        <v>0</v>
      </c>
      <c r="PJ98">
        <v>0</v>
      </c>
      <c r="PK98">
        <v>0</v>
      </c>
      <c r="PL98">
        <v>9</v>
      </c>
      <c r="PM98">
        <v>9</v>
      </c>
      <c r="PN98">
        <v>0</v>
      </c>
      <c r="PO98">
        <v>2</v>
      </c>
      <c r="PP98">
        <v>2</v>
      </c>
      <c r="PQ98">
        <v>0</v>
      </c>
      <c r="PR98">
        <v>1</v>
      </c>
      <c r="PS98">
        <v>7</v>
      </c>
      <c r="PT98">
        <v>0</v>
      </c>
      <c r="PU98">
        <v>0</v>
      </c>
      <c r="PV98">
        <v>8</v>
      </c>
      <c r="PW98">
        <v>0.5</v>
      </c>
      <c r="PX98">
        <v>0</v>
      </c>
      <c r="PY98">
        <v>0</v>
      </c>
      <c r="PZ98">
        <v>3</v>
      </c>
      <c r="QA98">
        <v>3.5</v>
      </c>
      <c r="QB98">
        <v>0</v>
      </c>
      <c r="QC98">
        <v>4</v>
      </c>
      <c r="QD98">
        <v>8</v>
      </c>
      <c r="QE98">
        <v>3</v>
      </c>
      <c r="QF98">
        <v>0</v>
      </c>
      <c r="QG98">
        <v>15</v>
      </c>
      <c r="QH98">
        <v>2</v>
      </c>
      <c r="QI98">
        <v>4</v>
      </c>
      <c r="QJ98">
        <v>0</v>
      </c>
      <c r="QK98">
        <v>6</v>
      </c>
      <c r="QL98">
        <v>16</v>
      </c>
      <c r="QM98">
        <v>0</v>
      </c>
      <c r="QN98">
        <v>11</v>
      </c>
      <c r="QO98">
        <v>9</v>
      </c>
      <c r="QP98">
        <v>10</v>
      </c>
      <c r="QQ98">
        <v>0</v>
      </c>
      <c r="QR98">
        <v>0</v>
      </c>
      <c r="QS98">
        <v>46</v>
      </c>
      <c r="QT98">
        <v>0</v>
      </c>
      <c r="QU98">
        <v>0</v>
      </c>
      <c r="QV98">
        <v>0</v>
      </c>
      <c r="QW98">
        <v>8</v>
      </c>
      <c r="QX98">
        <v>0</v>
      </c>
      <c r="QY98">
        <v>8</v>
      </c>
      <c r="QZ98">
        <v>16</v>
      </c>
      <c r="RA98">
        <v>0</v>
      </c>
      <c r="RB98">
        <v>11</v>
      </c>
      <c r="RC98">
        <v>4.5</v>
      </c>
      <c r="RD98">
        <v>10</v>
      </c>
      <c r="RE98">
        <v>0</v>
      </c>
      <c r="RF98">
        <v>0</v>
      </c>
      <c r="RG98">
        <v>41.5</v>
      </c>
    </row>
    <row r="99" spans="1:475">
      <c r="A99" s="6" t="s">
        <v>62</v>
      </c>
      <c r="B99" s="2" t="s">
        <v>602</v>
      </c>
      <c r="C99" s="2" t="s">
        <v>2</v>
      </c>
      <c r="D99" s="2" t="s">
        <v>36</v>
      </c>
      <c r="E99" s="2" t="s">
        <v>0</v>
      </c>
      <c r="F99" s="2" t="s">
        <v>604</v>
      </c>
      <c r="G99" s="3"/>
      <c r="H99" s="3"/>
      <c r="I99" s="3">
        <v>1</v>
      </c>
      <c r="J99" s="3">
        <v>0</v>
      </c>
      <c r="K99" s="3">
        <v>1</v>
      </c>
      <c r="L99" s="3" t="s">
        <v>607</v>
      </c>
      <c r="M99" s="3" t="s">
        <v>610</v>
      </c>
      <c r="N99" s="14">
        <v>4.5</v>
      </c>
      <c r="O99" s="14">
        <v>6.96</v>
      </c>
      <c r="P99" s="14">
        <v>20.5</v>
      </c>
      <c r="Q99" s="14">
        <v>171.5</v>
      </c>
      <c r="R99" s="14">
        <v>0.72399999999999998</v>
      </c>
      <c r="S99" s="14">
        <v>1.26</v>
      </c>
      <c r="T99" s="14">
        <v>0.29899999999999999</v>
      </c>
      <c r="U99" s="16">
        <v>0.02</v>
      </c>
      <c r="V99" s="14">
        <v>14.06</v>
      </c>
      <c r="W99" s="14">
        <v>298</v>
      </c>
      <c r="X99" s="16">
        <v>2.2999999999999998</v>
      </c>
      <c r="Y99" s="14">
        <v>8.3999999999999995E-3</v>
      </c>
      <c r="Z99" s="17">
        <v>4.9206349206349209</v>
      </c>
      <c r="AA99" s="17">
        <v>0</v>
      </c>
      <c r="AB99" s="10">
        <v>0</v>
      </c>
      <c r="AC99" s="10">
        <v>0</v>
      </c>
      <c r="AD99" s="10">
        <v>0.81108482595471443</v>
      </c>
      <c r="AE99" s="10">
        <v>36.566407570125051</v>
      </c>
      <c r="AF99" s="10">
        <v>11.456573166610342</v>
      </c>
      <c r="AG99" s="10">
        <v>40.621831699898621</v>
      </c>
      <c r="AH99" s="10">
        <v>5.5762081784386623</v>
      </c>
      <c r="AI99" s="10">
        <v>4.9678945589726267</v>
      </c>
      <c r="AJ99" s="18">
        <v>35.474038259407195</v>
      </c>
      <c r="AK99" s="18">
        <v>64.525961740592805</v>
      </c>
      <c r="AL99" s="16">
        <v>2.1266666666666665</v>
      </c>
      <c r="AM99" s="16">
        <v>0.93030303030303019</v>
      </c>
      <c r="AN99" s="16">
        <v>78.489999999999995</v>
      </c>
      <c r="AO99" s="16">
        <v>3.42</v>
      </c>
      <c r="AP99" s="16">
        <v>4.9400000000000004</v>
      </c>
      <c r="AQ99" s="16">
        <v>1.25</v>
      </c>
      <c r="AR99" s="16">
        <v>23</v>
      </c>
      <c r="AS99" s="16">
        <v>29.303095935787997</v>
      </c>
      <c r="AT99" s="16">
        <v>28969</v>
      </c>
      <c r="AU99" s="16">
        <v>1260</v>
      </c>
      <c r="AV99" s="16">
        <v>369.07886354949676</v>
      </c>
      <c r="AW99" s="16">
        <v>60.33</v>
      </c>
      <c r="AX99" s="10">
        <v>2.62</v>
      </c>
      <c r="AY99" s="16">
        <v>4.3478260869565215</v>
      </c>
      <c r="AZ99" s="16">
        <v>1.73024</v>
      </c>
      <c r="BA99" s="16">
        <v>0.88917000000000002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>
        <v>1</v>
      </c>
      <c r="CI99">
        <v>0.51</v>
      </c>
      <c r="CJ99">
        <v>0.51</v>
      </c>
      <c r="CK99">
        <v>0.64976430118486439</v>
      </c>
      <c r="CL99">
        <v>1.2740476493820869</v>
      </c>
      <c r="CM99">
        <v>1286</v>
      </c>
      <c r="CN99">
        <v>1286</v>
      </c>
      <c r="CO99">
        <v>16.384252771053639</v>
      </c>
      <c r="CP99">
        <v>5.08</v>
      </c>
      <c r="CQ99" s="10">
        <v>5.08</v>
      </c>
      <c r="CR99" s="10">
        <v>515.64829542999996</v>
      </c>
      <c r="CS99" s="10">
        <v>130.27016356999999</v>
      </c>
      <c r="CT99" s="10">
        <v>5.0846575100000004</v>
      </c>
      <c r="CU99" s="10">
        <v>5.0846575100000004</v>
      </c>
      <c r="CV99" s="10">
        <v>266.69934751723292</v>
      </c>
      <c r="CW99" s="10">
        <v>3.9582992858417949</v>
      </c>
      <c r="CX99" s="19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  <c r="DV99" s="20">
        <v>0</v>
      </c>
      <c r="DW99" s="20">
        <v>0</v>
      </c>
      <c r="DX99" s="20">
        <v>0</v>
      </c>
      <c r="DY99" s="20">
        <v>0</v>
      </c>
      <c r="DZ99" s="20">
        <v>0</v>
      </c>
      <c r="EA99" s="20">
        <v>0</v>
      </c>
      <c r="EB99" s="20">
        <v>0</v>
      </c>
      <c r="EC99" s="20">
        <v>0</v>
      </c>
      <c r="ED99" s="20">
        <v>0</v>
      </c>
      <c r="EE99" s="20">
        <v>0</v>
      </c>
      <c r="EF99" s="20">
        <v>0</v>
      </c>
      <c r="EG99" s="20">
        <v>0</v>
      </c>
      <c r="EH99" s="20">
        <v>0</v>
      </c>
      <c r="EI99" s="20">
        <v>0</v>
      </c>
      <c r="EJ99" s="20">
        <v>0</v>
      </c>
      <c r="EK99" s="20">
        <v>0</v>
      </c>
      <c r="EL99" s="20">
        <v>0</v>
      </c>
      <c r="EM99" s="20">
        <v>0</v>
      </c>
      <c r="EN99" s="20">
        <v>0</v>
      </c>
      <c r="EO99" s="20">
        <v>0</v>
      </c>
      <c r="EP99" s="20">
        <v>0</v>
      </c>
      <c r="EQ99" s="20">
        <v>0</v>
      </c>
      <c r="ER99" s="20">
        <v>0</v>
      </c>
      <c r="ES99" s="20">
        <v>0</v>
      </c>
      <c r="ET99">
        <v>2</v>
      </c>
      <c r="EU99">
        <v>32.31</v>
      </c>
      <c r="EV99">
        <v>16.16</v>
      </c>
      <c r="EW99">
        <v>41.16447955153523</v>
      </c>
      <c r="EX99">
        <v>2.5480952987641738</v>
      </c>
      <c r="EY99">
        <v>4262</v>
      </c>
      <c r="EZ99">
        <v>2131</v>
      </c>
      <c r="FA99">
        <v>54.29991081666455</v>
      </c>
      <c r="FB99">
        <v>2.95</v>
      </c>
      <c r="FC99" s="10">
        <v>1.47</v>
      </c>
      <c r="FD99">
        <v>683.0137125</v>
      </c>
      <c r="FE99">
        <v>8.9725478649999992</v>
      </c>
      <c r="FF99">
        <v>1.473681875</v>
      </c>
      <c r="FG99">
        <v>1.473681875</v>
      </c>
      <c r="FH99">
        <v>371.45371855656072</v>
      </c>
      <c r="FI99">
        <v>77.804866035446196</v>
      </c>
      <c r="FJ99" s="16">
        <v>0</v>
      </c>
      <c r="FK99" s="14">
        <v>0</v>
      </c>
      <c r="FL99" s="14">
        <v>0</v>
      </c>
      <c r="FM99" s="14">
        <v>0</v>
      </c>
      <c r="FN99" s="14">
        <v>0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0</v>
      </c>
      <c r="FX99" s="14">
        <v>0</v>
      </c>
      <c r="FY99" s="14">
        <v>0</v>
      </c>
      <c r="FZ99">
        <v>5</v>
      </c>
      <c r="GA99">
        <v>9.6199999999999992</v>
      </c>
      <c r="GB99">
        <v>1.92</v>
      </c>
      <c r="GC99">
        <v>12.256338387055676</v>
      </c>
      <c r="GD99">
        <v>6.3702382469104357</v>
      </c>
      <c r="GE99">
        <v>5076</v>
      </c>
      <c r="GF99">
        <v>1015</v>
      </c>
      <c r="GG99">
        <v>64.670658682634738</v>
      </c>
      <c r="GH99">
        <v>9.4700000000000006</v>
      </c>
      <c r="GI99" s="10">
        <v>1.89</v>
      </c>
      <c r="GJ99">
        <v>295.11946180000001</v>
      </c>
      <c r="GK99">
        <v>16.284104845999998</v>
      </c>
      <c r="GL99">
        <v>1.8932107999999999</v>
      </c>
      <c r="GM99">
        <v>1.8932107999999999</v>
      </c>
      <c r="GN99">
        <v>275.71775316677395</v>
      </c>
      <c r="GO99">
        <v>18.492235461436067</v>
      </c>
      <c r="GP99">
        <v>6</v>
      </c>
      <c r="GQ99">
        <v>20.45</v>
      </c>
      <c r="GR99">
        <v>3.41</v>
      </c>
      <c r="GS99">
        <v>26.054274429863678</v>
      </c>
      <c r="GT99">
        <v>7.6442858962925211</v>
      </c>
      <c r="GU99">
        <v>5891</v>
      </c>
      <c r="GV99">
        <v>982</v>
      </c>
      <c r="GW99">
        <v>75.054147025098743</v>
      </c>
      <c r="GX99">
        <v>9.5500000000000007</v>
      </c>
      <c r="GY99" s="10">
        <v>1.59</v>
      </c>
      <c r="GZ99">
        <v>361.99883483499997</v>
      </c>
      <c r="HA99">
        <v>12.500531114999999</v>
      </c>
      <c r="HB99">
        <v>1.5921796266666666</v>
      </c>
      <c r="HC99">
        <v>1.5921796266666666</v>
      </c>
      <c r="HD99">
        <v>300.36508701313829</v>
      </c>
      <c r="HE99">
        <v>27.334413134016387</v>
      </c>
      <c r="HF99">
        <v>1</v>
      </c>
      <c r="HG99">
        <v>8.56</v>
      </c>
      <c r="HH99">
        <v>8.56</v>
      </c>
      <c r="HI99">
        <v>10.905847878710667</v>
      </c>
      <c r="HJ99">
        <v>1.2740476493820869</v>
      </c>
      <c r="HK99">
        <v>2166</v>
      </c>
      <c r="HL99">
        <v>2166</v>
      </c>
      <c r="HM99">
        <v>27.595872085616005</v>
      </c>
      <c r="HN99">
        <v>2.09</v>
      </c>
      <c r="HO99" s="10">
        <v>2.09</v>
      </c>
      <c r="HP99" s="10">
        <v>861.43182607999995</v>
      </c>
      <c r="HQ99" s="10">
        <v>21.79689544</v>
      </c>
      <c r="HR99" s="10">
        <v>2.0881783500000002</v>
      </c>
      <c r="HS99" s="10">
        <v>2.0881783500000002</v>
      </c>
      <c r="HT99" s="10">
        <v>427.75326735794494</v>
      </c>
      <c r="HU99" s="10">
        <v>39.520849592054759</v>
      </c>
      <c r="HV99" s="19">
        <v>0</v>
      </c>
      <c r="HW99" s="20">
        <v>0</v>
      </c>
      <c r="HX99" s="20">
        <v>0</v>
      </c>
      <c r="HY99" s="20">
        <v>0</v>
      </c>
      <c r="HZ99" s="20">
        <v>0</v>
      </c>
      <c r="IA99" s="20">
        <v>0</v>
      </c>
      <c r="IB99" s="20">
        <v>0</v>
      </c>
      <c r="IC99" s="20">
        <v>0</v>
      </c>
      <c r="ID99" s="20">
        <v>0</v>
      </c>
      <c r="IE99" s="20">
        <v>0</v>
      </c>
      <c r="IF99" s="20">
        <v>0</v>
      </c>
      <c r="IG99" s="20">
        <v>0</v>
      </c>
      <c r="IH99" s="20">
        <v>0</v>
      </c>
      <c r="II99" s="20">
        <v>0</v>
      </c>
      <c r="IJ99" s="20">
        <v>0</v>
      </c>
      <c r="IK99" s="20">
        <v>0</v>
      </c>
      <c r="IL99" s="20">
        <v>0</v>
      </c>
      <c r="IM99" s="20">
        <v>0</v>
      </c>
      <c r="IN99" s="20">
        <v>0</v>
      </c>
      <c r="IO99" s="20">
        <v>0</v>
      </c>
      <c r="IP99" s="20">
        <v>0</v>
      </c>
      <c r="IQ99" s="20">
        <v>0</v>
      </c>
      <c r="IR99" s="20">
        <v>0</v>
      </c>
      <c r="IS99" s="20">
        <v>0</v>
      </c>
      <c r="IT99" s="20">
        <v>0</v>
      </c>
      <c r="IU99" s="20">
        <v>0</v>
      </c>
      <c r="IV99" s="20">
        <v>0</v>
      </c>
      <c r="IW99" s="20">
        <v>0</v>
      </c>
      <c r="IX99" s="20">
        <v>0</v>
      </c>
      <c r="IY99" s="20">
        <v>0</v>
      </c>
      <c r="IZ99" s="20">
        <v>0</v>
      </c>
      <c r="JA99" s="20">
        <v>0</v>
      </c>
      <c r="JB99">
        <v>6</v>
      </c>
      <c r="JC99">
        <v>5.62</v>
      </c>
      <c r="JD99">
        <v>0.94</v>
      </c>
      <c r="JE99">
        <v>7.1601477895273282</v>
      </c>
      <c r="JF99">
        <v>7.6442858962925211</v>
      </c>
      <c r="JG99">
        <v>4515</v>
      </c>
      <c r="JH99">
        <v>753</v>
      </c>
      <c r="JI99">
        <v>57.523251369601226</v>
      </c>
      <c r="JJ99">
        <v>12.83</v>
      </c>
      <c r="JK99" s="10">
        <v>2.14</v>
      </c>
      <c r="JL99">
        <v>289.57064730166672</v>
      </c>
      <c r="JM99">
        <v>24.91861213</v>
      </c>
      <c r="JN99">
        <v>2.1375489066666664</v>
      </c>
      <c r="JO99">
        <v>2.1375489066666664</v>
      </c>
      <c r="JP99">
        <v>279.78059513746598</v>
      </c>
      <c r="JQ99">
        <v>12.71543470577741</v>
      </c>
      <c r="JR99" s="16">
        <v>0</v>
      </c>
      <c r="JS99" s="14">
        <v>0</v>
      </c>
      <c r="JT99" s="14">
        <v>0</v>
      </c>
      <c r="JU99" s="14">
        <v>0</v>
      </c>
      <c r="JV99" s="14">
        <v>0</v>
      </c>
      <c r="JW99" s="14">
        <v>0</v>
      </c>
      <c r="JX99" s="14">
        <v>0</v>
      </c>
      <c r="JY99" s="14">
        <v>0</v>
      </c>
      <c r="JZ99" s="14">
        <v>0</v>
      </c>
      <c r="KA99" s="14">
        <v>0</v>
      </c>
      <c r="KB99" s="14">
        <v>0</v>
      </c>
      <c r="KC99" s="14">
        <v>0</v>
      </c>
      <c r="KD99" s="14">
        <v>0</v>
      </c>
      <c r="KE99" s="14">
        <v>0</v>
      </c>
      <c r="KF99" s="14">
        <v>0</v>
      </c>
      <c r="KG99" s="14">
        <v>0</v>
      </c>
      <c r="KH99">
        <v>2</v>
      </c>
      <c r="KI99">
        <v>1.42</v>
      </c>
      <c r="KJ99">
        <v>0.71</v>
      </c>
      <c r="KK99">
        <v>1.8091476621225635</v>
      </c>
      <c r="KL99">
        <v>2.5480952987641738</v>
      </c>
      <c r="KM99">
        <v>5773</v>
      </c>
      <c r="KN99">
        <v>2887</v>
      </c>
      <c r="KO99">
        <v>73.550770798827884</v>
      </c>
      <c r="KP99">
        <v>18.36</v>
      </c>
      <c r="KQ99" s="10">
        <v>9.18</v>
      </c>
      <c r="KR99">
        <v>603.56579095999996</v>
      </c>
      <c r="KS99">
        <v>257.99237368500002</v>
      </c>
      <c r="KT99">
        <v>9.1813071700000002</v>
      </c>
      <c r="KU99">
        <v>9.1813071700000002</v>
      </c>
      <c r="KV99">
        <v>326.94116602646466</v>
      </c>
      <c r="KW99">
        <v>2.1198960045686897</v>
      </c>
      <c r="KX99" s="16">
        <v>0</v>
      </c>
      <c r="KY99" s="14">
        <v>0</v>
      </c>
      <c r="KZ99" s="14">
        <v>0</v>
      </c>
      <c r="LA99" s="14">
        <v>0</v>
      </c>
      <c r="LB99" s="14">
        <v>0</v>
      </c>
      <c r="LC99" s="14">
        <v>0</v>
      </c>
      <c r="LD99" s="14">
        <v>0</v>
      </c>
      <c r="LE99" s="14">
        <v>0</v>
      </c>
      <c r="LF99" s="14">
        <v>0</v>
      </c>
      <c r="LG99" s="14">
        <v>0</v>
      </c>
      <c r="LH99" s="14">
        <v>0</v>
      </c>
      <c r="LI99" s="14">
        <v>0</v>
      </c>
      <c r="LJ99" s="14">
        <v>0</v>
      </c>
      <c r="LK99" s="14">
        <v>0</v>
      </c>
      <c r="LL99" s="14">
        <v>0</v>
      </c>
      <c r="LM99" s="14">
        <v>0</v>
      </c>
      <c r="LN99">
        <v>12837.9</v>
      </c>
      <c r="LO99" s="15">
        <f t="shared" ref="LO99" si="460">LN99/60568.3*100</f>
        <v>21.195741006434059</v>
      </c>
      <c r="LP99">
        <v>11069.1</v>
      </c>
      <c r="LQ99" s="15">
        <f t="shared" ref="LQ99" si="461">LP99/60568.3*100</f>
        <v>18.275401488897657</v>
      </c>
      <c r="LR99">
        <v>3820.51</v>
      </c>
      <c r="LS99">
        <f t="shared" ref="LS99" si="462">LR99*100/505.5</f>
        <v>755.78832838773496</v>
      </c>
      <c r="LT99">
        <v>1952.39</v>
      </c>
      <c r="LU99">
        <f t="shared" ref="LU99" si="463">LT99*100/505.5</f>
        <v>386.22947576656776</v>
      </c>
      <c r="LV99">
        <v>4803.2</v>
      </c>
      <c r="LW99">
        <f t="shared" ref="LW99" si="464">LV99*100/505.5</f>
        <v>950.18793273986148</v>
      </c>
      <c r="LX99">
        <v>226.88</v>
      </c>
      <c r="LY99">
        <f t="shared" ref="LY99" si="465">LX99*100/505.5</f>
        <v>44.882294757665676</v>
      </c>
      <c r="LZ99">
        <v>82.72</v>
      </c>
      <c r="MA99">
        <f t="shared" ref="MA99" si="466">LZ99*100/505.5</f>
        <v>16.363996043521265</v>
      </c>
      <c r="MB99">
        <v>33.89</v>
      </c>
      <c r="MC99">
        <f t="shared" ref="MC99" si="467">MB99*100/505.5</f>
        <v>6.7042532146389711</v>
      </c>
      <c r="MD99">
        <v>1.34</v>
      </c>
      <c r="ME99">
        <f t="shared" ref="ME99" si="468">MD99*100/505.5</f>
        <v>0.26508407517309596</v>
      </c>
      <c r="MF99">
        <v>34.83</v>
      </c>
      <c r="MG99">
        <f t="shared" ref="MG99" si="469">MF99*100/505.5</f>
        <v>6.8902077151335313</v>
      </c>
      <c r="MH99">
        <v>113.34</v>
      </c>
      <c r="MI99">
        <f t="shared" ref="MI99" si="470">MH99*100/505.5</f>
        <v>22.421364985163205</v>
      </c>
      <c r="MJ99">
        <v>83958.911950420006</v>
      </c>
      <c r="MK99">
        <v>12.91507169</v>
      </c>
      <c r="ML99">
        <v>2.1038267300000002</v>
      </c>
      <c r="MM99">
        <v>0.5</v>
      </c>
      <c r="MN99">
        <v>18769</v>
      </c>
      <c r="MO99">
        <v>0</v>
      </c>
      <c r="MP99">
        <v>2617.59</v>
      </c>
      <c r="MQ99">
        <v>457.53100000000001</v>
      </c>
      <c r="MR99">
        <v>430.36099999999999</v>
      </c>
      <c r="MS99">
        <v>349.24599999999998</v>
      </c>
      <c r="MT99">
        <v>38.6631</v>
      </c>
      <c r="MU99">
        <v>1816</v>
      </c>
      <c r="MV99">
        <v>0</v>
      </c>
      <c r="MW99">
        <v>3132.64</v>
      </c>
      <c r="MX99">
        <v>743.20399999999995</v>
      </c>
      <c r="MY99">
        <v>503.22699999999998</v>
      </c>
      <c r="MZ99">
        <v>661.173</v>
      </c>
      <c r="NA99">
        <v>328.483</v>
      </c>
      <c r="NB99">
        <v>1434</v>
      </c>
      <c r="NC99">
        <v>338.99099999999999</v>
      </c>
      <c r="ND99">
        <v>2205.84</v>
      </c>
      <c r="NE99">
        <v>1132.5</v>
      </c>
      <c r="NF99">
        <v>611.02099999999996</v>
      </c>
      <c r="NG99">
        <v>919.42</v>
      </c>
      <c r="NH99">
        <v>463.64499999999998</v>
      </c>
      <c r="NI99">
        <v>24</v>
      </c>
      <c r="NJ99">
        <v>0</v>
      </c>
      <c r="NK99">
        <v>2251.84</v>
      </c>
      <c r="NL99">
        <v>427.649</v>
      </c>
      <c r="NM99">
        <v>316.46199999999999</v>
      </c>
      <c r="NN99">
        <v>359.27199999999999</v>
      </c>
      <c r="NO99">
        <v>238.87299999999999</v>
      </c>
      <c r="NP99">
        <v>113</v>
      </c>
      <c r="NQ99">
        <v>0</v>
      </c>
      <c r="NR99">
        <v>2754.75</v>
      </c>
      <c r="NS99">
        <v>433.04300000000001</v>
      </c>
      <c r="NT99">
        <v>421.39499999999998</v>
      </c>
      <c r="NU99">
        <v>317.77800000000002</v>
      </c>
      <c r="NV99">
        <v>0.33627299999999999</v>
      </c>
      <c r="NW99">
        <v>1744</v>
      </c>
      <c r="NX99">
        <v>1.17789E-3</v>
      </c>
      <c r="NY99">
        <v>919.83799999999997</v>
      </c>
      <c r="NZ99">
        <v>377.32</v>
      </c>
      <c r="OA99">
        <v>225.08799999999999</v>
      </c>
      <c r="OB99">
        <v>368.18299999999999</v>
      </c>
      <c r="OC99">
        <v>6.1768400000000003</v>
      </c>
      <c r="OD99">
        <v>30</v>
      </c>
      <c r="OE99">
        <v>1.5285999999999999E-2</v>
      </c>
      <c r="OF99">
        <v>1100.0999999999999</v>
      </c>
      <c r="OG99">
        <v>349.62799999999999</v>
      </c>
      <c r="OH99">
        <v>221.83600000000001</v>
      </c>
      <c r="OI99">
        <v>334.524</v>
      </c>
      <c r="OJ99">
        <v>561.73800000000006</v>
      </c>
      <c r="OK99">
        <v>38</v>
      </c>
      <c r="OL99">
        <v>0.123599</v>
      </c>
      <c r="OM99">
        <v>2608.5300000000002</v>
      </c>
      <c r="ON99">
        <v>711.65899999999999</v>
      </c>
      <c r="OO99">
        <v>587.07100000000003</v>
      </c>
      <c r="OP99">
        <v>529</v>
      </c>
      <c r="OQ99">
        <v>502.25400000000002</v>
      </c>
      <c r="OR99">
        <v>50</v>
      </c>
      <c r="OS99">
        <v>22</v>
      </c>
      <c r="OT99">
        <v>34</v>
      </c>
      <c r="OU99">
        <v>86.3125</v>
      </c>
      <c r="OV99">
        <v>35.200000000000003</v>
      </c>
      <c r="OW99">
        <v>0</v>
      </c>
      <c r="OX99">
        <v>0</v>
      </c>
      <c r="OY99">
        <v>0</v>
      </c>
      <c r="OZ99">
        <v>0</v>
      </c>
      <c r="PA99">
        <v>0</v>
      </c>
      <c r="PB99">
        <v>0</v>
      </c>
      <c r="PC99">
        <v>0</v>
      </c>
      <c r="PD99">
        <v>0</v>
      </c>
      <c r="PE99">
        <v>3</v>
      </c>
      <c r="PF99">
        <v>0</v>
      </c>
      <c r="PG99">
        <v>1</v>
      </c>
      <c r="PH99">
        <v>4</v>
      </c>
      <c r="PI99">
        <v>0</v>
      </c>
      <c r="PJ99">
        <v>0</v>
      </c>
      <c r="PK99">
        <v>0</v>
      </c>
      <c r="PL99">
        <v>9</v>
      </c>
      <c r="PM99">
        <v>9</v>
      </c>
      <c r="PN99">
        <v>0</v>
      </c>
      <c r="PO99">
        <v>0</v>
      </c>
      <c r="PP99">
        <v>0</v>
      </c>
      <c r="PQ99">
        <v>0</v>
      </c>
      <c r="PR99">
        <v>0</v>
      </c>
      <c r="PS99">
        <v>0</v>
      </c>
      <c r="PT99">
        <v>0</v>
      </c>
      <c r="PU99">
        <v>0</v>
      </c>
      <c r="PV99">
        <v>0</v>
      </c>
      <c r="PW99">
        <v>0</v>
      </c>
      <c r="PX99">
        <v>0</v>
      </c>
      <c r="PY99">
        <v>0</v>
      </c>
      <c r="PZ99">
        <v>0</v>
      </c>
      <c r="QA99">
        <v>0</v>
      </c>
      <c r="QB99">
        <v>0</v>
      </c>
      <c r="QC99">
        <v>0</v>
      </c>
      <c r="QD99">
        <v>8</v>
      </c>
      <c r="QE99">
        <v>3</v>
      </c>
      <c r="QF99">
        <v>0</v>
      </c>
      <c r="QG99">
        <v>13</v>
      </c>
      <c r="QH99">
        <v>2</v>
      </c>
      <c r="QI99">
        <v>0</v>
      </c>
      <c r="QJ99">
        <v>0</v>
      </c>
      <c r="QK99">
        <v>2</v>
      </c>
      <c r="QL99">
        <v>8</v>
      </c>
      <c r="QM99">
        <v>0</v>
      </c>
      <c r="QN99">
        <v>5.5</v>
      </c>
      <c r="QO99">
        <v>4.5</v>
      </c>
      <c r="QP99">
        <v>10</v>
      </c>
      <c r="QQ99">
        <v>8</v>
      </c>
      <c r="QR99">
        <v>1</v>
      </c>
      <c r="QS99">
        <v>37</v>
      </c>
      <c r="QT99">
        <v>1</v>
      </c>
      <c r="QU99">
        <v>4</v>
      </c>
      <c r="QV99">
        <v>0</v>
      </c>
      <c r="QW99">
        <v>0</v>
      </c>
      <c r="QX99">
        <v>0</v>
      </c>
      <c r="QY99">
        <v>5</v>
      </c>
      <c r="QZ99">
        <v>0</v>
      </c>
      <c r="RA99">
        <v>0</v>
      </c>
      <c r="RB99">
        <v>5.5</v>
      </c>
      <c r="RC99">
        <v>4.5</v>
      </c>
      <c r="RD99">
        <v>5</v>
      </c>
      <c r="RE99">
        <v>8</v>
      </c>
      <c r="RF99">
        <v>0</v>
      </c>
      <c r="RG99">
        <v>23</v>
      </c>
    </row>
    <row r="100" spans="1:475">
      <c r="A100" s="6" t="s">
        <v>68</v>
      </c>
      <c r="B100" s="2" t="s">
        <v>602</v>
      </c>
      <c r="C100" s="2" t="s">
        <v>5</v>
      </c>
      <c r="D100" s="2" t="s">
        <v>6</v>
      </c>
      <c r="E100" s="2" t="s">
        <v>14</v>
      </c>
      <c r="F100" s="2" t="s">
        <v>603</v>
      </c>
      <c r="G100" s="3"/>
      <c r="H100" s="3">
        <v>3</v>
      </c>
      <c r="I100" s="3"/>
      <c r="J100" s="3">
        <v>3</v>
      </c>
      <c r="K100" s="3">
        <v>3</v>
      </c>
      <c r="L100" s="3" t="s">
        <v>607</v>
      </c>
      <c r="M100" s="7" t="s">
        <v>608</v>
      </c>
      <c r="N100" s="16">
        <v>2.9</v>
      </c>
      <c r="O100" s="16">
        <v>7.04</v>
      </c>
      <c r="P100" s="16">
        <v>10.5</v>
      </c>
      <c r="Q100" s="14">
        <v>173.4</v>
      </c>
      <c r="R100" s="14">
        <v>0.3</v>
      </c>
      <c r="S100" s="14">
        <v>9.5</v>
      </c>
      <c r="T100" s="14">
        <v>0.2</v>
      </c>
      <c r="U100" s="14">
        <v>0.1</v>
      </c>
      <c r="V100" s="14">
        <v>44.8</v>
      </c>
      <c r="W100" s="14">
        <v>61</v>
      </c>
      <c r="X100" s="16">
        <v>0.5</v>
      </c>
      <c r="Y100" s="16">
        <v>0</v>
      </c>
      <c r="Z100" s="17">
        <v>19.267399267399266</v>
      </c>
      <c r="AA100" s="17">
        <v>2</v>
      </c>
      <c r="AB100" s="10">
        <v>7.7910174152153973</v>
      </c>
      <c r="AC100" s="10">
        <v>3.6663611365719517</v>
      </c>
      <c r="AD100" s="10">
        <v>2.9254506568897032</v>
      </c>
      <c r="AE100" s="10">
        <v>16.269477543538038</v>
      </c>
      <c r="AF100" s="10">
        <v>4.7662694775435375</v>
      </c>
      <c r="AG100" s="10">
        <v>39.650168041552085</v>
      </c>
      <c r="AH100" s="10">
        <v>16.582645890620224</v>
      </c>
      <c r="AI100" s="10">
        <v>8.3486098380690485</v>
      </c>
      <c r="AJ100" s="18">
        <v>9.9914573722877087</v>
      </c>
      <c r="AK100" s="18">
        <v>90.008542627712302</v>
      </c>
      <c r="AL100" s="16">
        <v>2.0533333333333332</v>
      </c>
      <c r="AM100" s="16">
        <v>2.0003030303030305</v>
      </c>
      <c r="AN100" s="16">
        <v>78.540000000000006</v>
      </c>
      <c r="AO100" s="16">
        <v>1.4280000000000002</v>
      </c>
      <c r="AP100" s="16">
        <v>2.76</v>
      </c>
      <c r="AQ100" s="16">
        <v>0.52</v>
      </c>
      <c r="AR100" s="16">
        <v>55</v>
      </c>
      <c r="AS100" s="16">
        <v>70.028011204481786</v>
      </c>
      <c r="AT100" s="16">
        <v>37176</v>
      </c>
      <c r="AU100" s="16">
        <v>676</v>
      </c>
      <c r="AV100" s="16">
        <v>473.33842627960269</v>
      </c>
      <c r="AW100">
        <v>107.1</v>
      </c>
      <c r="AX100" s="10">
        <v>1.95</v>
      </c>
      <c r="AY100" s="10">
        <v>1.8181818181818181</v>
      </c>
      <c r="AZ100" s="16">
        <v>2.0548000000000002</v>
      </c>
      <c r="BA100" s="16">
        <v>0.89239000000000002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>
        <v>8</v>
      </c>
      <c r="BS100">
        <v>5.04</v>
      </c>
      <c r="BT100">
        <v>0.63</v>
      </c>
      <c r="BU100">
        <v>6.4171122994652396</v>
      </c>
      <c r="BV100">
        <v>10.185892538833714</v>
      </c>
      <c r="BW100">
        <v>3025</v>
      </c>
      <c r="BX100">
        <v>378</v>
      </c>
      <c r="BY100">
        <v>38.515406162464984</v>
      </c>
      <c r="BZ100">
        <v>11.33</v>
      </c>
      <c r="CA100" s="10">
        <v>1.42</v>
      </c>
      <c r="CB100">
        <v>145.34633348874999</v>
      </c>
      <c r="CC100">
        <v>9.7381171437500011</v>
      </c>
      <c r="CD100">
        <v>1.41670361125</v>
      </c>
      <c r="CE100">
        <v>1.41670361125</v>
      </c>
      <c r="CF100">
        <v>390.25876983832205</v>
      </c>
      <c r="CG100">
        <v>13.633848157378067</v>
      </c>
      <c r="CH100">
        <v>2</v>
      </c>
      <c r="CI100">
        <v>3.1</v>
      </c>
      <c r="CJ100">
        <v>1.55</v>
      </c>
      <c r="CK100">
        <v>3.9470333587980648</v>
      </c>
      <c r="CL100">
        <v>2.5464731347084286</v>
      </c>
      <c r="CM100">
        <v>5011</v>
      </c>
      <c r="CN100">
        <v>2506</v>
      </c>
      <c r="CO100">
        <v>63.801884390119682</v>
      </c>
      <c r="CP100">
        <v>11.1</v>
      </c>
      <c r="CQ100" s="10">
        <v>5.55</v>
      </c>
      <c r="CR100">
        <v>822.78636624000001</v>
      </c>
      <c r="CS100">
        <v>137.75541185500001</v>
      </c>
      <c r="CT100">
        <v>5.5490591650000001</v>
      </c>
      <c r="CU100">
        <v>5.5490591650000001</v>
      </c>
      <c r="CV100">
        <v>375.72930979428594</v>
      </c>
      <c r="CW100">
        <v>7.5245021813452126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1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>
        <v>7</v>
      </c>
      <c r="EU100">
        <v>28.22</v>
      </c>
      <c r="EV100">
        <v>4.04</v>
      </c>
      <c r="EW100">
        <v>35.930735930735921</v>
      </c>
      <c r="EX100">
        <v>8.9126559714794986</v>
      </c>
      <c r="EY100">
        <v>6447</v>
      </c>
      <c r="EZ100">
        <v>921</v>
      </c>
      <c r="FA100">
        <v>82.085561497326196</v>
      </c>
      <c r="FB100">
        <v>10.47</v>
      </c>
      <c r="FC100" s="10">
        <v>1.56</v>
      </c>
      <c r="FD100">
        <v>325.3995371414286</v>
      </c>
      <c r="FE100">
        <v>11.418959012857142</v>
      </c>
      <c r="FF100">
        <v>1.49567209</v>
      </c>
      <c r="FG100">
        <v>1.5632701042857147</v>
      </c>
      <c r="FH100">
        <v>381.31643550180871</v>
      </c>
      <c r="FI100">
        <v>27.777593868860031</v>
      </c>
      <c r="FJ100">
        <v>3</v>
      </c>
      <c r="FK100">
        <v>1.7</v>
      </c>
      <c r="FL100">
        <v>0.56999999999999995</v>
      </c>
      <c r="FM100">
        <v>2.1645021645021645</v>
      </c>
      <c r="FN100">
        <v>3.8197097020626432</v>
      </c>
      <c r="FO100">
        <v>1187</v>
      </c>
      <c r="FP100">
        <v>396</v>
      </c>
      <c r="FQ100">
        <v>15.113318054494524</v>
      </c>
      <c r="FR100">
        <v>4.43</v>
      </c>
      <c r="FS100" s="10">
        <v>1.48</v>
      </c>
      <c r="FT100">
        <v>149.90996920000001</v>
      </c>
      <c r="FU100">
        <v>10.558973706666666</v>
      </c>
      <c r="FV100">
        <v>1.4769560033333333</v>
      </c>
      <c r="FW100">
        <v>1.4769560033333333</v>
      </c>
      <c r="FX100">
        <v>292.5719386066545</v>
      </c>
      <c r="FY100">
        <v>14.114987428185877</v>
      </c>
      <c r="FZ100">
        <v>11</v>
      </c>
      <c r="GA100">
        <v>29.4</v>
      </c>
      <c r="GB100">
        <v>2.68</v>
      </c>
      <c r="GC100">
        <v>37.433155080213901</v>
      </c>
      <c r="GD100">
        <v>14.005602240896359</v>
      </c>
      <c r="GE100">
        <v>10651</v>
      </c>
      <c r="GF100">
        <v>968</v>
      </c>
      <c r="GG100">
        <v>135.61242678889738</v>
      </c>
      <c r="GH100">
        <v>20.02</v>
      </c>
      <c r="GI100" s="10">
        <v>1.82</v>
      </c>
      <c r="GJ100">
        <v>301.99426585272727</v>
      </c>
      <c r="GK100">
        <v>14.077447541818181</v>
      </c>
      <c r="GL100">
        <v>1.7876519554545458</v>
      </c>
      <c r="GM100">
        <v>1.8203853245454547</v>
      </c>
      <c r="GN100">
        <v>335.71471933060008</v>
      </c>
      <c r="GO100">
        <v>21.553377612325772</v>
      </c>
      <c r="GP100">
        <v>13</v>
      </c>
      <c r="GQ100">
        <v>7.6</v>
      </c>
      <c r="GR100">
        <v>0.57999999999999996</v>
      </c>
      <c r="GS100">
        <v>9.6765979118920278</v>
      </c>
      <c r="GT100">
        <v>16.552075375604787</v>
      </c>
      <c r="GU100">
        <v>6353</v>
      </c>
      <c r="GV100">
        <v>489</v>
      </c>
      <c r="GW100">
        <v>80.888719124013235</v>
      </c>
      <c r="GX100">
        <v>23.39</v>
      </c>
      <c r="GY100" s="10">
        <v>1.8</v>
      </c>
      <c r="GZ100">
        <v>178.56277106307695</v>
      </c>
      <c r="HA100">
        <v>17.395028813076923</v>
      </c>
      <c r="HB100">
        <v>1.7994692184615386</v>
      </c>
      <c r="HC100">
        <v>1.7994692184615386</v>
      </c>
      <c r="HD100">
        <v>375.31570855632197</v>
      </c>
      <c r="HE100">
        <v>10.991968492987001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 s="10">
        <v>0</v>
      </c>
      <c r="HP100" s="10">
        <v>0</v>
      </c>
      <c r="HQ100" s="10">
        <v>0</v>
      </c>
      <c r="HR100" s="10">
        <v>0</v>
      </c>
      <c r="HS100" s="10">
        <v>0</v>
      </c>
      <c r="HT100" s="10">
        <v>0</v>
      </c>
      <c r="HU100" s="1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 s="10">
        <v>0</v>
      </c>
      <c r="IF100" s="10">
        <v>0</v>
      </c>
      <c r="IG100" s="10">
        <v>0</v>
      </c>
      <c r="IH100" s="10">
        <v>0</v>
      </c>
      <c r="II100" s="10">
        <v>0</v>
      </c>
      <c r="IJ100" s="10">
        <v>0</v>
      </c>
      <c r="IK100" s="1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 s="10">
        <v>0</v>
      </c>
      <c r="IV100" s="10">
        <v>0</v>
      </c>
      <c r="IW100" s="10">
        <v>0</v>
      </c>
      <c r="IX100" s="10">
        <v>0</v>
      </c>
      <c r="IY100" s="10">
        <v>0</v>
      </c>
      <c r="IZ100" s="10">
        <v>0</v>
      </c>
      <c r="JA100" s="10">
        <v>0</v>
      </c>
      <c r="JB100">
        <v>1</v>
      </c>
      <c r="JC100">
        <v>0.23</v>
      </c>
      <c r="JD100">
        <v>0.23</v>
      </c>
      <c r="JE100">
        <v>0.29284441049146931</v>
      </c>
      <c r="JF100">
        <v>1.2732365673542143</v>
      </c>
      <c r="JG100">
        <v>276</v>
      </c>
      <c r="JH100">
        <v>276</v>
      </c>
      <c r="JI100">
        <v>3.5141329258976315</v>
      </c>
      <c r="JJ100">
        <v>1.61</v>
      </c>
      <c r="JK100" s="10">
        <v>1.61</v>
      </c>
      <c r="JL100">
        <v>119.75153043</v>
      </c>
      <c r="JM100">
        <v>14.182758509999999</v>
      </c>
      <c r="JN100">
        <v>1.6127417500000001</v>
      </c>
      <c r="JO100">
        <v>1.6127417500000001</v>
      </c>
      <c r="JP100">
        <v>220.4432414259345</v>
      </c>
      <c r="JQ100">
        <v>8.4434583251562287</v>
      </c>
      <c r="JR100">
        <v>5</v>
      </c>
      <c r="JS100">
        <v>1.92</v>
      </c>
      <c r="JT100">
        <v>0.38</v>
      </c>
      <c r="JU100">
        <v>2.4446142093200911</v>
      </c>
      <c r="JV100">
        <v>6.3661828367710713</v>
      </c>
      <c r="JW100">
        <v>1388</v>
      </c>
      <c r="JX100">
        <v>278</v>
      </c>
      <c r="JY100">
        <v>17.672523554876495</v>
      </c>
      <c r="JZ100">
        <v>6.98</v>
      </c>
      <c r="KA100" s="10">
        <v>1.4</v>
      </c>
      <c r="KB100">
        <v>107.116731996</v>
      </c>
      <c r="KC100">
        <v>9.9091658700000007</v>
      </c>
      <c r="KD100">
        <v>1.3257619420000002</v>
      </c>
      <c r="KE100">
        <v>1.3955479660000001</v>
      </c>
      <c r="KF100">
        <v>412.69202490536355</v>
      </c>
      <c r="KG100">
        <v>10.559641442706885</v>
      </c>
      <c r="KH100">
        <v>2</v>
      </c>
      <c r="KI100">
        <v>0.39</v>
      </c>
      <c r="KJ100">
        <v>0.15</v>
      </c>
      <c r="KK100">
        <v>0.49656226126814362</v>
      </c>
      <c r="KL100">
        <v>2.5464731347084286</v>
      </c>
      <c r="KM100">
        <v>2177</v>
      </c>
      <c r="KN100">
        <v>1088</v>
      </c>
      <c r="KO100">
        <v>27.718360071301245</v>
      </c>
      <c r="KP100">
        <v>13.61</v>
      </c>
      <c r="KQ100" s="10">
        <v>6.8</v>
      </c>
      <c r="KR100">
        <v>485.05336234999999</v>
      </c>
      <c r="KS100">
        <v>349.73543805500003</v>
      </c>
      <c r="KT100">
        <v>6.8049636800000002</v>
      </c>
      <c r="KU100">
        <v>6.8049636800000002</v>
      </c>
      <c r="KV100">
        <v>311.94985323814251</v>
      </c>
      <c r="KW100">
        <v>1.4015033283858815</v>
      </c>
      <c r="KX100">
        <v>3</v>
      </c>
      <c r="KY100">
        <v>0.94</v>
      </c>
      <c r="KZ100">
        <v>0.31</v>
      </c>
      <c r="LA100">
        <v>1.1968423733129614</v>
      </c>
      <c r="LB100">
        <v>3.8197097020626432</v>
      </c>
      <c r="LC100">
        <v>661</v>
      </c>
      <c r="LD100">
        <v>220</v>
      </c>
      <c r="LE100">
        <v>8.4160937102113564</v>
      </c>
      <c r="LF100">
        <v>3.68</v>
      </c>
      <c r="LG100" s="10">
        <v>1.23</v>
      </c>
      <c r="LH100" s="16">
        <v>202.679413606</v>
      </c>
      <c r="LI100" s="16">
        <v>6.3009296160000003</v>
      </c>
      <c r="LJ100" s="16">
        <v>1.1396164440000001</v>
      </c>
      <c r="LK100" s="16">
        <v>1.1696141660000001</v>
      </c>
      <c r="LL100" s="16">
        <v>380.34550124274364</v>
      </c>
      <c r="LM100" s="16">
        <v>26.214528396014249</v>
      </c>
      <c r="LN100">
        <v>1768.8</v>
      </c>
      <c r="LO100" s="15">
        <f t="shared" ref="LO100:LO101" si="471">LN100/60568.3*100</f>
        <v>2.9203395175364006</v>
      </c>
      <c r="LP100">
        <v>505.5</v>
      </c>
      <c r="LQ100" s="15">
        <f t="shared" ref="LQ100:LQ101" si="472">LP100/60568.3*100</f>
        <v>0.83459499441126783</v>
      </c>
      <c r="LR100">
        <v>202.16000000000003</v>
      </c>
      <c r="LS100">
        <f t="shared" ref="LS100:LS101" si="473">LR100*100/505.5</f>
        <v>39.992087042532155</v>
      </c>
      <c r="LT100">
        <v>63.26</v>
      </c>
      <c r="LU100">
        <f t="shared" ref="LU100:LU101" si="474">LT100*100/505.5</f>
        <v>12.514342235410485</v>
      </c>
      <c r="LV100">
        <v>196.5</v>
      </c>
      <c r="LW100">
        <f t="shared" ref="LW100:LW101" si="475">LV100*100/505.5</f>
        <v>38.872403560830861</v>
      </c>
      <c r="LX100">
        <v>17.78</v>
      </c>
      <c r="LY100">
        <f t="shared" ref="LY100:LY101" si="476">LX100*100/505.5</f>
        <v>3.5173095944609298</v>
      </c>
      <c r="LZ100">
        <v>5.76</v>
      </c>
      <c r="MA100">
        <f t="shared" ref="MA100:MA101" si="477">LZ100*100/505.5</f>
        <v>1.1394658753709199</v>
      </c>
      <c r="MB100">
        <v>16.690000000000001</v>
      </c>
      <c r="MC100">
        <f t="shared" ref="MC100:MC101" si="478">MB100*100/505.5</f>
        <v>3.3016815034619191</v>
      </c>
      <c r="MD100">
        <v>0</v>
      </c>
      <c r="ME100">
        <f t="shared" ref="ME100:ME101" si="479">MD100*100/505.5</f>
        <v>0</v>
      </c>
      <c r="MF100">
        <v>3.35</v>
      </c>
      <c r="MG100">
        <f t="shared" ref="MG100:MG101" si="480">MF100*100/505.5</f>
        <v>0.66271018793273984</v>
      </c>
      <c r="MH100">
        <v>0</v>
      </c>
      <c r="MI100">
        <f t="shared" ref="MI100:MI101" si="481">MH100*100/505.5</f>
        <v>0</v>
      </c>
      <c r="MJ100">
        <v>18001.128275030002</v>
      </c>
      <c r="MK100">
        <v>10.44997304</v>
      </c>
      <c r="ML100">
        <v>1.49694018</v>
      </c>
      <c r="MM100">
        <v>4.5999999999999996</v>
      </c>
      <c r="MN100">
        <v>11200</v>
      </c>
      <c r="MO100">
        <v>0</v>
      </c>
      <c r="MP100">
        <v>1182.6600000000001</v>
      </c>
      <c r="MQ100">
        <v>315.07600000000002</v>
      </c>
      <c r="MR100">
        <v>290.55500000000001</v>
      </c>
      <c r="MS100">
        <v>211.78800000000001</v>
      </c>
      <c r="MT100">
        <v>0.144368</v>
      </c>
      <c r="MU100">
        <v>117</v>
      </c>
      <c r="MV100">
        <v>0</v>
      </c>
      <c r="MW100">
        <v>1132.8800000000001</v>
      </c>
      <c r="MX100">
        <v>448.64400000000001</v>
      </c>
      <c r="MY100">
        <v>245.33</v>
      </c>
      <c r="MZ100">
        <v>444.33100000000002</v>
      </c>
      <c r="NA100">
        <v>476.41399999999999</v>
      </c>
      <c r="NB100">
        <v>54</v>
      </c>
      <c r="NC100">
        <v>6.5049999999999997E-2</v>
      </c>
      <c r="ND100">
        <v>220.78800000000001</v>
      </c>
      <c r="NE100">
        <v>63.045299999999997</v>
      </c>
      <c r="NF100">
        <v>46.107199999999999</v>
      </c>
      <c r="NG100">
        <v>54.5184</v>
      </c>
      <c r="NH100">
        <v>70.037999999999997</v>
      </c>
      <c r="NI100">
        <v>12</v>
      </c>
      <c r="NJ100">
        <v>15.036300000000001</v>
      </c>
      <c r="NK100">
        <v>15.036300000000001</v>
      </c>
      <c r="NL100">
        <v>279.83100000000002</v>
      </c>
      <c r="NM100">
        <v>158.65799999999999</v>
      </c>
      <c r="NN100">
        <v>245.26300000000001</v>
      </c>
      <c r="NO100">
        <v>170.726</v>
      </c>
      <c r="NP100">
        <v>10</v>
      </c>
      <c r="NQ100">
        <v>0</v>
      </c>
      <c r="NR100">
        <v>901.5</v>
      </c>
      <c r="NS100">
        <v>381.61</v>
      </c>
      <c r="NT100">
        <v>209.477</v>
      </c>
      <c r="NU100">
        <v>386.15300000000002</v>
      </c>
      <c r="NV100">
        <v>0.110046</v>
      </c>
      <c r="NW100">
        <v>74</v>
      </c>
      <c r="NX100">
        <v>449.32900000000001</v>
      </c>
      <c r="NY100">
        <v>701.47699999999998</v>
      </c>
      <c r="NZ100">
        <v>567.57100000000003</v>
      </c>
      <c r="OA100">
        <v>59.825200000000002</v>
      </c>
      <c r="OB100">
        <v>567.37</v>
      </c>
      <c r="OC100">
        <v>466.72</v>
      </c>
      <c r="OD100">
        <v>3</v>
      </c>
      <c r="OE100">
        <v>0</v>
      </c>
      <c r="OF100">
        <v>0</v>
      </c>
      <c r="OG100">
        <v>0</v>
      </c>
      <c r="OH100">
        <v>0</v>
      </c>
      <c r="OI100">
        <v>0</v>
      </c>
      <c r="OJ100">
        <v>0</v>
      </c>
      <c r="OK100">
        <v>0</v>
      </c>
      <c r="OL100">
        <v>26.1783</v>
      </c>
      <c r="OM100">
        <v>987.59299999999996</v>
      </c>
      <c r="ON100">
        <v>511.20100000000002</v>
      </c>
      <c r="OO100">
        <v>375.78199999999998</v>
      </c>
      <c r="OP100">
        <v>351.38299999999998</v>
      </c>
      <c r="OQ100">
        <v>85.914599999999993</v>
      </c>
      <c r="OR100">
        <v>5</v>
      </c>
      <c r="OS100">
        <v>53</v>
      </c>
      <c r="OT100">
        <v>24</v>
      </c>
      <c r="OU100">
        <v>135.50892857142856</v>
      </c>
      <c r="OV100">
        <v>14.5</v>
      </c>
      <c r="OW100">
        <v>0</v>
      </c>
      <c r="OX100">
        <v>0</v>
      </c>
      <c r="OY100">
        <v>0</v>
      </c>
      <c r="OZ100">
        <v>0</v>
      </c>
      <c r="PA100">
        <v>0</v>
      </c>
      <c r="PB100">
        <v>0</v>
      </c>
      <c r="PC100">
        <v>0</v>
      </c>
      <c r="PD100">
        <v>3.5</v>
      </c>
      <c r="PE100">
        <v>0</v>
      </c>
      <c r="PF100">
        <v>4</v>
      </c>
      <c r="PG100">
        <v>0</v>
      </c>
      <c r="PH100">
        <v>7.5</v>
      </c>
      <c r="PI100">
        <v>0</v>
      </c>
      <c r="PJ100">
        <v>0</v>
      </c>
      <c r="PK100">
        <v>5</v>
      </c>
      <c r="PL100">
        <v>6</v>
      </c>
      <c r="PM100">
        <v>11</v>
      </c>
      <c r="PN100">
        <v>0</v>
      </c>
      <c r="PO100">
        <v>12</v>
      </c>
      <c r="PP100">
        <v>12</v>
      </c>
      <c r="PQ100">
        <v>2.5</v>
      </c>
      <c r="PR100">
        <v>0</v>
      </c>
      <c r="PS100">
        <v>3.5</v>
      </c>
      <c r="PT100">
        <v>0</v>
      </c>
      <c r="PU100">
        <v>0</v>
      </c>
      <c r="PV100">
        <v>6</v>
      </c>
      <c r="PW100">
        <v>1</v>
      </c>
      <c r="PX100">
        <v>0</v>
      </c>
      <c r="PY100">
        <v>4</v>
      </c>
      <c r="PZ100">
        <v>3</v>
      </c>
      <c r="QA100">
        <v>8</v>
      </c>
      <c r="QB100">
        <v>3</v>
      </c>
      <c r="QC100">
        <v>0</v>
      </c>
      <c r="QD100">
        <v>4</v>
      </c>
      <c r="QE100">
        <v>1.5</v>
      </c>
      <c r="QF100">
        <v>0</v>
      </c>
      <c r="QG100">
        <v>8.5</v>
      </c>
      <c r="QH100">
        <v>1</v>
      </c>
      <c r="QI100">
        <v>4</v>
      </c>
      <c r="QJ100">
        <v>3</v>
      </c>
      <c r="QK100">
        <v>8</v>
      </c>
      <c r="QL100">
        <v>16</v>
      </c>
      <c r="QM100">
        <v>0</v>
      </c>
      <c r="QN100">
        <v>5.5</v>
      </c>
      <c r="QO100">
        <v>4.5</v>
      </c>
      <c r="QP100">
        <v>5</v>
      </c>
      <c r="QQ100">
        <v>4</v>
      </c>
      <c r="QR100">
        <v>0</v>
      </c>
      <c r="QS100">
        <v>35</v>
      </c>
      <c r="QT100">
        <v>0</v>
      </c>
      <c r="QU100">
        <v>0</v>
      </c>
      <c r="QV100">
        <v>0</v>
      </c>
      <c r="QW100">
        <v>0</v>
      </c>
      <c r="QX100">
        <v>10</v>
      </c>
      <c r="QY100">
        <v>10</v>
      </c>
      <c r="QZ100">
        <v>16</v>
      </c>
      <c r="RA100">
        <v>0</v>
      </c>
      <c r="RB100">
        <v>11</v>
      </c>
      <c r="RC100">
        <v>4.5</v>
      </c>
      <c r="RD100">
        <v>10</v>
      </c>
      <c r="RE100">
        <v>4</v>
      </c>
      <c r="RF100">
        <v>0</v>
      </c>
      <c r="RG100">
        <v>45.5</v>
      </c>
    </row>
    <row r="101" spans="1:475">
      <c r="A101" s="6" t="s">
        <v>40</v>
      </c>
      <c r="B101" s="2" t="s">
        <v>602</v>
      </c>
      <c r="C101" s="2" t="s">
        <v>5</v>
      </c>
      <c r="D101" s="2" t="s">
        <v>6</v>
      </c>
      <c r="E101" s="2" t="s">
        <v>14</v>
      </c>
      <c r="F101" s="2" t="s">
        <v>603</v>
      </c>
      <c r="G101" s="3"/>
      <c r="H101" s="3">
        <v>2</v>
      </c>
      <c r="I101" s="3"/>
      <c r="J101" s="3">
        <v>2</v>
      </c>
      <c r="K101" s="3">
        <v>2</v>
      </c>
      <c r="L101" s="3" t="s">
        <v>607</v>
      </c>
      <c r="M101" s="7" t="s">
        <v>608</v>
      </c>
      <c r="N101" s="16">
        <v>2.9</v>
      </c>
      <c r="O101" s="16">
        <v>7.04</v>
      </c>
      <c r="P101" s="16">
        <v>10.5</v>
      </c>
      <c r="Q101" s="14">
        <v>173.4</v>
      </c>
      <c r="R101" s="14">
        <v>0.3</v>
      </c>
      <c r="S101" s="14">
        <v>9.5</v>
      </c>
      <c r="T101" s="14">
        <v>0.2</v>
      </c>
      <c r="U101" s="14">
        <v>0.1</v>
      </c>
      <c r="V101" s="14">
        <v>44.8</v>
      </c>
      <c r="W101" s="14">
        <v>61</v>
      </c>
      <c r="X101" s="16">
        <v>0.5</v>
      </c>
      <c r="Y101" s="16">
        <v>0</v>
      </c>
      <c r="Z101" s="17">
        <v>19.267399267399266</v>
      </c>
      <c r="AA101" s="17">
        <v>2</v>
      </c>
      <c r="AB101" s="10">
        <v>7.7910174152153973</v>
      </c>
      <c r="AC101" s="10">
        <v>3.6663611365719517</v>
      </c>
      <c r="AD101" s="10">
        <v>2.9254506568897032</v>
      </c>
      <c r="AE101" s="10">
        <v>16.269477543538038</v>
      </c>
      <c r="AF101" s="10">
        <v>4.7662694775435375</v>
      </c>
      <c r="AG101" s="10">
        <v>39.650168041552085</v>
      </c>
      <c r="AH101" s="10">
        <v>16.582645890620224</v>
      </c>
      <c r="AI101" s="10">
        <v>8.3486098380690485</v>
      </c>
      <c r="AJ101" s="18">
        <v>9.9914573722877087</v>
      </c>
      <c r="AK101" s="18">
        <v>90.008542627712302</v>
      </c>
      <c r="AL101" s="16">
        <v>2.0533333333333332</v>
      </c>
      <c r="AM101" s="16">
        <v>2.0003030303030305</v>
      </c>
      <c r="AN101" s="16">
        <v>78.540000000000006</v>
      </c>
      <c r="AO101" s="16">
        <v>1.4280000000000002</v>
      </c>
      <c r="AP101" s="16">
        <v>2.76</v>
      </c>
      <c r="AQ101" s="16">
        <v>0.52</v>
      </c>
      <c r="AR101" s="16">
        <v>55</v>
      </c>
      <c r="AS101" s="16">
        <v>70.028011204481786</v>
      </c>
      <c r="AT101" s="16">
        <v>37176</v>
      </c>
      <c r="AU101" s="16">
        <v>676</v>
      </c>
      <c r="AV101" s="16">
        <v>473.33842627960269</v>
      </c>
      <c r="AW101">
        <v>107.1</v>
      </c>
      <c r="AX101" s="10">
        <v>1.95</v>
      </c>
      <c r="AY101" s="10">
        <v>1.8181818181818181</v>
      </c>
      <c r="AZ101" s="16">
        <v>2.0548000000000002</v>
      </c>
      <c r="BA101" s="16">
        <v>0.89239000000000002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>
        <v>8</v>
      </c>
      <c r="BS101">
        <v>5.04</v>
      </c>
      <c r="BT101">
        <v>0.63</v>
      </c>
      <c r="BU101">
        <v>6.4171122994652396</v>
      </c>
      <c r="BV101">
        <v>10.185892538833714</v>
      </c>
      <c r="BW101">
        <v>3025</v>
      </c>
      <c r="BX101">
        <v>378</v>
      </c>
      <c r="BY101">
        <v>38.515406162464984</v>
      </c>
      <c r="BZ101">
        <v>11.33</v>
      </c>
      <c r="CA101" s="10">
        <v>1.42</v>
      </c>
      <c r="CB101">
        <v>145.34633348874999</v>
      </c>
      <c r="CC101">
        <v>9.7381171437500011</v>
      </c>
      <c r="CD101">
        <v>1.41670361125</v>
      </c>
      <c r="CE101">
        <v>1.41670361125</v>
      </c>
      <c r="CF101">
        <v>390.25876983832205</v>
      </c>
      <c r="CG101">
        <v>13.633848157378067</v>
      </c>
      <c r="CH101">
        <v>2</v>
      </c>
      <c r="CI101">
        <v>3.1</v>
      </c>
      <c r="CJ101">
        <v>1.55</v>
      </c>
      <c r="CK101">
        <v>3.9470333587980648</v>
      </c>
      <c r="CL101">
        <v>2.5464731347084286</v>
      </c>
      <c r="CM101">
        <v>5011</v>
      </c>
      <c r="CN101">
        <v>2506</v>
      </c>
      <c r="CO101">
        <v>63.801884390119682</v>
      </c>
      <c r="CP101">
        <v>11.1</v>
      </c>
      <c r="CQ101" s="10">
        <v>5.55</v>
      </c>
      <c r="CR101">
        <v>822.78636624000001</v>
      </c>
      <c r="CS101">
        <v>137.75541185500001</v>
      </c>
      <c r="CT101">
        <v>5.5490591650000001</v>
      </c>
      <c r="CU101">
        <v>5.5490591650000001</v>
      </c>
      <c r="CV101">
        <v>375.72930979428594</v>
      </c>
      <c r="CW101">
        <v>7.5245021813452126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10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 s="10">
        <v>0</v>
      </c>
      <c r="EN101" s="10">
        <v>0</v>
      </c>
      <c r="EO101" s="10">
        <v>0</v>
      </c>
      <c r="EP101" s="10">
        <v>0</v>
      </c>
      <c r="EQ101" s="10">
        <v>0</v>
      </c>
      <c r="ER101" s="10">
        <v>0</v>
      </c>
      <c r="ES101" s="10">
        <v>0</v>
      </c>
      <c r="ET101">
        <v>7</v>
      </c>
      <c r="EU101">
        <v>28.22</v>
      </c>
      <c r="EV101">
        <v>4.04</v>
      </c>
      <c r="EW101">
        <v>35.930735930735921</v>
      </c>
      <c r="EX101">
        <v>8.9126559714794986</v>
      </c>
      <c r="EY101">
        <v>6447</v>
      </c>
      <c r="EZ101">
        <v>921</v>
      </c>
      <c r="FA101">
        <v>82.085561497326196</v>
      </c>
      <c r="FB101">
        <v>10.47</v>
      </c>
      <c r="FC101" s="10">
        <v>1.56</v>
      </c>
      <c r="FD101">
        <v>325.3995371414286</v>
      </c>
      <c r="FE101">
        <v>11.418959012857142</v>
      </c>
      <c r="FF101">
        <v>1.49567209</v>
      </c>
      <c r="FG101">
        <v>1.5632701042857147</v>
      </c>
      <c r="FH101">
        <v>381.31643550180871</v>
      </c>
      <c r="FI101">
        <v>27.777593868860031</v>
      </c>
      <c r="FJ101">
        <v>3</v>
      </c>
      <c r="FK101">
        <v>1.7</v>
      </c>
      <c r="FL101">
        <v>0.56999999999999995</v>
      </c>
      <c r="FM101">
        <v>2.1645021645021645</v>
      </c>
      <c r="FN101">
        <v>3.8197097020626432</v>
      </c>
      <c r="FO101">
        <v>1187</v>
      </c>
      <c r="FP101">
        <v>396</v>
      </c>
      <c r="FQ101">
        <v>15.113318054494524</v>
      </c>
      <c r="FR101">
        <v>4.43</v>
      </c>
      <c r="FS101" s="10">
        <v>1.48</v>
      </c>
      <c r="FT101">
        <v>149.90996920000001</v>
      </c>
      <c r="FU101">
        <v>10.558973706666666</v>
      </c>
      <c r="FV101">
        <v>1.4769560033333333</v>
      </c>
      <c r="FW101">
        <v>1.4769560033333333</v>
      </c>
      <c r="FX101">
        <v>292.5719386066545</v>
      </c>
      <c r="FY101">
        <v>14.114987428185877</v>
      </c>
      <c r="FZ101">
        <v>11</v>
      </c>
      <c r="GA101">
        <v>29.4</v>
      </c>
      <c r="GB101">
        <v>2.68</v>
      </c>
      <c r="GC101">
        <v>37.433155080213901</v>
      </c>
      <c r="GD101">
        <v>14.005602240896359</v>
      </c>
      <c r="GE101">
        <v>10651</v>
      </c>
      <c r="GF101">
        <v>968</v>
      </c>
      <c r="GG101">
        <v>135.61242678889738</v>
      </c>
      <c r="GH101">
        <v>20.02</v>
      </c>
      <c r="GI101" s="10">
        <v>1.82</v>
      </c>
      <c r="GJ101">
        <v>301.99426585272727</v>
      </c>
      <c r="GK101">
        <v>14.077447541818181</v>
      </c>
      <c r="GL101">
        <v>1.7876519554545458</v>
      </c>
      <c r="GM101">
        <v>1.8203853245454547</v>
      </c>
      <c r="GN101">
        <v>335.71471933060008</v>
      </c>
      <c r="GO101">
        <v>21.553377612325772</v>
      </c>
      <c r="GP101">
        <v>13</v>
      </c>
      <c r="GQ101">
        <v>7.6</v>
      </c>
      <c r="GR101">
        <v>0.57999999999999996</v>
      </c>
      <c r="GS101">
        <v>9.6765979118920278</v>
      </c>
      <c r="GT101">
        <v>16.552075375604787</v>
      </c>
      <c r="GU101">
        <v>6353</v>
      </c>
      <c r="GV101">
        <v>489</v>
      </c>
      <c r="GW101">
        <v>80.888719124013235</v>
      </c>
      <c r="GX101">
        <v>23.39</v>
      </c>
      <c r="GY101" s="10">
        <v>1.8</v>
      </c>
      <c r="GZ101">
        <v>178.56277106307695</v>
      </c>
      <c r="HA101">
        <v>17.395028813076923</v>
      </c>
      <c r="HB101">
        <v>1.7994692184615386</v>
      </c>
      <c r="HC101">
        <v>1.7994692184615386</v>
      </c>
      <c r="HD101">
        <v>375.31570855632197</v>
      </c>
      <c r="HE101">
        <v>10.991968492987001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 s="10">
        <v>0</v>
      </c>
      <c r="HP101" s="10">
        <v>0</v>
      </c>
      <c r="HQ101" s="10">
        <v>0</v>
      </c>
      <c r="HR101" s="10">
        <v>0</v>
      </c>
      <c r="HS101" s="10">
        <v>0</v>
      </c>
      <c r="HT101" s="10">
        <v>0</v>
      </c>
      <c r="HU101" s="10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 s="10">
        <v>0</v>
      </c>
      <c r="IF101" s="10">
        <v>0</v>
      </c>
      <c r="IG101" s="10">
        <v>0</v>
      </c>
      <c r="IH101" s="10">
        <v>0</v>
      </c>
      <c r="II101" s="10">
        <v>0</v>
      </c>
      <c r="IJ101" s="10">
        <v>0</v>
      </c>
      <c r="IK101" s="10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 s="10">
        <v>0</v>
      </c>
      <c r="IV101" s="10">
        <v>0</v>
      </c>
      <c r="IW101" s="10">
        <v>0</v>
      </c>
      <c r="IX101" s="10">
        <v>0</v>
      </c>
      <c r="IY101" s="10">
        <v>0</v>
      </c>
      <c r="IZ101" s="10">
        <v>0</v>
      </c>
      <c r="JA101" s="10">
        <v>0</v>
      </c>
      <c r="JB101">
        <v>1</v>
      </c>
      <c r="JC101">
        <v>0.23</v>
      </c>
      <c r="JD101">
        <v>0.23</v>
      </c>
      <c r="JE101">
        <v>0.29284441049146931</v>
      </c>
      <c r="JF101">
        <v>1.2732365673542143</v>
      </c>
      <c r="JG101">
        <v>276</v>
      </c>
      <c r="JH101">
        <v>276</v>
      </c>
      <c r="JI101">
        <v>3.5141329258976315</v>
      </c>
      <c r="JJ101">
        <v>1.61</v>
      </c>
      <c r="JK101" s="10">
        <v>1.61</v>
      </c>
      <c r="JL101">
        <v>119.75153043</v>
      </c>
      <c r="JM101">
        <v>14.182758509999999</v>
      </c>
      <c r="JN101">
        <v>1.6127417500000001</v>
      </c>
      <c r="JO101">
        <v>1.6127417500000001</v>
      </c>
      <c r="JP101">
        <v>220.4432414259345</v>
      </c>
      <c r="JQ101">
        <v>8.4434583251562287</v>
      </c>
      <c r="JR101">
        <v>5</v>
      </c>
      <c r="JS101">
        <v>1.92</v>
      </c>
      <c r="JT101">
        <v>0.38</v>
      </c>
      <c r="JU101">
        <v>2.4446142093200911</v>
      </c>
      <c r="JV101">
        <v>6.3661828367710713</v>
      </c>
      <c r="JW101">
        <v>1388</v>
      </c>
      <c r="JX101">
        <v>278</v>
      </c>
      <c r="JY101">
        <v>17.672523554876495</v>
      </c>
      <c r="JZ101">
        <v>6.98</v>
      </c>
      <c r="KA101" s="10">
        <v>1.4</v>
      </c>
      <c r="KB101">
        <v>107.116731996</v>
      </c>
      <c r="KC101">
        <v>9.9091658700000007</v>
      </c>
      <c r="KD101">
        <v>1.3257619420000002</v>
      </c>
      <c r="KE101">
        <v>1.3955479660000001</v>
      </c>
      <c r="KF101">
        <v>412.69202490536355</v>
      </c>
      <c r="KG101">
        <v>10.559641442706885</v>
      </c>
      <c r="KH101">
        <v>2</v>
      </c>
      <c r="KI101">
        <v>0.39</v>
      </c>
      <c r="KJ101">
        <v>0.15</v>
      </c>
      <c r="KK101">
        <v>0.49656226126814362</v>
      </c>
      <c r="KL101">
        <v>2.5464731347084286</v>
      </c>
      <c r="KM101">
        <v>2177</v>
      </c>
      <c r="KN101">
        <v>1088</v>
      </c>
      <c r="KO101">
        <v>27.718360071301245</v>
      </c>
      <c r="KP101">
        <v>13.61</v>
      </c>
      <c r="KQ101" s="10">
        <v>6.8</v>
      </c>
      <c r="KR101">
        <v>485.05336234999999</v>
      </c>
      <c r="KS101">
        <v>349.73543805500003</v>
      </c>
      <c r="KT101">
        <v>6.8049636800000002</v>
      </c>
      <c r="KU101">
        <v>6.8049636800000002</v>
      </c>
      <c r="KV101">
        <v>311.94985323814251</v>
      </c>
      <c r="KW101">
        <v>1.4015033283858815</v>
      </c>
      <c r="KX101">
        <v>3</v>
      </c>
      <c r="KY101">
        <v>0.94</v>
      </c>
      <c r="KZ101">
        <v>0.31</v>
      </c>
      <c r="LA101">
        <v>1.1968423733129614</v>
      </c>
      <c r="LB101">
        <v>3.8197097020626432</v>
      </c>
      <c r="LC101">
        <v>661</v>
      </c>
      <c r="LD101">
        <v>220</v>
      </c>
      <c r="LE101">
        <v>8.4160937102113564</v>
      </c>
      <c r="LF101">
        <v>3.68</v>
      </c>
      <c r="LG101" s="10">
        <v>1.23</v>
      </c>
      <c r="LH101" s="16">
        <v>202.679413606</v>
      </c>
      <c r="LI101" s="16">
        <v>6.3009296160000003</v>
      </c>
      <c r="LJ101" s="16">
        <v>1.1396164440000001</v>
      </c>
      <c r="LK101" s="16">
        <v>1.1696141660000001</v>
      </c>
      <c r="LL101" s="16">
        <v>380.34550124274364</v>
      </c>
      <c r="LM101" s="16">
        <v>26.214528396014249</v>
      </c>
      <c r="LN101">
        <v>1768.8</v>
      </c>
      <c r="LO101" s="15">
        <f t="shared" si="471"/>
        <v>2.9203395175364006</v>
      </c>
      <c r="LP101">
        <v>505.5</v>
      </c>
      <c r="LQ101" s="15">
        <f t="shared" si="472"/>
        <v>0.83459499441126783</v>
      </c>
      <c r="LR101">
        <v>202.16000000000003</v>
      </c>
      <c r="LS101">
        <f t="shared" si="473"/>
        <v>39.992087042532155</v>
      </c>
      <c r="LT101">
        <v>63.26</v>
      </c>
      <c r="LU101">
        <f t="shared" si="474"/>
        <v>12.514342235410485</v>
      </c>
      <c r="LV101">
        <v>196.5</v>
      </c>
      <c r="LW101">
        <f t="shared" si="475"/>
        <v>38.872403560830861</v>
      </c>
      <c r="LX101">
        <v>17.78</v>
      </c>
      <c r="LY101">
        <f t="shared" si="476"/>
        <v>3.5173095944609298</v>
      </c>
      <c r="LZ101">
        <v>5.76</v>
      </c>
      <c r="MA101">
        <f t="shared" si="477"/>
        <v>1.1394658753709199</v>
      </c>
      <c r="MB101">
        <v>16.690000000000001</v>
      </c>
      <c r="MC101">
        <f t="shared" si="478"/>
        <v>3.3016815034619191</v>
      </c>
      <c r="MD101">
        <v>0</v>
      </c>
      <c r="ME101">
        <f t="shared" si="479"/>
        <v>0</v>
      </c>
      <c r="MF101">
        <v>3.35</v>
      </c>
      <c r="MG101">
        <f t="shared" si="480"/>
        <v>0.66271018793273984</v>
      </c>
      <c r="MH101">
        <v>0</v>
      </c>
      <c r="MI101">
        <f t="shared" si="481"/>
        <v>0</v>
      </c>
      <c r="MJ101">
        <v>18001.128275030002</v>
      </c>
      <c r="MK101">
        <v>10.44997304</v>
      </c>
      <c r="ML101">
        <v>1.49694018</v>
      </c>
      <c r="MM101">
        <v>4.5999999999999996</v>
      </c>
      <c r="MN101">
        <v>11200</v>
      </c>
      <c r="MO101">
        <v>0</v>
      </c>
      <c r="MP101">
        <v>1182.6600000000001</v>
      </c>
      <c r="MQ101">
        <v>315.07600000000002</v>
      </c>
      <c r="MR101">
        <v>290.55500000000001</v>
      </c>
      <c r="MS101">
        <v>211.78800000000001</v>
      </c>
      <c r="MT101">
        <v>0.144368</v>
      </c>
      <c r="MU101">
        <v>117</v>
      </c>
      <c r="MV101">
        <v>0</v>
      </c>
      <c r="MW101">
        <v>1132.8800000000001</v>
      </c>
      <c r="MX101">
        <v>448.64400000000001</v>
      </c>
      <c r="MY101">
        <v>245.33</v>
      </c>
      <c r="MZ101">
        <v>444.33100000000002</v>
      </c>
      <c r="NA101">
        <v>476.41399999999999</v>
      </c>
      <c r="NB101">
        <v>54</v>
      </c>
      <c r="NC101">
        <v>6.5049999999999997E-2</v>
      </c>
      <c r="ND101">
        <v>220.78800000000001</v>
      </c>
      <c r="NE101">
        <v>63.045299999999997</v>
      </c>
      <c r="NF101">
        <v>46.107199999999999</v>
      </c>
      <c r="NG101">
        <v>54.5184</v>
      </c>
      <c r="NH101">
        <v>70.037999999999997</v>
      </c>
      <c r="NI101">
        <v>12</v>
      </c>
      <c r="NJ101">
        <v>15.036300000000001</v>
      </c>
      <c r="NK101">
        <v>15.036300000000001</v>
      </c>
      <c r="NL101">
        <v>279.83100000000002</v>
      </c>
      <c r="NM101">
        <v>158.65799999999999</v>
      </c>
      <c r="NN101">
        <v>245.26300000000001</v>
      </c>
      <c r="NO101">
        <v>170.726</v>
      </c>
      <c r="NP101">
        <v>10</v>
      </c>
      <c r="NQ101">
        <v>0</v>
      </c>
      <c r="NR101">
        <v>901.5</v>
      </c>
      <c r="NS101">
        <v>381.61</v>
      </c>
      <c r="NT101">
        <v>209.477</v>
      </c>
      <c r="NU101">
        <v>386.15300000000002</v>
      </c>
      <c r="NV101">
        <v>0.110046</v>
      </c>
      <c r="NW101">
        <v>74</v>
      </c>
      <c r="NX101">
        <v>449.32900000000001</v>
      </c>
      <c r="NY101">
        <v>701.47699999999998</v>
      </c>
      <c r="NZ101">
        <v>567.57100000000003</v>
      </c>
      <c r="OA101">
        <v>59.825200000000002</v>
      </c>
      <c r="OB101">
        <v>567.37</v>
      </c>
      <c r="OC101">
        <v>466.72</v>
      </c>
      <c r="OD101">
        <v>3</v>
      </c>
      <c r="OE101">
        <v>0</v>
      </c>
      <c r="OF101">
        <v>0</v>
      </c>
      <c r="OG101">
        <v>0</v>
      </c>
      <c r="OH101">
        <v>0</v>
      </c>
      <c r="OI101">
        <v>0</v>
      </c>
      <c r="OJ101">
        <v>0</v>
      </c>
      <c r="OK101">
        <v>0</v>
      </c>
      <c r="OL101">
        <v>26.1783</v>
      </c>
      <c r="OM101">
        <v>987.59299999999996</v>
      </c>
      <c r="ON101">
        <v>511.20100000000002</v>
      </c>
      <c r="OO101">
        <v>375.78199999999998</v>
      </c>
      <c r="OP101">
        <v>351.38299999999998</v>
      </c>
      <c r="OQ101">
        <v>85.914599999999993</v>
      </c>
      <c r="OR101">
        <v>5</v>
      </c>
      <c r="OS101">
        <v>53</v>
      </c>
      <c r="OT101">
        <v>24</v>
      </c>
      <c r="OU101">
        <v>135.50892857142856</v>
      </c>
      <c r="OV101">
        <v>14.5</v>
      </c>
      <c r="OW101">
        <v>0</v>
      </c>
      <c r="OX101">
        <v>0</v>
      </c>
      <c r="OY101">
        <v>0</v>
      </c>
      <c r="OZ101">
        <v>0</v>
      </c>
      <c r="PA101">
        <v>0</v>
      </c>
      <c r="PB101">
        <v>0</v>
      </c>
      <c r="PC101">
        <v>0</v>
      </c>
      <c r="PD101">
        <v>3.5</v>
      </c>
      <c r="PE101">
        <v>0</v>
      </c>
      <c r="PF101">
        <v>4</v>
      </c>
      <c r="PG101">
        <v>0</v>
      </c>
      <c r="PH101">
        <v>7.5</v>
      </c>
      <c r="PI101">
        <v>0</v>
      </c>
      <c r="PJ101">
        <v>0</v>
      </c>
      <c r="PK101">
        <v>5</v>
      </c>
      <c r="PL101">
        <v>6</v>
      </c>
      <c r="PM101">
        <v>11</v>
      </c>
      <c r="PN101">
        <v>0</v>
      </c>
      <c r="PO101">
        <v>12</v>
      </c>
      <c r="PP101">
        <v>12</v>
      </c>
      <c r="PQ101">
        <v>2.5</v>
      </c>
      <c r="PR101">
        <v>0</v>
      </c>
      <c r="PS101">
        <v>3.5</v>
      </c>
      <c r="PT101">
        <v>0</v>
      </c>
      <c r="PU101">
        <v>0</v>
      </c>
      <c r="PV101">
        <v>6</v>
      </c>
      <c r="PW101">
        <v>1</v>
      </c>
      <c r="PX101">
        <v>0</v>
      </c>
      <c r="PY101">
        <v>4</v>
      </c>
      <c r="PZ101">
        <v>3</v>
      </c>
      <c r="QA101">
        <v>8</v>
      </c>
      <c r="QB101">
        <v>3</v>
      </c>
      <c r="QC101">
        <v>0</v>
      </c>
      <c r="QD101">
        <v>4</v>
      </c>
      <c r="QE101">
        <v>1.5</v>
      </c>
      <c r="QF101">
        <v>0</v>
      </c>
      <c r="QG101">
        <v>8.5</v>
      </c>
      <c r="QH101">
        <v>1</v>
      </c>
      <c r="QI101">
        <v>4</v>
      </c>
      <c r="QJ101">
        <v>3</v>
      </c>
      <c r="QK101">
        <v>8</v>
      </c>
      <c r="QL101">
        <v>16</v>
      </c>
      <c r="QM101">
        <v>0</v>
      </c>
      <c r="QN101">
        <v>5.5</v>
      </c>
      <c r="QO101">
        <v>4.5</v>
      </c>
      <c r="QP101">
        <v>5</v>
      </c>
      <c r="QQ101">
        <v>4</v>
      </c>
      <c r="QR101">
        <v>0</v>
      </c>
      <c r="QS101">
        <v>35</v>
      </c>
      <c r="QT101">
        <v>0</v>
      </c>
      <c r="QU101">
        <v>0</v>
      </c>
      <c r="QV101">
        <v>0</v>
      </c>
      <c r="QW101">
        <v>0</v>
      </c>
      <c r="QX101">
        <v>10</v>
      </c>
      <c r="QY101">
        <v>10</v>
      </c>
      <c r="QZ101">
        <v>16</v>
      </c>
      <c r="RA101">
        <v>0</v>
      </c>
      <c r="RB101">
        <v>11</v>
      </c>
      <c r="RC101">
        <v>4.5</v>
      </c>
      <c r="RD101">
        <v>10</v>
      </c>
      <c r="RE101">
        <v>4</v>
      </c>
      <c r="RF101">
        <v>0</v>
      </c>
      <c r="RG101">
        <v>45.5</v>
      </c>
    </row>
  </sheetData>
  <mergeCells count="47">
    <mergeCell ref="AL3:AM3"/>
    <mergeCell ref="QB2:QG2"/>
    <mergeCell ref="QH2:QK2"/>
    <mergeCell ref="QL2:QS2"/>
    <mergeCell ref="QT2:QY2"/>
    <mergeCell ref="JR2:KG2"/>
    <mergeCell ref="GP2:HE2"/>
    <mergeCell ref="PQ2:PV2"/>
    <mergeCell ref="PW2:QA2"/>
    <mergeCell ref="NJ2:NP2"/>
    <mergeCell ref="NQ2:NW2"/>
    <mergeCell ref="NX2:OD2"/>
    <mergeCell ref="OE2:OK2"/>
    <mergeCell ref="OL2:OR2"/>
    <mergeCell ref="OS2:OV2"/>
    <mergeCell ref="QZ2:RG2"/>
    <mergeCell ref="AB3:AI3"/>
    <mergeCell ref="OW2:PA2"/>
    <mergeCell ref="PB2:PH2"/>
    <mergeCell ref="PI2:PM2"/>
    <mergeCell ref="PN2:PP2"/>
    <mergeCell ref="KX2:LM2"/>
    <mergeCell ref="LN2:MI2"/>
    <mergeCell ref="MJ2:MN2"/>
    <mergeCell ref="MO2:MU2"/>
    <mergeCell ref="MV2:NB2"/>
    <mergeCell ref="NC2:NI2"/>
    <mergeCell ref="HF2:HU2"/>
    <mergeCell ref="HV2:IK2"/>
    <mergeCell ref="IL2:JA2"/>
    <mergeCell ref="JB2:JQ2"/>
    <mergeCell ref="BB1:LM1"/>
    <mergeCell ref="LN1:OR1"/>
    <mergeCell ref="AN2:AP2"/>
    <mergeCell ref="AQ2:AS2"/>
    <mergeCell ref="AT2:AV2"/>
    <mergeCell ref="AW2:AX2"/>
    <mergeCell ref="BB2:BQ2"/>
    <mergeCell ref="BR2:CG2"/>
    <mergeCell ref="CH2:CW2"/>
    <mergeCell ref="CX2:DM2"/>
    <mergeCell ref="KH2:KW2"/>
    <mergeCell ref="DN2:EC2"/>
    <mergeCell ref="ED2:ES2"/>
    <mergeCell ref="ET2:FI2"/>
    <mergeCell ref="FJ2:FY2"/>
    <mergeCell ref="FZ2:G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springs data</vt:lpstr>
    </vt:vector>
  </TitlesOfParts>
  <Company>ACME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2014-12-29T19:11:16Z</cp:lastPrinted>
  <dcterms:created xsi:type="dcterms:W3CDTF">2012-12-10T12:43:40Z</dcterms:created>
  <dcterms:modified xsi:type="dcterms:W3CDTF">2018-04-03T08:45:28Z</dcterms:modified>
</cp:coreProperties>
</file>