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00" yWindow="0" windowWidth="14900" windowHeight="13440" tabRatio="500"/>
  </bookViews>
  <sheets>
    <sheet name="Fig 2L" sheetId="9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9" l="1"/>
  <c r="C34" i="9"/>
  <c r="D34" i="9"/>
  <c r="E34" i="9"/>
  <c r="F34" i="9"/>
  <c r="G34" i="9"/>
  <c r="H34" i="9"/>
  <c r="I34" i="9"/>
  <c r="C38" i="9"/>
  <c r="J34" i="9"/>
  <c r="K34" i="9"/>
  <c r="L34" i="9"/>
  <c r="M34" i="9"/>
  <c r="N34" i="9"/>
  <c r="O34" i="9"/>
  <c r="P34" i="9"/>
  <c r="Q34" i="9"/>
  <c r="B38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B39" i="9"/>
  <c r="C39" i="9"/>
  <c r="B40" i="9"/>
  <c r="C40" i="9"/>
</calcChain>
</file>

<file path=xl/sharedStrings.xml><?xml version="1.0" encoding="utf-8"?>
<sst xmlns="http://schemas.openxmlformats.org/spreadsheetml/2006/main" count="25" uniqueCount="24">
  <si>
    <t>SE</t>
  </si>
  <si>
    <t>SD</t>
  </si>
  <si>
    <t>2D CoCon</t>
  </si>
  <si>
    <t>2D MyoCon</t>
  </si>
  <si>
    <t>2D CoCon-5</t>
  </si>
  <si>
    <t>2D CoCon-4</t>
  </si>
  <si>
    <t>2D CoCon-3</t>
  </si>
  <si>
    <t>2D CoCon-2</t>
  </si>
  <si>
    <t>2D CoCon-1</t>
  </si>
  <si>
    <t>2D MyoCon-5</t>
  </si>
  <si>
    <t>2D MyoCon-4</t>
  </si>
  <si>
    <t>2D MyoCon-3</t>
  </si>
  <si>
    <t>2D MyoCon-2</t>
  </si>
  <si>
    <t>2D MyoCon-1</t>
  </si>
  <si>
    <t>average SD</t>
  </si>
  <si>
    <t>average</t>
  </si>
  <si>
    <t>2D MyoCon-8</t>
  </si>
  <si>
    <t>2D MyoCon-7</t>
  </si>
  <si>
    <t>2D MyoCon-6</t>
  </si>
  <si>
    <t>2D CoCon-8</t>
  </si>
  <si>
    <t>2D CoCon-7</t>
  </si>
  <si>
    <t>2D CoCon-6</t>
  </si>
  <si>
    <t>Image 1</t>
  </si>
  <si>
    <t>Angle 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</si>
</sst>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Fill="1"/>
    <xf numFmtId="0" fontId="1" fillId="2" borderId="0" xfId="0" applyFont="1" applyFill="1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 applyFill="1"/>
    <xf numFmtId="0" fontId="1" fillId="2" borderId="1" xfId="0" applyFont="1" applyFill="1" applyBorder="1"/>
    <xf numFmtId="0" fontId="2" fillId="3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2"/>
                <c:pt idx="0">
                  <c:v>2.414634096</c:v>
                </c:pt>
                <c:pt idx="1">
                  <c:v>4.203383483</c:v>
                </c:pt>
              </c:numLit>
            </c:plus>
            <c:minus>
              <c:numLit>
                <c:formatCode>General</c:formatCode>
                <c:ptCount val="2"/>
                <c:pt idx="0">
                  <c:v>2.414634096</c:v>
                </c:pt>
                <c:pt idx="1">
                  <c:v>4.203383483</c:v>
                </c:pt>
              </c:numLit>
            </c:minus>
          </c:errBars>
          <c:cat>
            <c:strRef>
              <c:f>'Fig 2L'!$B$37:$C$37</c:f>
              <c:strCache>
                <c:ptCount val="2"/>
                <c:pt idx="0">
                  <c:v>2D MyoCon</c:v>
                </c:pt>
                <c:pt idx="1">
                  <c:v>2D CoCon</c:v>
                </c:pt>
              </c:strCache>
            </c:strRef>
          </c:cat>
          <c:val>
            <c:numRef>
              <c:f>'Fig 2L'!$B$38:$C$38</c:f>
              <c:numCache>
                <c:formatCode>General</c:formatCode>
                <c:ptCount val="2"/>
                <c:pt idx="0">
                  <c:v>49.56137440379086</c:v>
                </c:pt>
                <c:pt idx="1">
                  <c:v>17.94536347457656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380504"/>
        <c:axId val="-2120949208"/>
      </c:barChart>
      <c:catAx>
        <c:axId val="-2116380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949208"/>
        <c:crosses val="autoZero"/>
        <c:auto val="1"/>
        <c:lblAlgn val="ctr"/>
        <c:lblOffset val="100"/>
        <c:noMultiLvlLbl val="0"/>
      </c:catAx>
      <c:valAx>
        <c:axId val="-2120949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SD of myotube alignment angles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6380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35</xdr:row>
      <xdr:rowOff>76200</xdr:rowOff>
    </xdr:from>
    <xdr:to>
      <xdr:col>8</xdr:col>
      <xdr:colOff>755650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31" workbookViewId="0"/>
  </sheetViews>
  <sheetFormatPr baseColWidth="10" defaultRowHeight="15" x14ac:dyDescent="0"/>
  <cols>
    <col min="10" max="10" width="14.33203125" customWidth="1"/>
    <col min="11" max="11" width="13.5" customWidth="1"/>
    <col min="12" max="12" width="13.33203125" customWidth="1"/>
    <col min="13" max="13" width="12.6640625" customWidth="1"/>
    <col min="14" max="14" width="12.33203125" customWidth="1"/>
    <col min="15" max="15" width="12.6640625" customWidth="1"/>
    <col min="16" max="16" width="12.83203125" customWidth="1"/>
    <col min="17" max="17" width="13.1640625" customWidth="1"/>
  </cols>
  <sheetData>
    <row r="1" spans="1:17">
      <c r="A1" s="3" t="s">
        <v>23</v>
      </c>
      <c r="B1" s="3" t="s">
        <v>8</v>
      </c>
      <c r="C1" s="3" t="s">
        <v>7</v>
      </c>
      <c r="D1" s="3" t="s">
        <v>6</v>
      </c>
      <c r="E1" s="3" t="s">
        <v>5</v>
      </c>
      <c r="F1" s="3" t="s">
        <v>4</v>
      </c>
      <c r="G1" s="3" t="s">
        <v>21</v>
      </c>
      <c r="H1" s="3" t="s">
        <v>20</v>
      </c>
      <c r="I1" s="8" t="s">
        <v>19</v>
      </c>
      <c r="J1" s="3" t="s">
        <v>13</v>
      </c>
      <c r="K1" s="3" t="s">
        <v>12</v>
      </c>
      <c r="L1" s="3" t="s">
        <v>11</v>
      </c>
      <c r="M1" s="3" t="s">
        <v>10</v>
      </c>
      <c r="N1" s="3" t="s">
        <v>9</v>
      </c>
      <c r="O1" s="3" t="s">
        <v>18</v>
      </c>
      <c r="P1" s="3" t="s">
        <v>17</v>
      </c>
      <c r="Q1" s="9" t="s">
        <v>16</v>
      </c>
    </row>
    <row r="2" spans="1:17">
      <c r="A2" s="7" t="s">
        <v>22</v>
      </c>
      <c r="B2">
        <v>100.02800000000001</v>
      </c>
      <c r="C2">
        <v>167.89</v>
      </c>
      <c r="D2" s="1">
        <v>52.183999999999997</v>
      </c>
      <c r="E2">
        <v>10.641</v>
      </c>
      <c r="F2">
        <v>73.686000000000007</v>
      </c>
      <c r="G2" s="1">
        <v>93.076999999999998</v>
      </c>
      <c r="H2" s="1">
        <v>56.433999999999997</v>
      </c>
      <c r="I2" s="4">
        <v>83.564999999999998</v>
      </c>
      <c r="J2">
        <v>46.637</v>
      </c>
      <c r="K2" s="1">
        <v>31.701000000000001</v>
      </c>
      <c r="L2" s="1">
        <v>80.91</v>
      </c>
      <c r="M2" s="1">
        <v>113.35599999999999</v>
      </c>
      <c r="N2" s="1">
        <v>68.474999999999994</v>
      </c>
      <c r="O2" s="1">
        <v>47.021000000000001</v>
      </c>
      <c r="P2" s="1">
        <v>108.741</v>
      </c>
      <c r="Q2" s="1">
        <v>156.94900000000001</v>
      </c>
    </row>
    <row r="3" spans="1:17">
      <c r="A3" s="7">
        <v>2</v>
      </c>
      <c r="B3">
        <v>102.239</v>
      </c>
      <c r="C3">
        <v>160.852</v>
      </c>
      <c r="D3" s="1">
        <v>75.875</v>
      </c>
      <c r="E3">
        <v>15.045999999999999</v>
      </c>
      <c r="F3">
        <v>64.799000000000007</v>
      </c>
      <c r="G3" s="1">
        <v>99.13</v>
      </c>
      <c r="H3" s="1">
        <v>49.475000000000001</v>
      </c>
      <c r="I3" s="4">
        <v>88.843000000000004</v>
      </c>
      <c r="J3">
        <v>33.996000000000002</v>
      </c>
      <c r="K3" s="1">
        <v>117.89700000000001</v>
      </c>
      <c r="L3" s="1">
        <v>63.228999999999999</v>
      </c>
      <c r="M3" s="1">
        <v>154.25899999999999</v>
      </c>
      <c r="N3" s="1">
        <v>72.031000000000006</v>
      </c>
      <c r="O3" s="1">
        <v>90</v>
      </c>
      <c r="P3" s="1">
        <v>157.36600000000001</v>
      </c>
      <c r="Q3" s="1">
        <v>55.137999999999998</v>
      </c>
    </row>
    <row r="4" spans="1:17">
      <c r="A4" s="7">
        <v>3</v>
      </c>
      <c r="B4">
        <v>97.872</v>
      </c>
      <c r="C4">
        <v>139.214</v>
      </c>
      <c r="D4" s="1">
        <v>101.459</v>
      </c>
      <c r="E4">
        <v>43.667999999999999</v>
      </c>
      <c r="F4">
        <v>62.969000000000001</v>
      </c>
      <c r="G4" s="1">
        <v>96.968000000000004</v>
      </c>
      <c r="H4" s="1">
        <v>49.6</v>
      </c>
      <c r="I4" s="4">
        <v>50.889000000000003</v>
      </c>
      <c r="J4">
        <v>136.52099999999999</v>
      </c>
      <c r="K4" s="1">
        <v>28.359000000000002</v>
      </c>
      <c r="L4" s="1">
        <v>56.31</v>
      </c>
      <c r="M4" s="1">
        <v>170.66499999999999</v>
      </c>
      <c r="N4" s="1">
        <v>103.627</v>
      </c>
      <c r="O4" s="1">
        <v>140.19399999999999</v>
      </c>
      <c r="P4" s="1">
        <v>62.84</v>
      </c>
      <c r="Q4" s="1">
        <v>57.475000000000001</v>
      </c>
    </row>
    <row r="5" spans="1:17">
      <c r="A5" s="7">
        <v>4</v>
      </c>
      <c r="B5">
        <v>125.35</v>
      </c>
      <c r="C5">
        <v>140.71100000000001</v>
      </c>
      <c r="D5" s="1">
        <v>116.301</v>
      </c>
      <c r="E5">
        <v>23.428999999999998</v>
      </c>
      <c r="F5">
        <v>56.31</v>
      </c>
      <c r="G5" s="1">
        <v>112.119</v>
      </c>
      <c r="H5" s="1">
        <v>49.399000000000001</v>
      </c>
      <c r="I5" s="4">
        <v>76.960999999999999</v>
      </c>
      <c r="J5">
        <v>139.304</v>
      </c>
      <c r="K5" s="1">
        <v>22.533000000000001</v>
      </c>
      <c r="L5" s="1">
        <v>108.712</v>
      </c>
      <c r="M5" s="1">
        <v>49.497</v>
      </c>
      <c r="N5" s="1">
        <v>36.869999999999997</v>
      </c>
      <c r="O5" s="1">
        <v>140.85599999999999</v>
      </c>
      <c r="P5" s="1">
        <v>13.548</v>
      </c>
      <c r="Q5" s="1">
        <v>55.363999999999997</v>
      </c>
    </row>
    <row r="6" spans="1:17">
      <c r="A6" s="7">
        <v>5</v>
      </c>
      <c r="B6">
        <v>125.518</v>
      </c>
      <c r="C6">
        <v>133.40899999999999</v>
      </c>
      <c r="D6" s="1">
        <v>117.13500000000001</v>
      </c>
      <c r="E6">
        <v>15.362</v>
      </c>
      <c r="F6">
        <v>52.765000000000001</v>
      </c>
      <c r="G6" s="1">
        <v>93.906999999999996</v>
      </c>
      <c r="H6" s="1">
        <v>34.018999999999998</v>
      </c>
      <c r="I6" s="4">
        <v>75.165000000000006</v>
      </c>
      <c r="J6">
        <v>121.551</v>
      </c>
      <c r="K6" s="1">
        <v>11.944000000000001</v>
      </c>
      <c r="L6" s="1">
        <v>38.540999999999997</v>
      </c>
      <c r="M6" s="1">
        <v>140.76300000000001</v>
      </c>
      <c r="N6" s="1">
        <v>94.808000000000007</v>
      </c>
      <c r="O6" s="1">
        <v>35.262999999999998</v>
      </c>
      <c r="P6" s="1">
        <v>9.8309999999999995</v>
      </c>
      <c r="Q6" s="1">
        <v>61.424999999999997</v>
      </c>
    </row>
    <row r="7" spans="1:17">
      <c r="A7" s="7">
        <v>6</v>
      </c>
      <c r="B7">
        <v>82.85</v>
      </c>
      <c r="C7">
        <v>139.08600000000001</v>
      </c>
      <c r="D7" s="1">
        <v>104.72</v>
      </c>
      <c r="E7">
        <v>24.605</v>
      </c>
      <c r="F7">
        <v>61.343000000000004</v>
      </c>
      <c r="G7" s="1">
        <v>90.644000000000005</v>
      </c>
      <c r="H7" s="1">
        <v>53.569000000000003</v>
      </c>
      <c r="I7" s="4">
        <v>70.769000000000005</v>
      </c>
      <c r="J7">
        <v>131.76</v>
      </c>
      <c r="K7" s="1">
        <v>9.2110000000000003</v>
      </c>
      <c r="L7" s="1">
        <v>1.0049999999999999</v>
      </c>
      <c r="M7" s="1">
        <v>124.919</v>
      </c>
      <c r="N7" s="1">
        <v>141.691</v>
      </c>
      <c r="O7" s="1">
        <v>173.22399999999999</v>
      </c>
      <c r="P7" s="1">
        <v>52.975000000000001</v>
      </c>
      <c r="Q7" s="1">
        <v>68.198999999999998</v>
      </c>
    </row>
    <row r="8" spans="1:17">
      <c r="A8" s="7">
        <v>7</v>
      </c>
      <c r="B8">
        <v>116.1</v>
      </c>
      <c r="C8">
        <v>130.601</v>
      </c>
      <c r="D8" s="1">
        <v>103.431</v>
      </c>
      <c r="E8">
        <v>28.443000000000001</v>
      </c>
      <c r="F8">
        <v>53.637</v>
      </c>
      <c r="G8" s="1">
        <v>92.578999999999994</v>
      </c>
      <c r="H8" s="1">
        <v>34.610999999999997</v>
      </c>
      <c r="I8" s="4">
        <v>31.535</v>
      </c>
      <c r="J8">
        <v>65.956000000000003</v>
      </c>
      <c r="K8" s="1">
        <v>20.806999999999999</v>
      </c>
      <c r="L8" s="1">
        <v>63.435000000000002</v>
      </c>
      <c r="M8" s="1">
        <v>61.335999999999999</v>
      </c>
      <c r="N8" s="1">
        <v>82.983000000000004</v>
      </c>
      <c r="O8" s="1">
        <v>45</v>
      </c>
      <c r="P8" s="1">
        <v>74.623999999999995</v>
      </c>
      <c r="Q8" s="1">
        <v>42.374000000000002</v>
      </c>
    </row>
    <row r="9" spans="1:17">
      <c r="A9" s="7">
        <v>8</v>
      </c>
      <c r="B9">
        <v>78.231999999999999</v>
      </c>
      <c r="C9">
        <v>146.79300000000001</v>
      </c>
      <c r="D9" s="1">
        <v>110.556</v>
      </c>
      <c r="E9">
        <v>38.156999999999996</v>
      </c>
      <c r="F9">
        <v>57.652999999999999</v>
      </c>
      <c r="G9" s="1">
        <v>97.042000000000002</v>
      </c>
      <c r="H9" s="1">
        <v>33.959000000000003</v>
      </c>
      <c r="I9" s="4">
        <v>82.085999999999999</v>
      </c>
      <c r="J9">
        <v>73.909000000000006</v>
      </c>
      <c r="K9" s="1">
        <v>140.755</v>
      </c>
      <c r="L9" s="1">
        <v>33.366</v>
      </c>
      <c r="M9" s="1">
        <v>40.292000000000002</v>
      </c>
      <c r="N9" s="1">
        <v>166.20099999999999</v>
      </c>
      <c r="O9" s="1">
        <v>12.465</v>
      </c>
      <c r="P9" s="1">
        <v>100.04900000000001</v>
      </c>
      <c r="Q9" s="1">
        <v>45.784999999999997</v>
      </c>
    </row>
    <row r="10" spans="1:17">
      <c r="A10" s="7">
        <v>9</v>
      </c>
      <c r="B10">
        <v>89.593000000000004</v>
      </c>
      <c r="C10">
        <v>148.67099999999999</v>
      </c>
      <c r="D10" s="1">
        <v>107.063</v>
      </c>
      <c r="E10">
        <v>18.677</v>
      </c>
      <c r="F10">
        <v>49.145000000000003</v>
      </c>
      <c r="G10" s="1">
        <v>100.09099999999999</v>
      </c>
      <c r="H10" s="1">
        <v>43.985999999999997</v>
      </c>
      <c r="I10" s="4">
        <v>77.948999999999998</v>
      </c>
      <c r="J10">
        <v>147.458</v>
      </c>
      <c r="K10" s="1">
        <v>170.53800000000001</v>
      </c>
      <c r="L10" s="1">
        <v>116.565</v>
      </c>
      <c r="M10" s="1">
        <v>129.40100000000001</v>
      </c>
      <c r="N10" s="1">
        <v>140.01300000000001</v>
      </c>
      <c r="O10" s="1">
        <v>162.101</v>
      </c>
      <c r="P10" s="1">
        <v>124.69499999999999</v>
      </c>
      <c r="Q10" s="1">
        <v>60.851999999999997</v>
      </c>
    </row>
    <row r="11" spans="1:17">
      <c r="A11" s="7">
        <v>10</v>
      </c>
      <c r="C11">
        <v>151.876</v>
      </c>
      <c r="D11" s="1">
        <v>105.038</v>
      </c>
      <c r="E11">
        <v>19.29</v>
      </c>
      <c r="F11">
        <v>54.118000000000002</v>
      </c>
      <c r="G11" s="1">
        <v>97.524000000000001</v>
      </c>
      <c r="H11" s="1">
        <v>37.569000000000003</v>
      </c>
      <c r="I11" s="4">
        <v>75.411000000000001</v>
      </c>
      <c r="J11">
        <v>30.033000000000001</v>
      </c>
      <c r="K11" s="1">
        <v>145.42099999999999</v>
      </c>
      <c r="L11" s="1">
        <v>62.65</v>
      </c>
      <c r="M11" s="1">
        <v>153.06</v>
      </c>
      <c r="N11" s="1">
        <v>22.443000000000001</v>
      </c>
      <c r="O11" s="1">
        <v>129.88300000000001</v>
      </c>
      <c r="P11" s="1">
        <v>99.015000000000001</v>
      </c>
      <c r="Q11" s="1">
        <v>24.443999999999999</v>
      </c>
    </row>
    <row r="12" spans="1:17">
      <c r="A12" s="7">
        <v>11</v>
      </c>
      <c r="C12">
        <v>146.18199999999999</v>
      </c>
      <c r="D12" s="1">
        <v>115.741</v>
      </c>
      <c r="E12">
        <v>42.796999999999997</v>
      </c>
      <c r="F12">
        <v>53.484000000000002</v>
      </c>
      <c r="G12" s="1">
        <v>92.42</v>
      </c>
      <c r="H12" s="1">
        <v>39.698999999999998</v>
      </c>
      <c r="I12" s="4">
        <v>74.406999999999996</v>
      </c>
      <c r="J12">
        <v>120.964</v>
      </c>
      <c r="K12" s="1">
        <v>159.44399999999999</v>
      </c>
      <c r="L12" s="1">
        <v>32.524999999999999</v>
      </c>
      <c r="M12" s="1">
        <v>34.573999999999998</v>
      </c>
      <c r="N12" s="1">
        <v>16.914000000000001</v>
      </c>
      <c r="O12" s="1">
        <v>150.489</v>
      </c>
      <c r="P12" s="1">
        <v>147.995</v>
      </c>
      <c r="Q12" s="1">
        <v>71.965999999999994</v>
      </c>
    </row>
    <row r="13" spans="1:17">
      <c r="A13" s="7">
        <v>12</v>
      </c>
      <c r="C13">
        <v>144.69900000000001</v>
      </c>
      <c r="D13" s="1">
        <v>100.408</v>
      </c>
      <c r="E13">
        <v>45.555999999999997</v>
      </c>
      <c r="F13">
        <v>48.715000000000003</v>
      </c>
      <c r="G13" s="1">
        <v>98.218999999999994</v>
      </c>
      <c r="H13" s="1">
        <v>41.055</v>
      </c>
      <c r="I13" s="4">
        <v>89.471999999999994</v>
      </c>
      <c r="J13">
        <v>106.46</v>
      </c>
      <c r="K13" s="1">
        <v>147.21600000000001</v>
      </c>
      <c r="L13" s="1">
        <v>120.57899999999999</v>
      </c>
      <c r="M13" s="1">
        <v>54.09</v>
      </c>
      <c r="N13" s="1">
        <v>164.148</v>
      </c>
      <c r="O13" s="1">
        <v>133.452</v>
      </c>
      <c r="P13" s="1">
        <v>114.34099999999999</v>
      </c>
      <c r="Q13" s="1">
        <v>19.178999999999998</v>
      </c>
    </row>
    <row r="14" spans="1:17">
      <c r="A14" s="7">
        <v>13</v>
      </c>
      <c r="C14">
        <v>128.797</v>
      </c>
      <c r="D14" s="1">
        <v>114.28100000000001</v>
      </c>
      <c r="E14">
        <v>55.008000000000003</v>
      </c>
      <c r="F14">
        <v>50.905999999999999</v>
      </c>
      <c r="G14" s="1">
        <v>105.36199999999999</v>
      </c>
      <c r="H14" s="1">
        <v>37.348999999999997</v>
      </c>
      <c r="I14" s="4">
        <v>93.366</v>
      </c>
      <c r="J14">
        <v>132.184</v>
      </c>
      <c r="K14" s="1">
        <v>13.87</v>
      </c>
      <c r="L14" s="1">
        <v>105.18600000000001</v>
      </c>
      <c r="M14" s="1">
        <v>140.28100000000001</v>
      </c>
      <c r="N14" s="1">
        <v>7.8</v>
      </c>
      <c r="O14" s="1">
        <v>135.43100000000001</v>
      </c>
      <c r="P14" s="1">
        <v>39.92</v>
      </c>
      <c r="Q14" s="1">
        <v>27.853999999999999</v>
      </c>
    </row>
    <row r="15" spans="1:17">
      <c r="A15" s="7">
        <v>14</v>
      </c>
      <c r="C15">
        <v>136.66800000000001</v>
      </c>
      <c r="D15" s="1">
        <v>111.01</v>
      </c>
      <c r="E15">
        <v>52.906999999999996</v>
      </c>
      <c r="F15">
        <v>79.661000000000001</v>
      </c>
      <c r="G15" s="1">
        <v>73.361000000000004</v>
      </c>
      <c r="H15" s="1">
        <v>45.854999999999997</v>
      </c>
      <c r="I15" s="4">
        <v>87.524000000000001</v>
      </c>
      <c r="J15">
        <v>138.215</v>
      </c>
      <c r="K15" s="1">
        <v>169.21600000000001</v>
      </c>
      <c r="L15" s="1">
        <v>53.13</v>
      </c>
      <c r="M15" s="1">
        <v>66.713999999999999</v>
      </c>
      <c r="N15" s="1">
        <v>94.085999999999999</v>
      </c>
      <c r="O15" s="1">
        <v>159.65600000000001</v>
      </c>
      <c r="P15" s="1">
        <v>35.537999999999997</v>
      </c>
      <c r="Q15" s="1">
        <v>35.165999999999997</v>
      </c>
    </row>
    <row r="16" spans="1:17">
      <c r="A16" s="7">
        <v>15</v>
      </c>
      <c r="C16">
        <v>136.13800000000001</v>
      </c>
      <c r="D16" s="1">
        <v>102.958</v>
      </c>
      <c r="E16">
        <v>27.687999999999999</v>
      </c>
      <c r="F16">
        <v>79.16</v>
      </c>
      <c r="G16" s="1">
        <v>66.540999999999997</v>
      </c>
      <c r="H16" s="1">
        <v>44.131999999999998</v>
      </c>
      <c r="I16" s="4">
        <v>104.886</v>
      </c>
      <c r="J16">
        <v>161.792</v>
      </c>
      <c r="K16" s="1">
        <v>143.791</v>
      </c>
      <c r="L16" s="1">
        <v>148.67099999999999</v>
      </c>
      <c r="M16" s="1">
        <v>129.11799999999999</v>
      </c>
      <c r="N16" s="1">
        <v>92.816000000000003</v>
      </c>
      <c r="O16" s="1">
        <v>7.9290000000000003</v>
      </c>
      <c r="P16" s="1">
        <v>37.185000000000002</v>
      </c>
      <c r="Q16" s="1">
        <v>28.908999999999999</v>
      </c>
    </row>
    <row r="17" spans="1:17">
      <c r="A17" s="7">
        <v>16</v>
      </c>
      <c r="C17">
        <v>140.19399999999999</v>
      </c>
      <c r="D17" s="1">
        <v>111.58</v>
      </c>
      <c r="E17">
        <v>51.911000000000001</v>
      </c>
      <c r="F17">
        <v>67.218000000000004</v>
      </c>
      <c r="G17" s="1">
        <v>108.988</v>
      </c>
      <c r="H17" s="1">
        <v>41.582999999999998</v>
      </c>
      <c r="I17" s="4">
        <v>104.036</v>
      </c>
      <c r="J17">
        <v>118.131</v>
      </c>
      <c r="K17" s="1">
        <v>151.18899999999999</v>
      </c>
      <c r="L17" s="1">
        <v>123.69</v>
      </c>
      <c r="M17" s="1">
        <v>106.858</v>
      </c>
      <c r="N17" s="1">
        <v>36.713999999999999</v>
      </c>
      <c r="O17" s="1">
        <v>156.85400000000001</v>
      </c>
      <c r="P17" s="1">
        <v>122.905</v>
      </c>
      <c r="Q17" s="1">
        <v>77.935000000000002</v>
      </c>
    </row>
    <row r="18" spans="1:17">
      <c r="A18" s="7">
        <v>17</v>
      </c>
      <c r="C18">
        <v>143.74600000000001</v>
      </c>
      <c r="D18" s="1">
        <v>72.942999999999998</v>
      </c>
      <c r="E18">
        <v>51.953000000000003</v>
      </c>
      <c r="F18">
        <v>25.084</v>
      </c>
      <c r="I18" s="5"/>
      <c r="J18">
        <v>28.786999999999999</v>
      </c>
      <c r="K18" s="1">
        <v>169.60300000000001</v>
      </c>
      <c r="L18" s="1">
        <v>167.71899999999999</v>
      </c>
      <c r="M18" s="1">
        <v>45</v>
      </c>
      <c r="N18" s="1">
        <v>52.223999999999997</v>
      </c>
      <c r="O18" s="1">
        <v>163.36099999999999</v>
      </c>
      <c r="P18" s="1">
        <v>128.83000000000001</v>
      </c>
      <c r="Q18" s="1">
        <v>82.084000000000003</v>
      </c>
    </row>
    <row r="19" spans="1:17">
      <c r="A19" s="7">
        <v>18</v>
      </c>
      <c r="C19">
        <v>135.70699999999999</v>
      </c>
      <c r="E19">
        <v>45.444000000000003</v>
      </c>
      <c r="F19">
        <v>23.428999999999998</v>
      </c>
      <c r="I19" s="5"/>
      <c r="J19">
        <v>42.613999999999997</v>
      </c>
      <c r="K19" s="1">
        <v>166.79900000000001</v>
      </c>
      <c r="L19" s="1">
        <v>144.72800000000001</v>
      </c>
      <c r="M19" s="1">
        <v>78.366</v>
      </c>
      <c r="N19" s="1">
        <v>29.603999999999999</v>
      </c>
      <c r="O19" s="1">
        <v>152.071</v>
      </c>
      <c r="P19" s="1">
        <v>27.81</v>
      </c>
      <c r="Q19" s="1">
        <v>95.331999999999994</v>
      </c>
    </row>
    <row r="20" spans="1:17">
      <c r="A20" s="7">
        <v>19</v>
      </c>
      <c r="C20">
        <v>152.00800000000001</v>
      </c>
      <c r="E20">
        <v>36.469000000000001</v>
      </c>
      <c r="I20" s="5"/>
      <c r="J20">
        <v>144.72800000000001</v>
      </c>
      <c r="K20" s="1">
        <v>30.379000000000001</v>
      </c>
      <c r="L20" s="1">
        <v>145.214</v>
      </c>
      <c r="M20" s="1">
        <v>14.72</v>
      </c>
      <c r="N20" s="1">
        <v>110.89100000000001</v>
      </c>
      <c r="O20" s="1">
        <v>24.864000000000001</v>
      </c>
      <c r="P20" s="1">
        <v>54.103000000000002</v>
      </c>
      <c r="Q20" s="1">
        <v>135.68199999999999</v>
      </c>
    </row>
    <row r="21" spans="1:17">
      <c r="A21" s="7">
        <v>20</v>
      </c>
      <c r="C21">
        <v>142.91800000000001</v>
      </c>
      <c r="E21">
        <v>98.695999999999998</v>
      </c>
      <c r="I21" s="5"/>
      <c r="K21" s="1">
        <v>119.624</v>
      </c>
      <c r="L21" s="1">
        <v>94.185000000000002</v>
      </c>
      <c r="M21" s="1">
        <v>113.459</v>
      </c>
      <c r="N21" s="1">
        <v>15.762</v>
      </c>
      <c r="O21" s="1">
        <v>152.16200000000001</v>
      </c>
      <c r="P21" s="1">
        <v>73.899000000000001</v>
      </c>
      <c r="Q21" s="1">
        <v>144.63800000000001</v>
      </c>
    </row>
    <row r="22" spans="1:17">
      <c r="A22" s="7">
        <v>21</v>
      </c>
      <c r="C22">
        <v>162.541</v>
      </c>
      <c r="E22">
        <v>108.925</v>
      </c>
      <c r="I22" s="5"/>
      <c r="K22" s="1">
        <v>92.045000000000002</v>
      </c>
      <c r="L22" s="1">
        <v>29.981999999999999</v>
      </c>
      <c r="M22" s="1">
        <v>43.918999999999997</v>
      </c>
      <c r="O22" s="1">
        <v>148.339</v>
      </c>
      <c r="P22" s="1">
        <v>67.62</v>
      </c>
      <c r="Q22" s="1">
        <v>93.620999999999995</v>
      </c>
    </row>
    <row r="23" spans="1:17">
      <c r="A23" s="7">
        <v>22</v>
      </c>
      <c r="C23">
        <v>157.80099999999999</v>
      </c>
      <c r="E23">
        <v>151.84399999999999</v>
      </c>
      <c r="I23" s="5"/>
      <c r="K23" s="1">
        <v>112.964</v>
      </c>
      <c r="L23" s="1">
        <v>24.567</v>
      </c>
      <c r="M23" s="1">
        <v>49.304000000000002</v>
      </c>
      <c r="O23" s="1">
        <v>118.23699999999999</v>
      </c>
      <c r="P23" s="1">
        <v>132.221</v>
      </c>
      <c r="Q23" s="1">
        <v>80.036000000000001</v>
      </c>
    </row>
    <row r="24" spans="1:17">
      <c r="A24" s="7">
        <v>23</v>
      </c>
      <c r="C24">
        <v>161.16200000000001</v>
      </c>
      <c r="E24">
        <v>134.00399999999999</v>
      </c>
      <c r="I24" s="5"/>
      <c r="K24" s="1">
        <v>152.69999999999999</v>
      </c>
      <c r="L24" s="1">
        <v>91.192999999999998</v>
      </c>
      <c r="M24" s="1">
        <v>55.738999999999997</v>
      </c>
      <c r="P24" s="1">
        <v>163.92599999999999</v>
      </c>
      <c r="Q24" s="1">
        <v>68.507999999999996</v>
      </c>
    </row>
    <row r="25" spans="1:17">
      <c r="A25" s="7">
        <v>24</v>
      </c>
      <c r="C25">
        <v>159.44399999999999</v>
      </c>
      <c r="E25">
        <v>133.33199999999999</v>
      </c>
      <c r="I25" s="5"/>
      <c r="K25" s="1">
        <v>66.370999999999995</v>
      </c>
      <c r="L25" s="1">
        <v>25.795999999999999</v>
      </c>
      <c r="M25" s="1">
        <v>111.801</v>
      </c>
      <c r="P25" s="1">
        <v>101.634</v>
      </c>
      <c r="Q25" s="1">
        <v>163.072</v>
      </c>
    </row>
    <row r="26" spans="1:17">
      <c r="A26" s="7">
        <v>25</v>
      </c>
      <c r="E26">
        <v>137.816</v>
      </c>
      <c r="I26" s="5"/>
      <c r="K26" s="1">
        <v>48.652000000000001</v>
      </c>
      <c r="L26" s="1">
        <v>23.498999999999999</v>
      </c>
      <c r="M26" s="1">
        <v>52.430999999999997</v>
      </c>
      <c r="P26" s="1">
        <v>73.412999999999997</v>
      </c>
    </row>
    <row r="27" spans="1:17">
      <c r="A27" s="7">
        <v>26</v>
      </c>
      <c r="E27">
        <v>139.51400000000001</v>
      </c>
      <c r="I27" s="5"/>
      <c r="K27" s="1">
        <v>39.094000000000001</v>
      </c>
      <c r="L27" s="1">
        <v>132.22999999999999</v>
      </c>
      <c r="M27" s="1">
        <v>157.54300000000001</v>
      </c>
      <c r="P27" s="1">
        <v>104.191</v>
      </c>
    </row>
    <row r="28" spans="1:17">
      <c r="A28" s="7">
        <v>27</v>
      </c>
      <c r="I28" s="5"/>
      <c r="K28" s="1">
        <v>50.856000000000002</v>
      </c>
      <c r="M28" s="1">
        <v>52.125</v>
      </c>
      <c r="P28" s="1">
        <v>49.447000000000003</v>
      </c>
    </row>
    <row r="29" spans="1:17">
      <c r="A29" s="7">
        <v>28</v>
      </c>
      <c r="I29" s="5"/>
      <c r="K29" s="1">
        <v>8.2360000000000007</v>
      </c>
      <c r="P29" s="1">
        <v>128.108</v>
      </c>
    </row>
    <row r="30" spans="1:17">
      <c r="A30" s="7">
        <v>29</v>
      </c>
      <c r="I30" s="5"/>
      <c r="K30" s="1">
        <v>1.081</v>
      </c>
      <c r="P30" s="1">
        <v>167.8</v>
      </c>
    </row>
    <row r="31" spans="1:17">
      <c r="A31" s="7">
        <v>30</v>
      </c>
      <c r="I31" s="5"/>
      <c r="P31" s="1">
        <v>156.03800000000001</v>
      </c>
    </row>
    <row r="32" spans="1:17">
      <c r="I32" s="5"/>
    </row>
    <row r="33" spans="1:17">
      <c r="A33" s="10" t="s">
        <v>15</v>
      </c>
      <c r="B33">
        <f t="shared" ref="B33:Q33" si="0">AVERAGE(B2:B31)</f>
        <v>101.97577777777778</v>
      </c>
      <c r="C33">
        <f t="shared" si="0"/>
        <v>146.12949999999998</v>
      </c>
      <c r="D33">
        <f t="shared" si="0"/>
        <v>101.33429411764706</v>
      </c>
      <c r="E33">
        <f t="shared" si="0"/>
        <v>59.660846153846144</v>
      </c>
      <c r="F33">
        <f t="shared" si="0"/>
        <v>56.337888888888884</v>
      </c>
      <c r="G33">
        <f t="shared" si="0"/>
        <v>94.873250000000013</v>
      </c>
      <c r="H33">
        <f t="shared" si="0"/>
        <v>43.268374999999999</v>
      </c>
      <c r="I33" s="5">
        <f t="shared" si="0"/>
        <v>79.179000000000002</v>
      </c>
      <c r="J33">
        <f t="shared" si="0"/>
        <v>101.10526315789474</v>
      </c>
      <c r="K33">
        <f t="shared" si="0"/>
        <v>87.665379310344818</v>
      </c>
      <c r="L33">
        <f t="shared" si="0"/>
        <v>80.292961538461526</v>
      </c>
      <c r="M33">
        <f t="shared" si="0"/>
        <v>90.503333333333345</v>
      </c>
      <c r="N33">
        <f t="shared" si="0"/>
        <v>77.505049999999997</v>
      </c>
      <c r="O33">
        <f t="shared" si="0"/>
        <v>112.6750909090909</v>
      </c>
      <c r="P33">
        <f t="shared" si="0"/>
        <v>91.020266666666672</v>
      </c>
      <c r="Q33">
        <f t="shared" si="0"/>
        <v>72.999458333333351</v>
      </c>
    </row>
    <row r="34" spans="1:17">
      <c r="A34" s="10" t="s">
        <v>1</v>
      </c>
      <c r="B34" s="2">
        <f t="shared" ref="B34:Q34" si="1">STDEV(B2:B31)</f>
        <v>17.333795767068526</v>
      </c>
      <c r="C34" s="2">
        <f t="shared" si="1"/>
        <v>10.944468191739604</v>
      </c>
      <c r="D34" s="2">
        <f t="shared" si="1"/>
        <v>17.798114232148009</v>
      </c>
      <c r="E34" s="2">
        <f t="shared" si="1"/>
        <v>45.703191703593149</v>
      </c>
      <c r="F34" s="2">
        <f t="shared" si="1"/>
        <v>15.06608672751644</v>
      </c>
      <c r="G34" s="2">
        <f t="shared" si="1"/>
        <v>11.483712416577895</v>
      </c>
      <c r="H34" s="2">
        <f t="shared" si="1"/>
        <v>7.0178421457976503</v>
      </c>
      <c r="I34" s="6">
        <f t="shared" si="1"/>
        <v>18.215696612171236</v>
      </c>
      <c r="J34" s="2">
        <f t="shared" si="1"/>
        <v>45.952557139392404</v>
      </c>
      <c r="K34" s="2">
        <f t="shared" si="1"/>
        <v>62.91422877583522</v>
      </c>
      <c r="L34" s="2">
        <f t="shared" si="1"/>
        <v>47.535157497145867</v>
      </c>
      <c r="M34" s="2">
        <f t="shared" si="1"/>
        <v>46.365530314099615</v>
      </c>
      <c r="N34" s="2">
        <f t="shared" si="1"/>
        <v>50.142508714216355</v>
      </c>
      <c r="O34" s="2">
        <f t="shared" si="1"/>
        <v>55.89103722926221</v>
      </c>
      <c r="P34" s="2">
        <f t="shared" si="1"/>
        <v>46.593431045761058</v>
      </c>
      <c r="Q34" s="2">
        <f t="shared" si="1"/>
        <v>41.096544514614152</v>
      </c>
    </row>
    <row r="35" spans="1:17">
      <c r="A35" s="10"/>
      <c r="B35" s="2"/>
    </row>
    <row r="36" spans="1:17">
      <c r="A36" s="10"/>
      <c r="B36" s="2"/>
      <c r="C36" s="2"/>
      <c r="D36" s="2"/>
      <c r="E36" s="2"/>
      <c r="F36" s="2"/>
      <c r="G36" s="2"/>
      <c r="H36" s="2"/>
      <c r="I36" s="2"/>
      <c r="J36" s="2"/>
    </row>
    <row r="37" spans="1:17">
      <c r="A37" s="10"/>
      <c r="B37" s="3" t="s">
        <v>3</v>
      </c>
      <c r="C37" s="3" t="s">
        <v>2</v>
      </c>
      <c r="D37" s="2"/>
      <c r="E37" s="2"/>
      <c r="F37" s="2"/>
      <c r="G37" s="2"/>
      <c r="H37" s="2"/>
      <c r="I37" s="2"/>
      <c r="J37" s="2"/>
    </row>
    <row r="38" spans="1:17">
      <c r="A38" s="10" t="s">
        <v>14</v>
      </c>
      <c r="B38" s="2">
        <f>AVERAGE(J34:Q34)</f>
        <v>49.561374403790857</v>
      </c>
      <c r="C38">
        <f>AVERAGE(B34:I34)</f>
        <v>17.945363474576563</v>
      </c>
      <c r="D38" s="2"/>
      <c r="E38" s="2"/>
      <c r="F38" s="2"/>
      <c r="G38" s="2"/>
      <c r="H38" s="2"/>
      <c r="I38" s="2"/>
      <c r="J38" s="2"/>
    </row>
    <row r="39" spans="1:17">
      <c r="A39" s="10" t="s">
        <v>1</v>
      </c>
      <c r="B39" s="2">
        <f>STDEV(J34:Q34)</f>
        <v>6.8296165728738707</v>
      </c>
      <c r="C39" s="2">
        <f>STDEV(B34:I34)</f>
        <v>11.888963859279611</v>
      </c>
      <c r="D39" s="2"/>
      <c r="E39" s="2"/>
      <c r="F39" s="2"/>
      <c r="G39" s="2"/>
      <c r="H39" s="2"/>
      <c r="I39" s="2"/>
      <c r="J39" s="2"/>
    </row>
    <row r="40" spans="1:17">
      <c r="A40" s="10" t="s">
        <v>0</v>
      </c>
      <c r="B40" s="2">
        <f>B39/SQRT(8)</f>
        <v>2.4146340957915711</v>
      </c>
      <c r="C40" s="2">
        <f>C39/SQRT(8)</f>
        <v>4.2033834830891994</v>
      </c>
      <c r="D40" s="2"/>
      <c r="E40" s="2"/>
      <c r="F40" s="2"/>
      <c r="G40" s="2"/>
      <c r="H40" s="2"/>
      <c r="I40" s="2"/>
      <c r="J40" s="2"/>
    </row>
    <row r="41" spans="1:17">
      <c r="B41" s="2"/>
      <c r="C4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2L</vt:lpstr>
    </vt:vector>
  </TitlesOfParts>
  <Company>Kent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Krieger</dc:creator>
  <cp:lastModifiedBy>Jessica Krieger</cp:lastModifiedBy>
  <dcterms:created xsi:type="dcterms:W3CDTF">2017-11-30T19:06:32Z</dcterms:created>
  <dcterms:modified xsi:type="dcterms:W3CDTF">2017-12-01T19:37:59Z</dcterms:modified>
</cp:coreProperties>
</file>