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Raw data of (5c) kinetic" sheetId="3" r:id="rId1"/>
  </sheets>
  <calcPr calcId="152511"/>
</workbook>
</file>

<file path=xl/calcChain.xml><?xml version="1.0" encoding="utf-8"?>
<calcChain xmlns="http://schemas.openxmlformats.org/spreadsheetml/2006/main">
  <c r="F25" i="3" l="1"/>
  <c r="E25" i="3"/>
  <c r="D25" i="3"/>
</calcChain>
</file>

<file path=xl/sharedStrings.xml><?xml version="1.0" encoding="utf-8"?>
<sst xmlns="http://schemas.openxmlformats.org/spreadsheetml/2006/main" count="13" uniqueCount="8">
  <si>
    <t>SLOPE</t>
  </si>
  <si>
    <t>0.075 µM</t>
  </si>
  <si>
    <t>0.15 µM</t>
  </si>
  <si>
    <t>0.00 µM</t>
  </si>
  <si>
    <t>Substrate Concentrations</t>
  </si>
  <si>
    <t>Slope</t>
  </si>
  <si>
    <r>
      <t xml:space="preserve">0.00 </t>
    </r>
    <r>
      <rPr>
        <sz val="12"/>
        <rFont val="Calibri"/>
        <family val="2"/>
      </rPr>
      <t>µ</t>
    </r>
    <r>
      <rPr>
        <sz val="13.2"/>
        <rFont val="Times New Roman"/>
        <family val="1"/>
      </rPr>
      <t>M</t>
    </r>
  </si>
  <si>
    <t>Compound Concentrations, Vmax (1/V)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</si>
</sst>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charset val="129"/>
      <scheme val="minor"/>
    </font>
    <font>
      <sz val="8"/>
      <name val="Calibri"/>
      <family val="2"/>
      <charset val="129"/>
      <scheme val="minor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name val="Times New Roman"/>
      <family val="1"/>
    </font>
    <font>
      <sz val="12"/>
      <name val="Calibri"/>
      <family val="2"/>
    </font>
    <font>
      <sz val="13.2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6" fillId="0" borderId="0" xfId="0" applyFont="1" applyFill="1">
      <alignment vertical="center"/>
    </xf>
    <xf numFmtId="0" fontId="6" fillId="0" borderId="0" xfId="0" applyFont="1" applyFill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'Raw data of (5c) kinetic'!$D$18</c:f>
              <c:strCache>
                <c:ptCount val="1"/>
                <c:pt idx="0">
                  <c:v>0.00 µM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backward val="0.2"/>
            <c:dispRSqr val="0"/>
            <c:dispEq val="0"/>
          </c:trendline>
          <c:xVal>
            <c:numRef>
              <c:f>'Raw data of (5c) kinetic'!$C$19:$C$24</c:f>
              <c:numCache>
                <c:formatCode>General</c:formatCode>
                <c:ptCount val="6"/>
                <c:pt idx="0">
                  <c:v>0.25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4</c:v>
                </c:pt>
                <c:pt idx="5">
                  <c:v>8</c:v>
                </c:pt>
              </c:numCache>
            </c:numRef>
          </c:xVal>
          <c:yVal>
            <c:numRef>
              <c:f>'Raw data of (5c) kinetic'!$D$19:$D$24</c:f>
              <c:numCache>
                <c:formatCode>General</c:formatCode>
                <c:ptCount val="6"/>
                <c:pt idx="0">
                  <c:v>730.0077425063597</c:v>
                </c:pt>
                <c:pt idx="1">
                  <c:v>985.13344080243598</c:v>
                </c:pt>
                <c:pt idx="2">
                  <c:v>1410.196145463869</c:v>
                </c:pt>
                <c:pt idx="3">
                  <c:v>2203.3785137210389</c:v>
                </c:pt>
                <c:pt idx="4">
                  <c:v>3964.9164964556044</c:v>
                </c:pt>
                <c:pt idx="5">
                  <c:v>7359.4431869624304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'Raw data of (5c) kinetic'!$E$18</c:f>
              <c:strCache>
                <c:ptCount val="1"/>
                <c:pt idx="0">
                  <c:v>0.075 µM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backward val="0.2"/>
            <c:dispRSqr val="0"/>
            <c:dispEq val="0"/>
          </c:trendline>
          <c:xVal>
            <c:numRef>
              <c:f>'Raw data of (5c) kinetic'!$C$19:$C$24</c:f>
              <c:numCache>
                <c:formatCode>General</c:formatCode>
                <c:ptCount val="6"/>
                <c:pt idx="0">
                  <c:v>0.25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4</c:v>
                </c:pt>
                <c:pt idx="5">
                  <c:v>8</c:v>
                </c:pt>
              </c:numCache>
            </c:numRef>
          </c:xVal>
          <c:yVal>
            <c:numRef>
              <c:f>'Raw data of (5c) kinetic'!$E$19:$E$24</c:f>
              <c:numCache>
                <c:formatCode>General</c:formatCode>
                <c:ptCount val="6"/>
                <c:pt idx="0">
                  <c:v>994.09567417761184</c:v>
                </c:pt>
                <c:pt idx="1">
                  <c:v>1353.4019603822335</c:v>
                </c:pt>
                <c:pt idx="2">
                  <c:v>2004.1297218510872</c:v>
                </c:pt>
                <c:pt idx="3">
                  <c:v>3323.5975425521192</c:v>
                </c:pt>
                <c:pt idx="4">
                  <c:v>5882.7098150782404</c:v>
                </c:pt>
                <c:pt idx="5">
                  <c:v>11587.771819137801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'Raw data of (5c) kinetic'!$F$18</c:f>
              <c:strCache>
                <c:ptCount val="1"/>
                <c:pt idx="0">
                  <c:v>0.15 µM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backward val="0.2"/>
            <c:dispRSqr val="0"/>
            <c:dispEq val="0"/>
          </c:trendline>
          <c:xVal>
            <c:numRef>
              <c:f>'Raw data of (5c) kinetic'!$C$19:$C$24</c:f>
              <c:numCache>
                <c:formatCode>General</c:formatCode>
                <c:ptCount val="6"/>
                <c:pt idx="0">
                  <c:v>0.25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4</c:v>
                </c:pt>
                <c:pt idx="5">
                  <c:v>8</c:v>
                </c:pt>
              </c:numCache>
            </c:numRef>
          </c:xVal>
          <c:yVal>
            <c:numRef>
              <c:f>'Raw data of (5c) kinetic'!$F$19:$F$24</c:f>
              <c:numCache>
                <c:formatCode>General</c:formatCode>
                <c:ptCount val="6"/>
                <c:pt idx="0">
                  <c:v>1136.2853797947798</c:v>
                </c:pt>
                <c:pt idx="1">
                  <c:v>1514.8037640578382</c:v>
                </c:pt>
                <c:pt idx="2">
                  <c:v>2227.0211904440544</c:v>
                </c:pt>
                <c:pt idx="3">
                  <c:v>3687.5628561850485</c:v>
                </c:pt>
                <c:pt idx="4">
                  <c:v>6343.7139561707017</c:v>
                </c:pt>
                <c:pt idx="5">
                  <c:v>13371.0945236309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0257856"/>
        <c:axId val="180259816"/>
      </c:scatterChart>
      <c:valAx>
        <c:axId val="180257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0259816"/>
        <c:crosses val="autoZero"/>
        <c:crossBetween val="midCat"/>
      </c:valAx>
      <c:valAx>
        <c:axId val="1802598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025785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10774416831722049"/>
          <c:y val="4.1099508338723029E-2"/>
          <c:w val="0.1359352212999497"/>
          <c:h val="0.2901650651973620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backward val="1"/>
            <c:dispRSqr val="0"/>
            <c:dispEq val="0"/>
          </c:trendline>
          <c:xVal>
            <c:strRef>
              <c:f>'Raw data of (5c) kinetic'!$P$5:$P$7</c:f>
              <c:strCache>
                <c:ptCount val="3"/>
                <c:pt idx="0">
                  <c:v>0.00 µM</c:v>
                </c:pt>
                <c:pt idx="1">
                  <c:v>0.075 µM</c:v>
                </c:pt>
                <c:pt idx="2">
                  <c:v>0.15 µM</c:v>
                </c:pt>
              </c:strCache>
            </c:strRef>
          </c:xVal>
          <c:yVal>
            <c:numRef>
              <c:f>'Raw data of (5c) kinetic'!$Q$5:$Q$7</c:f>
              <c:numCache>
                <c:formatCode>General</c:formatCode>
                <c:ptCount val="3"/>
                <c:pt idx="0">
                  <c:v>853.1720836943806</c:v>
                </c:pt>
                <c:pt idx="1">
                  <c:v>1360.1042528957746</c:v>
                </c:pt>
                <c:pt idx="2">
                  <c:v>1563.6325289899769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0259032"/>
        <c:axId val="180258248"/>
      </c:scatterChart>
      <c:valAx>
        <c:axId val="18025903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0258248"/>
        <c:crosses val="autoZero"/>
        <c:crossBetween val="midCat"/>
      </c:valAx>
      <c:valAx>
        <c:axId val="1802582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02590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173182</xdr:colOff>
      <xdr:row>13</xdr:row>
      <xdr:rowOff>35502</xdr:rowOff>
    </xdr:from>
    <xdr:to>
      <xdr:col>14</xdr:col>
      <xdr:colOff>190500</xdr:colOff>
      <xdr:row>31</xdr:row>
      <xdr:rowOff>60613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7</xdr:row>
      <xdr:rowOff>165387</xdr:rowOff>
    </xdr:from>
    <xdr:to>
      <xdr:col>19</xdr:col>
      <xdr:colOff>424296</xdr:colOff>
      <xdr:row>23</xdr:row>
      <xdr:rowOff>25977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F40"/>
  <sheetViews>
    <sheetView tabSelected="1" zoomScale="110" zoomScaleNormal="110" workbookViewId="0">
      <selection activeCell="I10" sqref="I10"/>
    </sheetView>
  </sheetViews>
  <sheetFormatPr defaultRowHeight="15.75"/>
  <cols>
    <col min="1" max="3" width="9.140625" style="1"/>
    <col min="4" max="4" width="13" style="1" customWidth="1"/>
    <col min="5" max="6" width="11.42578125" style="1" customWidth="1"/>
    <col min="7" max="7" width="15.7109375" style="1" customWidth="1"/>
    <col min="8" max="12" width="9.140625" style="1"/>
    <col min="13" max="13" width="10.7109375" style="1" customWidth="1"/>
    <col min="14" max="15" width="9.140625" style="1"/>
    <col min="16" max="16" width="14.5703125" style="1" bestFit="1" customWidth="1"/>
    <col min="17" max="17" width="9.140625" style="1"/>
    <col min="18" max="18" width="14" style="1" bestFit="1" customWidth="1"/>
    <col min="19" max="25" width="9.140625" style="1"/>
    <col min="26" max="26" width="14" style="1" bestFit="1" customWidth="1"/>
    <col min="27" max="33" width="9.140625" style="1"/>
    <col min="34" max="34" width="14" style="1" bestFit="1" customWidth="1"/>
    <col min="35" max="39" width="9.140625" style="1"/>
    <col min="40" max="40" width="13.28515625" style="1" bestFit="1" customWidth="1"/>
    <col min="41" max="41" width="9.140625" style="1"/>
    <col min="42" max="42" width="13.28515625" style="1" bestFit="1" customWidth="1"/>
    <col min="43" max="49" width="9.140625" style="1"/>
    <col min="50" max="50" width="14.5703125" style="1" bestFit="1" customWidth="1"/>
    <col min="51" max="57" width="9.140625" style="1"/>
    <col min="58" max="58" width="14.5703125" style="1" bestFit="1" customWidth="1"/>
    <col min="59" max="16384" width="9.140625" style="1"/>
  </cols>
  <sheetData>
    <row r="2" spans="2:58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2:58">
      <c r="B3" s="7"/>
      <c r="C3" s="7"/>
      <c r="D3" s="7"/>
      <c r="E3" s="8" t="s">
        <v>7</v>
      </c>
      <c r="F3" s="8"/>
      <c r="G3" s="8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4"/>
      <c r="T3" s="4"/>
      <c r="U3" s="3"/>
      <c r="V3" s="3"/>
      <c r="W3" s="3"/>
      <c r="X3" s="3"/>
      <c r="Y3" s="3"/>
      <c r="Z3" s="3"/>
      <c r="AA3" s="4"/>
      <c r="AB3" s="4"/>
      <c r="AC3" s="3"/>
      <c r="AD3" s="3"/>
      <c r="AE3" s="3"/>
      <c r="AF3" s="3"/>
      <c r="AG3" s="3"/>
      <c r="AH3" s="3"/>
      <c r="AI3" s="4"/>
      <c r="AJ3" s="4"/>
      <c r="AK3" s="3"/>
      <c r="AL3" s="3"/>
      <c r="AM3" s="3"/>
      <c r="AN3" s="3"/>
      <c r="AO3" s="3"/>
      <c r="AP3" s="3"/>
      <c r="AQ3" s="4"/>
      <c r="AR3" s="4"/>
      <c r="AS3" s="3"/>
      <c r="AT3" s="3"/>
      <c r="AU3" s="3"/>
      <c r="AV3" s="3"/>
      <c r="AW3" s="3"/>
      <c r="AX3" s="3"/>
      <c r="AY3" s="4"/>
      <c r="AZ3" s="4"/>
      <c r="BA3" s="3"/>
      <c r="BB3" s="3"/>
      <c r="BC3" s="3"/>
      <c r="BD3" s="3"/>
      <c r="BE3" s="3"/>
      <c r="BF3" s="3"/>
    </row>
    <row r="4" spans="2:58">
      <c r="B4" s="7"/>
      <c r="C4" s="7"/>
      <c r="D4" s="7"/>
      <c r="E4" s="7" t="s">
        <v>3</v>
      </c>
      <c r="F4" s="7" t="s">
        <v>1</v>
      </c>
      <c r="G4" s="7" t="s">
        <v>2</v>
      </c>
      <c r="H4" s="7"/>
      <c r="I4" s="7"/>
      <c r="J4" s="7"/>
      <c r="K4" s="7"/>
      <c r="L4" s="7"/>
      <c r="M4" s="7"/>
      <c r="N4" s="7"/>
      <c r="O4" s="7"/>
      <c r="P4" s="7" t="s">
        <v>5</v>
      </c>
      <c r="Q4" s="7"/>
      <c r="R4" s="7"/>
      <c r="X4" s="4"/>
      <c r="Y4" s="4"/>
      <c r="Z4" s="4"/>
      <c r="AA4" s="4"/>
      <c r="AB4" s="3"/>
      <c r="AC4" s="4"/>
      <c r="AD4" s="4"/>
      <c r="AE4" s="4"/>
      <c r="AF4" s="4"/>
      <c r="AG4" s="4"/>
      <c r="AH4" s="4"/>
      <c r="AI4" s="4"/>
      <c r="AJ4" s="3"/>
      <c r="AK4" s="4"/>
      <c r="AL4" s="4"/>
      <c r="AM4" s="4"/>
      <c r="AN4" s="4"/>
      <c r="AO4" s="4"/>
      <c r="AP4" s="4"/>
      <c r="AQ4" s="4"/>
      <c r="AR4" s="3"/>
      <c r="AS4" s="4"/>
      <c r="AT4" s="4"/>
      <c r="AU4" s="4"/>
      <c r="AV4" s="4"/>
      <c r="AW4" s="4"/>
      <c r="AX4" s="4"/>
      <c r="AY4" s="4"/>
      <c r="AZ4" s="3"/>
      <c r="BA4" s="4"/>
      <c r="BB4" s="4"/>
      <c r="BC4" s="4"/>
      <c r="BD4" s="4"/>
      <c r="BE4" s="4"/>
      <c r="BF4" s="4"/>
    </row>
    <row r="5" spans="2:58">
      <c r="B5" s="8" t="s">
        <v>4</v>
      </c>
      <c r="C5" s="8"/>
      <c r="D5" s="8"/>
      <c r="E5" s="7">
        <v>730.0077425063597</v>
      </c>
      <c r="F5" s="7">
        <v>994.09567417761184</v>
      </c>
      <c r="G5" s="7">
        <v>1136.2853797947798</v>
      </c>
      <c r="H5" s="7"/>
      <c r="I5" s="7"/>
      <c r="J5" s="7"/>
      <c r="K5" s="7"/>
      <c r="L5" s="7"/>
      <c r="M5" s="7"/>
      <c r="N5" s="7"/>
      <c r="O5" s="7"/>
      <c r="P5" s="7" t="s">
        <v>3</v>
      </c>
      <c r="Q5" s="7">
        <v>853.1720836943806</v>
      </c>
      <c r="R5" s="7"/>
      <c r="X5" s="4"/>
      <c r="Y5" s="4"/>
      <c r="Z5" s="4"/>
      <c r="AA5" s="4"/>
      <c r="AB5" s="3"/>
      <c r="AC5" s="4"/>
      <c r="AD5" s="4"/>
      <c r="AE5" s="4"/>
      <c r="AF5" s="4"/>
      <c r="AG5" s="4"/>
      <c r="AH5" s="4"/>
      <c r="AI5" s="4"/>
      <c r="AJ5" s="3"/>
      <c r="AK5" s="4"/>
      <c r="AL5" s="4"/>
      <c r="AM5" s="4"/>
      <c r="AN5" s="4"/>
      <c r="AO5" s="4"/>
      <c r="AP5" s="4"/>
      <c r="AQ5" s="4"/>
      <c r="AR5" s="3"/>
      <c r="AS5" s="4"/>
      <c r="AT5" s="4"/>
      <c r="AU5" s="4"/>
      <c r="AV5" s="4"/>
      <c r="AW5" s="4"/>
      <c r="AX5" s="4"/>
      <c r="AY5" s="4"/>
      <c r="AZ5" s="3"/>
      <c r="BA5" s="4"/>
      <c r="BB5" s="4"/>
      <c r="BC5" s="4"/>
      <c r="BD5" s="4"/>
      <c r="BE5" s="4"/>
      <c r="BF5" s="4"/>
    </row>
    <row r="6" spans="2:58">
      <c r="B6" s="7">
        <v>0.25</v>
      </c>
      <c r="C6" s="7"/>
      <c r="D6" s="7"/>
      <c r="E6" s="7">
        <v>985.13344080243598</v>
      </c>
      <c r="F6" s="7">
        <v>1353.4019603822335</v>
      </c>
      <c r="G6" s="7">
        <v>1514.8037640578382</v>
      </c>
      <c r="H6" s="7"/>
      <c r="I6" s="7"/>
      <c r="J6" s="7"/>
      <c r="K6" s="7"/>
      <c r="L6" s="7"/>
      <c r="M6" s="7"/>
      <c r="N6" s="7"/>
      <c r="O6" s="7"/>
      <c r="P6" s="7" t="s">
        <v>1</v>
      </c>
      <c r="Q6" s="7">
        <v>1360.1042528957746</v>
      </c>
      <c r="R6" s="7"/>
      <c r="X6" s="4"/>
      <c r="Y6" s="4"/>
      <c r="Z6" s="4"/>
      <c r="AA6" s="4"/>
      <c r="AB6" s="3"/>
      <c r="AC6" s="4"/>
      <c r="AD6" s="4"/>
      <c r="AE6" s="4"/>
      <c r="AF6" s="4"/>
      <c r="AG6" s="4"/>
      <c r="AH6" s="4"/>
      <c r="AI6" s="4"/>
      <c r="AJ6" s="3"/>
      <c r="AK6" s="4"/>
      <c r="AL6" s="4"/>
      <c r="AM6" s="4"/>
      <c r="AN6" s="4"/>
      <c r="AO6" s="4"/>
      <c r="AP6" s="4"/>
      <c r="AQ6" s="4"/>
      <c r="AR6" s="3"/>
      <c r="AS6" s="4"/>
      <c r="AT6" s="4"/>
      <c r="AU6" s="4"/>
      <c r="AV6" s="4"/>
      <c r="AW6" s="4"/>
      <c r="AX6" s="4"/>
      <c r="AY6" s="4"/>
      <c r="AZ6" s="3"/>
      <c r="BA6" s="4"/>
      <c r="BB6" s="4"/>
      <c r="BC6" s="4"/>
      <c r="BD6" s="4"/>
      <c r="BE6" s="4"/>
      <c r="BF6" s="4"/>
    </row>
    <row r="7" spans="2:58">
      <c r="B7" s="7">
        <v>0.5</v>
      </c>
      <c r="C7" s="7"/>
      <c r="D7" s="7"/>
      <c r="E7" s="7">
        <v>1410.196145463869</v>
      </c>
      <c r="F7" s="7">
        <v>2004.1297218510872</v>
      </c>
      <c r="G7" s="7">
        <v>2227.0211904440544</v>
      </c>
      <c r="H7" s="7"/>
      <c r="I7" s="7"/>
      <c r="J7" s="7"/>
      <c r="K7" s="7"/>
      <c r="L7" s="7"/>
      <c r="M7" s="7"/>
      <c r="N7" s="7"/>
      <c r="O7" s="7"/>
      <c r="P7" s="7" t="s">
        <v>2</v>
      </c>
      <c r="Q7" s="7">
        <v>1563.6325289899769</v>
      </c>
      <c r="R7" s="7"/>
      <c r="X7" s="4"/>
      <c r="Y7" s="4"/>
      <c r="Z7" s="4"/>
      <c r="AA7" s="4"/>
      <c r="AB7" s="3"/>
      <c r="AC7" s="4"/>
      <c r="AD7" s="4"/>
      <c r="AE7" s="4"/>
      <c r="AF7" s="4"/>
      <c r="AG7" s="4"/>
      <c r="AH7" s="4"/>
      <c r="AI7" s="4"/>
      <c r="AJ7" s="3"/>
      <c r="AK7" s="4"/>
      <c r="AL7" s="4"/>
      <c r="AM7" s="4"/>
      <c r="AN7" s="4"/>
      <c r="AO7" s="4"/>
      <c r="AP7" s="4"/>
      <c r="AQ7" s="4"/>
      <c r="AR7" s="3"/>
      <c r="AS7" s="4"/>
      <c r="AT7" s="4"/>
      <c r="AU7" s="4"/>
      <c r="AV7" s="4"/>
      <c r="AW7" s="4"/>
      <c r="AX7" s="4"/>
      <c r="AY7" s="4"/>
      <c r="AZ7" s="3"/>
      <c r="BA7" s="4"/>
      <c r="BB7" s="4"/>
      <c r="BC7" s="4"/>
      <c r="BD7" s="4"/>
      <c r="BE7" s="4"/>
      <c r="BF7" s="4"/>
    </row>
    <row r="8" spans="2:58">
      <c r="B8" s="7">
        <v>1</v>
      </c>
      <c r="C8" s="7"/>
      <c r="D8" s="7"/>
      <c r="E8" s="7">
        <v>2203.3785137210389</v>
      </c>
      <c r="F8" s="7">
        <v>3323.5975425521192</v>
      </c>
      <c r="G8" s="7">
        <v>3687.5628561850485</v>
      </c>
      <c r="H8" s="7"/>
      <c r="I8" s="7"/>
      <c r="J8" s="7"/>
      <c r="K8" s="7"/>
      <c r="L8" s="7"/>
      <c r="M8" s="7"/>
      <c r="N8" s="7"/>
      <c r="O8" s="7"/>
      <c r="P8" s="7"/>
      <c r="Q8" s="7"/>
      <c r="R8" s="7"/>
      <c r="X8" s="4"/>
      <c r="Y8" s="4"/>
      <c r="Z8" s="4"/>
      <c r="AA8" s="4"/>
      <c r="AB8" s="3"/>
      <c r="AC8" s="4"/>
      <c r="AD8" s="4"/>
      <c r="AE8" s="4"/>
      <c r="AF8" s="4"/>
      <c r="AG8" s="4"/>
      <c r="AH8" s="4"/>
      <c r="AI8" s="4"/>
      <c r="AJ8" s="3"/>
      <c r="AK8" s="4"/>
      <c r="AL8" s="4"/>
      <c r="AM8" s="4"/>
      <c r="AN8" s="4"/>
      <c r="AO8" s="4"/>
      <c r="AP8" s="4"/>
      <c r="AQ8" s="4"/>
      <c r="AR8" s="3"/>
      <c r="AS8" s="4"/>
      <c r="AT8" s="4"/>
      <c r="AU8" s="4"/>
      <c r="AV8" s="4"/>
      <c r="AW8" s="4"/>
      <c r="AX8" s="4"/>
      <c r="AY8" s="4"/>
      <c r="AZ8" s="3"/>
      <c r="BA8" s="4"/>
      <c r="BB8" s="4"/>
      <c r="BC8" s="4"/>
      <c r="BD8" s="4"/>
      <c r="BE8" s="4"/>
      <c r="BF8" s="4"/>
    </row>
    <row r="9" spans="2:58">
      <c r="B9" s="7">
        <v>2</v>
      </c>
      <c r="C9" s="7"/>
      <c r="D9" s="7"/>
      <c r="E9" s="7">
        <v>3964.9164964556044</v>
      </c>
      <c r="F9" s="7">
        <v>5882.7098150782404</v>
      </c>
      <c r="G9" s="7">
        <v>6343.7139561707017</v>
      </c>
      <c r="H9" s="7"/>
      <c r="I9" s="7"/>
      <c r="J9" s="7"/>
      <c r="K9" s="7"/>
      <c r="L9" s="7"/>
      <c r="M9" s="7"/>
      <c r="N9" s="7"/>
      <c r="O9" s="7"/>
      <c r="P9" s="7"/>
      <c r="Q9" s="7"/>
      <c r="R9" s="7"/>
      <c r="X9" s="4"/>
      <c r="Y9" s="4"/>
      <c r="Z9" s="4"/>
      <c r="AA9" s="4"/>
      <c r="AB9" s="3"/>
      <c r="AC9" s="4"/>
      <c r="AD9" s="4"/>
      <c r="AE9" s="4"/>
      <c r="AF9" s="4"/>
      <c r="AG9" s="4"/>
      <c r="AH9" s="4"/>
      <c r="AI9" s="4"/>
      <c r="AJ9" s="3"/>
      <c r="AK9" s="4"/>
      <c r="AL9" s="4"/>
      <c r="AM9" s="4"/>
      <c r="AN9" s="4"/>
      <c r="AO9" s="4"/>
      <c r="AP9" s="4"/>
      <c r="AQ9" s="4"/>
      <c r="AR9" s="3"/>
      <c r="AS9" s="4"/>
      <c r="AT9" s="4"/>
      <c r="AU9" s="4"/>
      <c r="AV9" s="4"/>
      <c r="AW9" s="4"/>
      <c r="AX9" s="4"/>
      <c r="AY9" s="4"/>
      <c r="AZ9" s="3"/>
      <c r="BA9" s="4"/>
      <c r="BB9" s="4"/>
      <c r="BC9" s="4"/>
      <c r="BD9" s="4"/>
      <c r="BE9" s="4"/>
      <c r="BF9" s="4"/>
    </row>
    <row r="10" spans="2:58">
      <c r="B10" s="7">
        <v>4</v>
      </c>
      <c r="C10" s="7"/>
      <c r="D10" s="7"/>
      <c r="E10" s="7">
        <v>7359.4431869624304</v>
      </c>
      <c r="F10" s="7">
        <v>11587.771819137801</v>
      </c>
      <c r="G10" s="7">
        <v>13371.0945236309</v>
      </c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X10" s="4"/>
      <c r="Y10" s="4"/>
      <c r="Z10" s="4"/>
      <c r="AA10" s="4"/>
      <c r="AB10" s="3"/>
      <c r="AC10" s="4"/>
      <c r="AD10" s="4"/>
      <c r="AE10" s="4"/>
      <c r="AF10" s="4"/>
      <c r="AG10" s="4"/>
      <c r="AH10" s="4"/>
      <c r="AI10" s="4"/>
      <c r="AJ10" s="3"/>
      <c r="AK10" s="4"/>
      <c r="AL10" s="4"/>
      <c r="AM10" s="4"/>
      <c r="AN10" s="4"/>
      <c r="AO10" s="4"/>
      <c r="AP10" s="4"/>
      <c r="AQ10" s="4"/>
      <c r="AR10" s="3"/>
      <c r="AS10" s="4"/>
      <c r="AT10" s="4"/>
      <c r="AU10" s="4"/>
      <c r="AV10" s="4"/>
      <c r="AW10" s="4"/>
      <c r="AX10" s="4"/>
      <c r="AY10" s="4"/>
      <c r="AZ10" s="3"/>
      <c r="BA10" s="4"/>
      <c r="BB10" s="4"/>
      <c r="BC10" s="4"/>
      <c r="BD10" s="4"/>
      <c r="BE10" s="4"/>
      <c r="BF10" s="4"/>
    </row>
    <row r="11" spans="2:58">
      <c r="B11" s="7">
        <v>8</v>
      </c>
      <c r="C11" s="7"/>
      <c r="D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X11" s="4"/>
      <c r="Y11" s="4"/>
      <c r="Z11" s="4"/>
      <c r="AA11" s="4"/>
      <c r="AB11" s="3"/>
      <c r="AC11" s="4"/>
      <c r="AD11" s="4"/>
      <c r="AE11" s="4"/>
      <c r="AF11" s="4"/>
      <c r="AG11" s="4"/>
      <c r="AH11" s="4"/>
      <c r="AI11" s="4"/>
      <c r="AJ11" s="3"/>
      <c r="AK11" s="4"/>
      <c r="AL11" s="4"/>
      <c r="AM11" s="4"/>
      <c r="AN11" s="4"/>
      <c r="AO11" s="4"/>
      <c r="AP11" s="4"/>
      <c r="AQ11" s="4"/>
      <c r="AR11" s="3"/>
      <c r="AS11" s="4"/>
      <c r="AT11" s="4"/>
      <c r="AU11" s="4"/>
      <c r="AV11" s="4"/>
      <c r="AW11" s="4"/>
      <c r="AX11" s="4"/>
      <c r="AY11" s="4"/>
      <c r="AZ11" s="3"/>
      <c r="BA11" s="4"/>
      <c r="BB11" s="4"/>
      <c r="BC11" s="4"/>
      <c r="BD11" s="4"/>
      <c r="BE11" s="4"/>
      <c r="BF11" s="4"/>
    </row>
    <row r="12" spans="2:58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X12" s="4"/>
      <c r="Y12" s="4"/>
      <c r="Z12" s="4"/>
      <c r="AA12" s="4"/>
      <c r="AB12" s="3"/>
      <c r="AC12" s="4"/>
      <c r="AD12" s="4"/>
      <c r="AE12" s="4"/>
      <c r="AF12" s="4"/>
      <c r="AG12" s="4"/>
      <c r="AH12" s="4"/>
      <c r="AI12" s="4"/>
      <c r="AJ12" s="3"/>
      <c r="AK12" s="4"/>
      <c r="AL12" s="4"/>
      <c r="AM12" s="4"/>
      <c r="AN12" s="4"/>
      <c r="AO12" s="4"/>
      <c r="AP12" s="4"/>
      <c r="AQ12" s="4"/>
      <c r="AR12" s="3"/>
      <c r="AS12" s="4"/>
      <c r="AT12" s="4"/>
      <c r="AU12" s="4"/>
      <c r="AV12" s="4"/>
      <c r="AW12" s="4"/>
      <c r="AX12" s="4"/>
      <c r="AY12" s="4"/>
      <c r="AZ12" s="3"/>
      <c r="BA12" s="4"/>
      <c r="BB12" s="4"/>
      <c r="BC12" s="4"/>
      <c r="BD12" s="4"/>
      <c r="BE12" s="4"/>
      <c r="BF12" s="4"/>
    </row>
    <row r="13" spans="2:58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X13" s="4"/>
      <c r="Y13" s="4"/>
      <c r="Z13" s="4"/>
      <c r="AA13" s="4"/>
      <c r="AB13" s="3"/>
      <c r="AC13" s="4"/>
      <c r="AD13" s="4"/>
      <c r="AE13" s="4"/>
      <c r="AF13" s="4"/>
      <c r="AG13" s="4"/>
      <c r="AH13" s="4"/>
      <c r="AI13" s="4"/>
      <c r="AJ13" s="3"/>
      <c r="AK13" s="4"/>
      <c r="AL13" s="4"/>
      <c r="AM13" s="4"/>
      <c r="AN13" s="4"/>
      <c r="AO13" s="4"/>
      <c r="AP13" s="4"/>
      <c r="AQ13" s="4"/>
      <c r="AR13" s="3"/>
      <c r="AS13" s="4"/>
      <c r="AT13" s="4"/>
      <c r="AU13" s="4"/>
      <c r="AV13" s="4"/>
      <c r="AW13" s="4"/>
      <c r="AX13" s="4"/>
      <c r="AY13" s="4"/>
      <c r="AZ13" s="3"/>
      <c r="BA13" s="4"/>
      <c r="BB13" s="4"/>
      <c r="BC13" s="4"/>
      <c r="BD13" s="4"/>
      <c r="BE13" s="4"/>
      <c r="BF13" s="4"/>
    </row>
    <row r="14" spans="2:58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X14" s="4"/>
      <c r="Y14" s="4"/>
      <c r="Z14" s="4"/>
      <c r="AA14" s="4"/>
      <c r="AB14" s="3"/>
      <c r="AC14" s="4"/>
      <c r="AD14" s="4"/>
      <c r="AE14" s="4"/>
      <c r="AF14" s="4"/>
      <c r="AG14" s="4"/>
      <c r="AH14" s="4"/>
      <c r="AI14" s="4"/>
      <c r="AJ14" s="3"/>
      <c r="AK14" s="4"/>
      <c r="AL14" s="4"/>
      <c r="AM14" s="4"/>
      <c r="AN14" s="4"/>
      <c r="AO14" s="4"/>
      <c r="AP14" s="4"/>
      <c r="AQ14" s="4"/>
      <c r="AR14" s="3"/>
      <c r="AS14" s="4"/>
      <c r="AT14" s="4"/>
      <c r="AU14" s="4"/>
      <c r="AV14" s="4"/>
      <c r="AW14" s="4"/>
      <c r="AX14" s="4"/>
      <c r="AY14" s="4"/>
      <c r="AZ14" s="3"/>
      <c r="BA14" s="4"/>
      <c r="BB14" s="4"/>
      <c r="BC14" s="4"/>
      <c r="BD14" s="4"/>
      <c r="BE14" s="4"/>
      <c r="BF14" s="4"/>
    </row>
    <row r="15" spans="2:58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X15" s="4"/>
      <c r="Y15" s="4"/>
      <c r="Z15" s="4"/>
      <c r="AA15" s="4"/>
      <c r="AB15" s="5"/>
      <c r="AC15" s="4"/>
      <c r="AD15" s="4"/>
      <c r="AE15" s="4"/>
      <c r="AF15" s="4"/>
      <c r="AG15" s="4"/>
      <c r="AH15" s="4"/>
      <c r="AI15" s="4"/>
      <c r="AJ15" s="5"/>
      <c r="AK15" s="4"/>
      <c r="AL15" s="4"/>
      <c r="AM15" s="4"/>
      <c r="AN15" s="4"/>
      <c r="AO15" s="4"/>
      <c r="AP15" s="4"/>
      <c r="AQ15" s="4"/>
      <c r="AR15" s="5"/>
      <c r="AS15" s="4"/>
      <c r="AT15" s="4"/>
      <c r="AU15" s="4"/>
      <c r="AV15" s="4"/>
      <c r="AW15" s="4"/>
      <c r="AX15" s="4"/>
      <c r="AY15" s="4"/>
      <c r="AZ15" s="5"/>
      <c r="BA15" s="4"/>
      <c r="BB15" s="4"/>
      <c r="BC15" s="4"/>
      <c r="BD15" s="4"/>
      <c r="BE15" s="4"/>
      <c r="BF15" s="4"/>
    </row>
    <row r="16" spans="2:58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</row>
    <row r="17" spans="2:58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</row>
    <row r="18" spans="2:58" ht="17.25">
      <c r="B18" s="7"/>
      <c r="C18" s="7"/>
      <c r="D18" s="7" t="s">
        <v>6</v>
      </c>
      <c r="E18" s="7" t="s">
        <v>1</v>
      </c>
      <c r="F18" s="7" t="s">
        <v>2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</row>
    <row r="19" spans="2:58">
      <c r="B19" s="7"/>
      <c r="C19" s="7">
        <v>0.25</v>
      </c>
      <c r="D19" s="7">
        <v>730.0077425063597</v>
      </c>
      <c r="E19" s="7">
        <v>994.09567417761184</v>
      </c>
      <c r="F19" s="7">
        <v>1136.2853797947798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X19" s="4"/>
      <c r="Y19" s="4"/>
      <c r="Z19" s="4"/>
      <c r="AA19" s="4"/>
      <c r="AB19" s="4"/>
      <c r="AC19" s="6"/>
      <c r="AD19" s="6"/>
      <c r="AE19" s="4"/>
      <c r="AF19" s="4"/>
      <c r="AG19" s="4"/>
      <c r="AH19" s="4"/>
      <c r="AI19" s="4"/>
      <c r="AJ19" s="4"/>
      <c r="AK19" s="6"/>
      <c r="AL19" s="6"/>
      <c r="AM19" s="4"/>
      <c r="AN19" s="4"/>
      <c r="AO19" s="4"/>
      <c r="AP19" s="4"/>
      <c r="AQ19" s="4"/>
      <c r="AR19" s="4"/>
      <c r="AS19" s="6"/>
      <c r="AT19" s="6"/>
      <c r="AU19" s="4"/>
      <c r="AV19" s="4"/>
      <c r="AW19" s="4"/>
      <c r="AX19" s="4"/>
      <c r="AY19" s="4"/>
      <c r="AZ19" s="4"/>
      <c r="BA19" s="6"/>
      <c r="BB19" s="6"/>
      <c r="BC19" s="4"/>
      <c r="BD19" s="4"/>
      <c r="BE19" s="4"/>
      <c r="BF19" s="4"/>
    </row>
    <row r="20" spans="2:58">
      <c r="B20" s="7"/>
      <c r="C20" s="7">
        <v>0.5</v>
      </c>
      <c r="D20" s="7">
        <v>985.13344080243598</v>
      </c>
      <c r="E20" s="7">
        <v>1353.4019603822335</v>
      </c>
      <c r="F20" s="7">
        <v>1514.8037640578382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X20" s="4"/>
      <c r="Y20" s="4"/>
      <c r="Z20" s="4"/>
      <c r="AA20" s="4"/>
      <c r="AB20" s="4"/>
      <c r="AC20" s="3"/>
      <c r="AD20" s="4"/>
      <c r="AE20" s="4"/>
      <c r="AF20" s="4"/>
      <c r="AG20" s="4"/>
      <c r="AH20" s="4"/>
      <c r="AI20" s="4"/>
      <c r="AJ20" s="4"/>
      <c r="AK20" s="3"/>
      <c r="AL20" s="4"/>
      <c r="AM20" s="4"/>
      <c r="AN20" s="3"/>
      <c r="AO20" s="3"/>
      <c r="AP20" s="4"/>
      <c r="AQ20" s="4"/>
      <c r="AR20" s="4"/>
      <c r="AS20" s="3"/>
      <c r="AT20" s="4"/>
      <c r="AU20" s="4"/>
      <c r="AV20" s="4"/>
      <c r="AW20" s="4"/>
      <c r="AX20" s="4"/>
      <c r="AY20" s="4"/>
      <c r="AZ20" s="4"/>
      <c r="BA20" s="3"/>
      <c r="BB20" s="4"/>
      <c r="BC20" s="4"/>
      <c r="BD20" s="4"/>
      <c r="BE20" s="4"/>
      <c r="BF20" s="4"/>
    </row>
    <row r="21" spans="2:58">
      <c r="B21" s="7"/>
      <c r="C21" s="7">
        <v>1</v>
      </c>
      <c r="D21" s="7">
        <v>1410.196145463869</v>
      </c>
      <c r="E21" s="7">
        <v>2004.1297218510872</v>
      </c>
      <c r="F21" s="7">
        <v>2227.0211904440544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X21" s="4"/>
      <c r="Y21" s="4"/>
      <c r="Z21" s="4"/>
      <c r="AA21" s="4"/>
      <c r="AB21" s="4"/>
      <c r="AC21" s="3"/>
      <c r="AD21" s="4"/>
      <c r="AE21" s="4"/>
      <c r="AF21" s="4"/>
      <c r="AG21" s="4"/>
      <c r="AH21" s="4"/>
      <c r="AI21" s="4"/>
      <c r="AJ21" s="4"/>
      <c r="AK21" s="3"/>
      <c r="AL21" s="4"/>
      <c r="AM21" s="4"/>
      <c r="AN21" s="3"/>
      <c r="AO21" s="3"/>
      <c r="AP21" s="4"/>
      <c r="AQ21" s="4"/>
      <c r="AR21" s="4"/>
      <c r="AS21" s="3"/>
      <c r="AT21" s="4"/>
      <c r="AU21" s="4"/>
      <c r="AV21" s="4"/>
      <c r="AW21" s="4"/>
      <c r="AX21" s="4"/>
      <c r="AY21" s="4"/>
      <c r="AZ21" s="4"/>
      <c r="BA21" s="3"/>
      <c r="BB21" s="4"/>
      <c r="BC21" s="4"/>
      <c r="BD21" s="4"/>
      <c r="BE21" s="4"/>
      <c r="BF21" s="4"/>
    </row>
    <row r="22" spans="2:58">
      <c r="B22" s="7"/>
      <c r="C22" s="7">
        <v>2</v>
      </c>
      <c r="D22" s="7">
        <v>2203.3785137210389</v>
      </c>
      <c r="E22" s="7">
        <v>3323.5975425521192</v>
      </c>
      <c r="F22" s="7">
        <v>3687.5628561850485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X22" s="4"/>
      <c r="Y22" s="4"/>
      <c r="Z22" s="4"/>
      <c r="AA22" s="4"/>
      <c r="AB22" s="4"/>
      <c r="AC22" s="3"/>
      <c r="AD22" s="4"/>
      <c r="AE22" s="4"/>
      <c r="AF22" s="4"/>
      <c r="AG22" s="4"/>
      <c r="AH22" s="4"/>
      <c r="AI22" s="4"/>
      <c r="AJ22" s="4"/>
      <c r="AK22" s="3"/>
      <c r="AL22" s="4"/>
      <c r="AM22" s="4"/>
      <c r="AN22" s="3"/>
      <c r="AO22" s="3"/>
      <c r="AP22" s="4"/>
      <c r="AQ22" s="4"/>
      <c r="AR22" s="4"/>
      <c r="AS22" s="3"/>
      <c r="AT22" s="4"/>
      <c r="AU22" s="4"/>
      <c r="AV22" s="4"/>
      <c r="AW22" s="4"/>
      <c r="AX22" s="4"/>
      <c r="AY22" s="4"/>
      <c r="AZ22" s="4"/>
      <c r="BA22" s="3"/>
      <c r="BB22" s="4"/>
      <c r="BC22" s="4"/>
      <c r="BD22" s="4"/>
      <c r="BE22" s="4"/>
      <c r="BF22" s="4"/>
    </row>
    <row r="23" spans="2:58">
      <c r="B23" s="7"/>
      <c r="C23" s="7">
        <v>4</v>
      </c>
      <c r="D23" s="7">
        <v>3964.9164964556044</v>
      </c>
      <c r="E23" s="7">
        <v>5882.7098150782404</v>
      </c>
      <c r="F23" s="7">
        <v>6343.7139561707017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X23" s="4"/>
      <c r="Y23" s="4"/>
      <c r="Z23" s="4"/>
      <c r="AA23" s="4"/>
      <c r="AB23" s="4"/>
      <c r="AC23" s="3"/>
      <c r="AD23" s="4"/>
      <c r="AE23" s="4"/>
      <c r="AF23" s="4"/>
      <c r="AG23" s="4"/>
      <c r="AH23" s="4"/>
      <c r="AI23" s="4"/>
      <c r="AJ23" s="4"/>
      <c r="AK23" s="3"/>
      <c r="AL23" s="4"/>
      <c r="AM23" s="4"/>
      <c r="AN23" s="3"/>
      <c r="AO23" s="3"/>
      <c r="AP23" s="4"/>
      <c r="AQ23" s="4"/>
      <c r="AR23" s="4"/>
      <c r="AS23" s="3"/>
      <c r="AT23" s="4"/>
      <c r="AU23" s="4"/>
      <c r="AV23" s="4"/>
      <c r="AW23" s="4"/>
      <c r="AX23" s="4"/>
      <c r="AY23" s="4"/>
      <c r="AZ23" s="4"/>
      <c r="BA23" s="3"/>
      <c r="BB23" s="4"/>
      <c r="BC23" s="4"/>
      <c r="BD23" s="4"/>
      <c r="BE23" s="4"/>
      <c r="BF23" s="4"/>
    </row>
    <row r="24" spans="2:58">
      <c r="B24" s="7"/>
      <c r="C24" s="7">
        <v>8</v>
      </c>
      <c r="D24" s="7">
        <v>7359.4431869624304</v>
      </c>
      <c r="E24" s="7">
        <v>11587.771819137801</v>
      </c>
      <c r="F24" s="7">
        <v>13371.0945236309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X24" s="4"/>
      <c r="Y24" s="4"/>
      <c r="Z24" s="4"/>
      <c r="AA24" s="4"/>
      <c r="AB24" s="4"/>
      <c r="AC24" s="3"/>
      <c r="AD24" s="4"/>
      <c r="AE24" s="4"/>
      <c r="AF24" s="4"/>
      <c r="AG24" s="4"/>
      <c r="AH24" s="4"/>
      <c r="AI24" s="4"/>
      <c r="AJ24" s="4"/>
      <c r="AK24" s="3"/>
      <c r="AL24" s="4"/>
      <c r="AM24" s="4"/>
      <c r="AN24" s="3"/>
      <c r="AO24" s="3"/>
      <c r="AP24" s="4"/>
      <c r="AQ24" s="4"/>
      <c r="AR24" s="4"/>
      <c r="AS24" s="3"/>
      <c r="AT24" s="4"/>
      <c r="AU24" s="4"/>
      <c r="AV24" s="4"/>
      <c r="AW24" s="4"/>
      <c r="AX24" s="4"/>
      <c r="AY24" s="4"/>
      <c r="AZ24" s="4"/>
      <c r="BA24" s="3"/>
      <c r="BB24" s="4"/>
      <c r="BC24" s="4"/>
      <c r="BD24" s="4"/>
      <c r="BE24" s="4"/>
      <c r="BF24" s="4"/>
    </row>
    <row r="25" spans="2:58">
      <c r="B25" s="7"/>
      <c r="C25" s="7" t="s">
        <v>0</v>
      </c>
      <c r="D25" s="7">
        <f>SLOPE(D19:D24,C19:C24)</f>
        <v>853.1720836943806</v>
      </c>
      <c r="E25" s="7">
        <f>SLOPE(E19:E24,C19:C24)</f>
        <v>1360.1042528957746</v>
      </c>
      <c r="F25" s="7">
        <f>SLOPE(F19:F24,C19:C24)</f>
        <v>1563.6325289899769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X25" s="4"/>
      <c r="Y25" s="4"/>
      <c r="Z25" s="4"/>
      <c r="AA25" s="4"/>
      <c r="AB25" s="4"/>
      <c r="AC25" s="3"/>
      <c r="AD25" s="4"/>
      <c r="AE25" s="4"/>
      <c r="AF25" s="4"/>
      <c r="AG25" s="4"/>
      <c r="AH25" s="4"/>
      <c r="AI25" s="4"/>
      <c r="AJ25" s="4"/>
      <c r="AK25" s="3"/>
      <c r="AL25" s="4"/>
      <c r="AM25" s="4"/>
      <c r="AN25" s="4"/>
      <c r="AO25" s="4"/>
      <c r="AP25" s="4"/>
      <c r="AQ25" s="4"/>
      <c r="AR25" s="4"/>
      <c r="AS25" s="3"/>
      <c r="AT25" s="4"/>
      <c r="AU25" s="4"/>
      <c r="AV25" s="4"/>
      <c r="AW25" s="4"/>
      <c r="AX25" s="4"/>
      <c r="AY25" s="4"/>
      <c r="AZ25" s="4"/>
      <c r="BA25" s="3"/>
      <c r="BB25" s="4"/>
      <c r="BC25" s="4"/>
      <c r="BD25" s="4"/>
      <c r="BE25" s="4"/>
      <c r="BF25" s="4"/>
    </row>
    <row r="26" spans="2:58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</row>
    <row r="30" spans="2:58">
      <c r="AO30" s="1">
        <v>11566</v>
      </c>
    </row>
    <row r="40" spans="5:5">
      <c r="E40" s="2"/>
    </row>
  </sheetData>
  <mergeCells count="2">
    <mergeCell ref="E3:G3"/>
    <mergeCell ref="B5:D5"/>
  </mergeCells>
  <phoneticPr fontId="1" type="noConversion"/>
  <pageMargins left="0.7" right="0.7" top="0.75" bottom="0.75" header="0.3" footer="0.3"/>
  <pageSetup paperSize="9"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Raw data of (5c) kinetic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2006-09-13T11:19:49Z</dcterms:created>
  <dcterms:modified xsi:type="dcterms:W3CDTF">2018-02-10T11:20:15Z</dcterms:modified>
</cp:coreProperties>
</file>