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21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E49" i="1"/>
  <c r="E43" i="1"/>
  <c r="E40" i="1"/>
  <c r="E31" i="1"/>
  <c r="E11" i="1"/>
  <c r="E21" i="1"/>
  <c r="E10" i="1"/>
  <c r="E8" i="1"/>
  <c r="E4" i="1"/>
</calcChain>
</file>

<file path=xl/sharedStrings.xml><?xml version="1.0" encoding="utf-8"?>
<sst xmlns="http://schemas.openxmlformats.org/spreadsheetml/2006/main" count="94" uniqueCount="46">
  <si>
    <t>Wetland</t>
  </si>
  <si>
    <t>PondName</t>
  </si>
  <si>
    <t>PlaybackSurvey_Count</t>
  </si>
  <si>
    <t>Year</t>
  </si>
  <si>
    <t>Shrimp Ponds</t>
  </si>
  <si>
    <t>A</t>
  </si>
  <si>
    <t>B</t>
  </si>
  <si>
    <t>C</t>
  </si>
  <si>
    <t xml:space="preserve">Shrimp Ponds </t>
  </si>
  <si>
    <t>D</t>
  </si>
  <si>
    <t>E</t>
  </si>
  <si>
    <t>F</t>
  </si>
  <si>
    <t>JCNWR</t>
  </si>
  <si>
    <t xml:space="preserve">Fmauka </t>
  </si>
  <si>
    <t>Fmakai</t>
  </si>
  <si>
    <t>Cmakai</t>
  </si>
  <si>
    <t>cmauka</t>
  </si>
  <si>
    <t>Honouliuli</t>
  </si>
  <si>
    <t xml:space="preserve">Kawainui </t>
  </si>
  <si>
    <t>Forest</t>
  </si>
  <si>
    <t>Mauka_Canal</t>
  </si>
  <si>
    <t xml:space="preserve">Olomana </t>
  </si>
  <si>
    <t>13_15</t>
  </si>
  <si>
    <t>5_6</t>
  </si>
  <si>
    <t>1_2017</t>
  </si>
  <si>
    <t>1_2015</t>
  </si>
  <si>
    <t>8_9</t>
  </si>
  <si>
    <t>15_3</t>
  </si>
  <si>
    <t>4_7</t>
  </si>
  <si>
    <t>Hamakua</t>
  </si>
  <si>
    <t>G</t>
  </si>
  <si>
    <t>EP</t>
  </si>
  <si>
    <t>Bellows</t>
  </si>
  <si>
    <t>Makai_Canal</t>
  </si>
  <si>
    <t xml:space="preserve">Bellows </t>
  </si>
  <si>
    <t>Marsh</t>
  </si>
  <si>
    <t>Waiawa</t>
  </si>
  <si>
    <t>Pouhala</t>
  </si>
  <si>
    <t>Waiawa Kai</t>
  </si>
  <si>
    <t>Hugo</t>
  </si>
  <si>
    <t>Kaelepulu</t>
  </si>
  <si>
    <t>Total</t>
  </si>
  <si>
    <t>Kahuku complex</t>
  </si>
  <si>
    <t>Windward complex</t>
  </si>
  <si>
    <t>Pearl Harbor complex</t>
  </si>
  <si>
    <t>Complex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</si>
</sst>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workbookViewId="0">
      <selection activeCell="A57" sqref="A57"/>
    </sheetView>
  </sheetViews>
  <sheetFormatPr defaultRowHeight="15" x14ac:dyDescent="0.25"/>
  <cols>
    <col min="1" max="1" width="21.42578125" bestFit="1" customWidth="1"/>
    <col min="2" max="2" width="13.7109375" bestFit="1" customWidth="1"/>
    <col min="3" max="3" width="10.85546875" bestFit="1" customWidth="1"/>
  </cols>
  <sheetData>
    <row r="1" spans="1:9" x14ac:dyDescent="0.25">
      <c r="A1" s="1" t="s">
        <v>2</v>
      </c>
      <c r="B1" s="1" t="s">
        <v>0</v>
      </c>
      <c r="C1" s="1" t="s">
        <v>1</v>
      </c>
      <c r="D1" s="1" t="s">
        <v>3</v>
      </c>
      <c r="E1" s="1" t="s">
        <v>41</v>
      </c>
    </row>
    <row r="2" spans="1:9" x14ac:dyDescent="0.25">
      <c r="A2" s="2">
        <v>3</v>
      </c>
      <c r="B2" s="4" t="s">
        <v>32</v>
      </c>
      <c r="C2" s="2" t="s">
        <v>20</v>
      </c>
      <c r="D2" s="2">
        <v>2017</v>
      </c>
      <c r="E2" s="2"/>
      <c r="F2" s="2"/>
    </row>
    <row r="3" spans="1:9" x14ac:dyDescent="0.25">
      <c r="A3" s="2">
        <v>6</v>
      </c>
      <c r="B3" s="4" t="s">
        <v>32</v>
      </c>
      <c r="C3" s="2" t="s">
        <v>33</v>
      </c>
      <c r="D3" s="2">
        <v>2017</v>
      </c>
      <c r="E3" s="2"/>
      <c r="F3" s="2"/>
    </row>
    <row r="4" spans="1:9" x14ac:dyDescent="0.25">
      <c r="A4" s="2">
        <v>6</v>
      </c>
      <c r="B4" s="4" t="s">
        <v>34</v>
      </c>
      <c r="C4" s="2" t="s">
        <v>35</v>
      </c>
      <c r="D4" s="2">
        <v>2017</v>
      </c>
      <c r="E4" s="2">
        <f>SUM(A2:A4)</f>
        <v>15</v>
      </c>
      <c r="F4" s="2"/>
    </row>
    <row r="5" spans="1:9" x14ac:dyDescent="0.25">
      <c r="A5" s="2">
        <v>25</v>
      </c>
      <c r="B5" s="4" t="s">
        <v>29</v>
      </c>
      <c r="C5" s="2">
        <v>1</v>
      </c>
      <c r="D5" s="2">
        <v>2017</v>
      </c>
      <c r="E5" s="2"/>
      <c r="F5" s="2"/>
    </row>
    <row r="6" spans="1:9" x14ac:dyDescent="0.25">
      <c r="A6" s="2">
        <v>32</v>
      </c>
      <c r="B6" s="4" t="s">
        <v>29</v>
      </c>
      <c r="C6" s="2">
        <v>2</v>
      </c>
      <c r="D6" s="2">
        <v>2017</v>
      </c>
      <c r="E6" s="2"/>
      <c r="F6" s="2"/>
      <c r="G6" s="1" t="s">
        <v>45</v>
      </c>
    </row>
    <row r="7" spans="1:9" x14ac:dyDescent="0.25">
      <c r="A7" s="2">
        <v>11</v>
      </c>
      <c r="B7" s="4" t="s">
        <v>29</v>
      </c>
      <c r="C7" s="2">
        <v>3</v>
      </c>
      <c r="D7" s="2">
        <v>2017</v>
      </c>
      <c r="E7" s="2"/>
      <c r="F7" s="2"/>
      <c r="G7">
        <f>SUM(A12:A21,A44:A49)</f>
        <v>76</v>
      </c>
      <c r="H7" s="3"/>
      <c r="I7" s="1" t="s">
        <v>42</v>
      </c>
    </row>
    <row r="8" spans="1:9" x14ac:dyDescent="0.25">
      <c r="A8" s="2">
        <v>27</v>
      </c>
      <c r="B8" s="4" t="s">
        <v>29</v>
      </c>
      <c r="C8" s="2">
        <v>4</v>
      </c>
      <c r="D8" s="2">
        <v>2017</v>
      </c>
      <c r="E8" s="2">
        <f>SUM(A5:A8)</f>
        <v>95</v>
      </c>
      <c r="F8" s="2"/>
      <c r="G8">
        <f>SUM(A2:A8,A11,A22:A40)</f>
        <v>138</v>
      </c>
      <c r="H8" s="4"/>
      <c r="I8" s="1" t="s">
        <v>43</v>
      </c>
    </row>
    <row r="9" spans="1:9" x14ac:dyDescent="0.25">
      <c r="A9" s="2">
        <v>9</v>
      </c>
      <c r="B9" s="5" t="s">
        <v>17</v>
      </c>
      <c r="C9" s="2">
        <v>1</v>
      </c>
      <c r="D9" s="2">
        <v>2017</v>
      </c>
      <c r="E9" s="2"/>
      <c r="F9" s="2"/>
      <c r="G9">
        <f>SUM(A9:A10,A41:A43,A50:A54)</f>
        <v>28</v>
      </c>
      <c r="H9" s="5"/>
      <c r="I9" s="1" t="s">
        <v>44</v>
      </c>
    </row>
    <row r="10" spans="1:9" x14ac:dyDescent="0.25">
      <c r="A10" s="2">
        <v>4</v>
      </c>
      <c r="B10" s="5" t="s">
        <v>17</v>
      </c>
      <c r="C10" s="2">
        <v>2</v>
      </c>
      <c r="D10" s="2">
        <v>2017</v>
      </c>
      <c r="E10" s="2">
        <f>SUM(C9:C10)</f>
        <v>3</v>
      </c>
      <c r="F10" s="2"/>
    </row>
    <row r="11" spans="1:9" x14ac:dyDescent="0.25">
      <c r="A11" s="2">
        <v>10</v>
      </c>
      <c r="B11" s="4" t="s">
        <v>39</v>
      </c>
      <c r="C11" s="2" t="s">
        <v>40</v>
      </c>
      <c r="D11" s="2">
        <v>2017</v>
      </c>
      <c r="E11" s="2">
        <f>SUM(A11)</f>
        <v>10</v>
      </c>
      <c r="F11" s="2"/>
    </row>
    <row r="12" spans="1:9" x14ac:dyDescent="0.25">
      <c r="A12" s="2">
        <v>4</v>
      </c>
      <c r="B12" s="6" t="s">
        <v>12</v>
      </c>
      <c r="C12" s="2" t="s">
        <v>13</v>
      </c>
      <c r="D12" s="2">
        <v>2017</v>
      </c>
      <c r="E12" s="2"/>
      <c r="F12" s="2"/>
    </row>
    <row r="13" spans="1:9" x14ac:dyDescent="0.25">
      <c r="A13" s="2">
        <v>9</v>
      </c>
      <c r="B13" s="6" t="s">
        <v>12</v>
      </c>
      <c r="C13" s="2" t="s">
        <v>14</v>
      </c>
      <c r="D13" s="2">
        <v>2017</v>
      </c>
      <c r="E13" s="2"/>
      <c r="F13" s="2"/>
    </row>
    <row r="14" spans="1:9" x14ac:dyDescent="0.25">
      <c r="A14" s="2">
        <v>12</v>
      </c>
      <c r="B14" s="6" t="s">
        <v>12</v>
      </c>
      <c r="C14" s="2" t="s">
        <v>15</v>
      </c>
      <c r="D14" s="2">
        <v>2017</v>
      </c>
      <c r="E14" s="2"/>
      <c r="F14" s="2"/>
    </row>
    <row r="15" spans="1:9" x14ac:dyDescent="0.25">
      <c r="A15" s="2">
        <v>8</v>
      </c>
      <c r="B15" s="6" t="s">
        <v>12</v>
      </c>
      <c r="C15" s="2" t="s">
        <v>16</v>
      </c>
      <c r="D15" s="2">
        <v>2017</v>
      </c>
      <c r="E15" s="2"/>
      <c r="F15" s="2"/>
    </row>
    <row r="16" spans="1:9" x14ac:dyDescent="0.25">
      <c r="A16" s="2">
        <v>5</v>
      </c>
      <c r="B16" s="6" t="s">
        <v>12</v>
      </c>
      <c r="C16" s="2" t="s">
        <v>30</v>
      </c>
      <c r="D16" s="2">
        <v>2017</v>
      </c>
      <c r="E16" s="2"/>
      <c r="F16" s="2"/>
    </row>
    <row r="17" spans="1:6" x14ac:dyDescent="0.25">
      <c r="A17" s="2">
        <v>8</v>
      </c>
      <c r="B17" s="6" t="s">
        <v>12</v>
      </c>
      <c r="C17" s="2" t="s">
        <v>9</v>
      </c>
      <c r="D17" s="2">
        <v>2017</v>
      </c>
      <c r="E17" s="2"/>
      <c r="F17" s="2"/>
    </row>
    <row r="18" spans="1:6" x14ac:dyDescent="0.25">
      <c r="A18" s="2">
        <v>0</v>
      </c>
      <c r="B18" s="6" t="s">
        <v>12</v>
      </c>
      <c r="C18" s="2" t="s">
        <v>10</v>
      </c>
      <c r="D18" s="2">
        <v>2017</v>
      </c>
      <c r="E18" s="2"/>
      <c r="F18" s="2"/>
    </row>
    <row r="19" spans="1:6" x14ac:dyDescent="0.25">
      <c r="A19" s="2">
        <v>7</v>
      </c>
      <c r="B19" s="6" t="s">
        <v>12</v>
      </c>
      <c r="C19" s="2" t="s">
        <v>6</v>
      </c>
      <c r="D19" s="2">
        <v>2017</v>
      </c>
      <c r="E19" s="2"/>
      <c r="F19" s="2"/>
    </row>
    <row r="20" spans="1:6" x14ac:dyDescent="0.25">
      <c r="A20" s="2">
        <v>3</v>
      </c>
      <c r="B20" s="6" t="s">
        <v>12</v>
      </c>
      <c r="C20" s="2" t="s">
        <v>5</v>
      </c>
      <c r="D20" s="2">
        <v>2017</v>
      </c>
      <c r="E20" s="2"/>
      <c r="F20" s="2"/>
    </row>
    <row r="21" spans="1:6" x14ac:dyDescent="0.25">
      <c r="A21" s="2">
        <v>4</v>
      </c>
      <c r="B21" s="6" t="s">
        <v>12</v>
      </c>
      <c r="C21" s="2" t="s">
        <v>31</v>
      </c>
      <c r="D21" s="2">
        <v>2017</v>
      </c>
      <c r="E21" s="2">
        <f>SUM(A12:A21)</f>
        <v>60</v>
      </c>
      <c r="F21" s="2"/>
    </row>
    <row r="22" spans="1:6" x14ac:dyDescent="0.25">
      <c r="A22" s="2">
        <v>0</v>
      </c>
      <c r="B22" s="4" t="s">
        <v>18</v>
      </c>
      <c r="C22" s="2">
        <v>7</v>
      </c>
      <c r="D22" s="2">
        <v>2017</v>
      </c>
      <c r="E22" s="2"/>
      <c r="F22" s="2"/>
    </row>
    <row r="23" spans="1:6" x14ac:dyDescent="0.25">
      <c r="A23" s="2">
        <v>1</v>
      </c>
      <c r="B23" s="4" t="s">
        <v>18</v>
      </c>
      <c r="C23" s="2">
        <v>8</v>
      </c>
      <c r="D23" s="2">
        <v>2017</v>
      </c>
      <c r="E23" s="2"/>
      <c r="F23" s="2"/>
    </row>
    <row r="24" spans="1:6" x14ac:dyDescent="0.25">
      <c r="A24" s="2">
        <v>0</v>
      </c>
      <c r="B24" s="4" t="s">
        <v>18</v>
      </c>
      <c r="C24" s="2">
        <v>9</v>
      </c>
      <c r="D24" s="2">
        <v>2017</v>
      </c>
      <c r="E24" s="2"/>
      <c r="F24" s="2"/>
    </row>
    <row r="25" spans="1:6" x14ac:dyDescent="0.25">
      <c r="A25" s="2">
        <v>3</v>
      </c>
      <c r="B25" s="4" t="s">
        <v>18</v>
      </c>
      <c r="C25" s="2">
        <v>10</v>
      </c>
      <c r="D25" s="2">
        <v>2017</v>
      </c>
      <c r="E25" s="2"/>
      <c r="F25" s="2"/>
    </row>
    <row r="26" spans="1:6" x14ac:dyDescent="0.25">
      <c r="A26" s="2">
        <v>0</v>
      </c>
      <c r="B26" s="4" t="s">
        <v>18</v>
      </c>
      <c r="C26" s="2">
        <v>11</v>
      </c>
      <c r="D26" s="2">
        <v>2017</v>
      </c>
      <c r="E26" s="2"/>
      <c r="F26" s="2"/>
    </row>
    <row r="27" spans="1:6" x14ac:dyDescent="0.25">
      <c r="A27" s="2">
        <v>1</v>
      </c>
      <c r="B27" s="4" t="s">
        <v>18</v>
      </c>
      <c r="C27" s="2" t="s">
        <v>19</v>
      </c>
      <c r="D27" s="2">
        <v>2017</v>
      </c>
      <c r="E27" s="2"/>
      <c r="F27" s="2"/>
    </row>
    <row r="28" spans="1:6" x14ac:dyDescent="0.25">
      <c r="A28" s="2">
        <v>1</v>
      </c>
      <c r="B28" s="4" t="s">
        <v>18</v>
      </c>
      <c r="C28" s="2">
        <v>3</v>
      </c>
      <c r="D28" s="2">
        <v>2017</v>
      </c>
      <c r="E28" s="2"/>
      <c r="F28" s="2"/>
    </row>
    <row r="29" spans="1:6" x14ac:dyDescent="0.25">
      <c r="A29" s="2">
        <v>0</v>
      </c>
      <c r="B29" s="4" t="s">
        <v>18</v>
      </c>
      <c r="C29" s="2">
        <v>4</v>
      </c>
      <c r="D29" s="2">
        <v>2017</v>
      </c>
      <c r="E29" s="2"/>
      <c r="F29" s="2"/>
    </row>
    <row r="30" spans="1:6" x14ac:dyDescent="0.25">
      <c r="A30" s="2">
        <v>0</v>
      </c>
      <c r="B30" s="4" t="s">
        <v>18</v>
      </c>
      <c r="C30" s="2">
        <v>5</v>
      </c>
      <c r="D30" s="2">
        <v>2017</v>
      </c>
      <c r="E30" s="2"/>
      <c r="F30" s="2"/>
    </row>
    <row r="31" spans="1:6" x14ac:dyDescent="0.25">
      <c r="A31" s="2">
        <v>0</v>
      </c>
      <c r="B31" s="4" t="s">
        <v>18</v>
      </c>
      <c r="C31" s="2" t="s">
        <v>20</v>
      </c>
      <c r="D31" s="2">
        <v>2017</v>
      </c>
      <c r="E31" s="2">
        <f>SUM(A22:A31)</f>
        <v>6</v>
      </c>
      <c r="F31" s="2"/>
    </row>
    <row r="32" spans="1:6" x14ac:dyDescent="0.25">
      <c r="A32" s="2">
        <v>0</v>
      </c>
      <c r="B32" s="4" t="s">
        <v>21</v>
      </c>
      <c r="C32" s="2" t="s">
        <v>22</v>
      </c>
      <c r="D32" s="2">
        <v>2017</v>
      </c>
      <c r="E32" s="2"/>
      <c r="F32" s="2"/>
    </row>
    <row r="33" spans="1:6" x14ac:dyDescent="0.25">
      <c r="A33" s="2">
        <v>0</v>
      </c>
      <c r="B33" s="4" t="s">
        <v>21</v>
      </c>
      <c r="C33" s="2" t="s">
        <v>23</v>
      </c>
      <c r="D33" s="2">
        <v>2017</v>
      </c>
      <c r="E33" s="2"/>
      <c r="F33" s="2"/>
    </row>
    <row r="34" spans="1:6" x14ac:dyDescent="0.25">
      <c r="A34" s="2">
        <v>0</v>
      </c>
      <c r="B34" s="4" t="s">
        <v>21</v>
      </c>
      <c r="C34" s="2" t="s">
        <v>24</v>
      </c>
      <c r="D34" s="2">
        <v>2017</v>
      </c>
      <c r="E34" s="2"/>
      <c r="F34" s="2"/>
    </row>
    <row r="35" spans="1:6" x14ac:dyDescent="0.25">
      <c r="A35" s="2">
        <v>1</v>
      </c>
      <c r="B35" s="4" t="s">
        <v>21</v>
      </c>
      <c r="C35" s="2" t="s">
        <v>25</v>
      </c>
      <c r="D35" s="2">
        <v>2017</v>
      </c>
      <c r="E35" s="2"/>
      <c r="F35" s="2"/>
    </row>
    <row r="36" spans="1:6" x14ac:dyDescent="0.25">
      <c r="A36" s="2">
        <v>2</v>
      </c>
      <c r="B36" s="4" t="s">
        <v>21</v>
      </c>
      <c r="C36" s="2" t="s">
        <v>26</v>
      </c>
      <c r="D36" s="2">
        <v>2017</v>
      </c>
      <c r="E36" s="2"/>
      <c r="F36" s="2"/>
    </row>
    <row r="37" spans="1:6" x14ac:dyDescent="0.25">
      <c r="A37" s="2">
        <v>2</v>
      </c>
      <c r="B37" s="4" t="s">
        <v>21</v>
      </c>
      <c r="C37" s="2">
        <v>14</v>
      </c>
      <c r="D37" s="2">
        <v>2017</v>
      </c>
      <c r="E37" s="2"/>
      <c r="F37" s="2"/>
    </row>
    <row r="38" spans="1:6" x14ac:dyDescent="0.25">
      <c r="A38" s="2">
        <v>3</v>
      </c>
      <c r="B38" s="4" t="s">
        <v>21</v>
      </c>
      <c r="C38" s="2" t="s">
        <v>27</v>
      </c>
      <c r="D38" s="2">
        <v>2017</v>
      </c>
      <c r="E38" s="2"/>
      <c r="F38" s="2"/>
    </row>
    <row r="39" spans="1:6" x14ac:dyDescent="0.25">
      <c r="A39" s="2">
        <v>0</v>
      </c>
      <c r="B39" s="4" t="s">
        <v>21</v>
      </c>
      <c r="C39" s="2" t="s">
        <v>28</v>
      </c>
      <c r="D39" s="2">
        <v>2017</v>
      </c>
      <c r="E39" s="2"/>
      <c r="F39" s="2"/>
    </row>
    <row r="40" spans="1:6" x14ac:dyDescent="0.25">
      <c r="A40" s="2">
        <v>4</v>
      </c>
      <c r="B40" s="4" t="s">
        <v>21</v>
      </c>
      <c r="C40" s="2">
        <v>2</v>
      </c>
      <c r="D40" s="2">
        <v>2017</v>
      </c>
      <c r="E40" s="2">
        <f>SUM(A32:A40)</f>
        <v>12</v>
      </c>
      <c r="F40" s="2"/>
    </row>
    <row r="41" spans="1:6" x14ac:dyDescent="0.25">
      <c r="A41" s="2">
        <v>6</v>
      </c>
      <c r="B41" s="5" t="s">
        <v>37</v>
      </c>
      <c r="C41" s="2" t="s">
        <v>5</v>
      </c>
      <c r="D41" s="2">
        <v>2017</v>
      </c>
      <c r="E41" s="2"/>
      <c r="F41" s="2"/>
    </row>
    <row r="42" spans="1:6" x14ac:dyDescent="0.25">
      <c r="A42" s="2">
        <v>0</v>
      </c>
      <c r="B42" s="5" t="s">
        <v>37</v>
      </c>
      <c r="C42" s="2" t="s">
        <v>6</v>
      </c>
      <c r="D42" s="2">
        <v>2017</v>
      </c>
      <c r="E42" s="2"/>
      <c r="F42" s="2"/>
    </row>
    <row r="43" spans="1:6" x14ac:dyDescent="0.25">
      <c r="A43" s="2">
        <v>2</v>
      </c>
      <c r="B43" s="5" t="s">
        <v>37</v>
      </c>
      <c r="C43" s="2" t="s">
        <v>35</v>
      </c>
      <c r="D43" s="2">
        <v>2017</v>
      </c>
      <c r="E43" s="2">
        <f>SUM(A41:A43)</f>
        <v>8</v>
      </c>
      <c r="F43" s="2"/>
    </row>
    <row r="44" spans="1:6" x14ac:dyDescent="0.25">
      <c r="A44" s="2">
        <v>2</v>
      </c>
      <c r="B44" s="6" t="s">
        <v>4</v>
      </c>
      <c r="C44" s="2" t="s">
        <v>5</v>
      </c>
      <c r="D44" s="2">
        <v>2017</v>
      </c>
      <c r="E44" s="2"/>
      <c r="F44" s="2"/>
    </row>
    <row r="45" spans="1:6" x14ac:dyDescent="0.25">
      <c r="A45" s="2">
        <v>0</v>
      </c>
      <c r="B45" s="6" t="s">
        <v>4</v>
      </c>
      <c r="C45" s="2" t="s">
        <v>6</v>
      </c>
      <c r="D45" s="2">
        <v>2017</v>
      </c>
      <c r="E45" s="2"/>
      <c r="F45" s="2"/>
    </row>
    <row r="46" spans="1:6" x14ac:dyDescent="0.25">
      <c r="A46" s="2">
        <v>0</v>
      </c>
      <c r="B46" s="6" t="s">
        <v>4</v>
      </c>
      <c r="C46" s="2" t="s">
        <v>7</v>
      </c>
      <c r="D46" s="2">
        <v>2017</v>
      </c>
      <c r="E46" s="2"/>
      <c r="F46" s="2"/>
    </row>
    <row r="47" spans="1:6" x14ac:dyDescent="0.25">
      <c r="A47" s="2">
        <v>0</v>
      </c>
      <c r="B47" s="6" t="s">
        <v>4</v>
      </c>
      <c r="C47" s="2" t="s">
        <v>10</v>
      </c>
      <c r="D47" s="2">
        <v>2017</v>
      </c>
      <c r="E47" s="2"/>
      <c r="F47" s="2"/>
    </row>
    <row r="48" spans="1:6" x14ac:dyDescent="0.25">
      <c r="A48" s="2">
        <v>12</v>
      </c>
      <c r="B48" s="6" t="s">
        <v>4</v>
      </c>
      <c r="C48" s="2" t="s">
        <v>11</v>
      </c>
      <c r="D48" s="2">
        <v>2017</v>
      </c>
      <c r="E48" s="2"/>
      <c r="F48" s="2"/>
    </row>
    <row r="49" spans="1:6" x14ac:dyDescent="0.25">
      <c r="A49" s="2">
        <v>2</v>
      </c>
      <c r="B49" s="6" t="s">
        <v>8</v>
      </c>
      <c r="C49" s="2" t="s">
        <v>9</v>
      </c>
      <c r="D49" s="2">
        <v>2017</v>
      </c>
      <c r="E49" s="2">
        <f>SUM(A44:A49)</f>
        <v>16</v>
      </c>
      <c r="F49" s="2"/>
    </row>
    <row r="50" spans="1:6" ht="32.25" customHeight="1" x14ac:dyDescent="0.25">
      <c r="A50" s="2">
        <v>0</v>
      </c>
      <c r="B50" s="5" t="s">
        <v>36</v>
      </c>
      <c r="C50" s="2">
        <v>1</v>
      </c>
      <c r="D50" s="2">
        <v>2017</v>
      </c>
      <c r="E50" s="2"/>
      <c r="F50" s="2"/>
    </row>
    <row r="51" spans="1:6" x14ac:dyDescent="0.25">
      <c r="A51" s="2">
        <v>0</v>
      </c>
      <c r="B51" s="5" t="s">
        <v>36</v>
      </c>
      <c r="C51" s="2">
        <v>2</v>
      </c>
      <c r="D51" s="2">
        <v>2017</v>
      </c>
      <c r="E51" s="2"/>
      <c r="F51" s="2"/>
    </row>
    <row r="52" spans="1:6" x14ac:dyDescent="0.25">
      <c r="A52" s="2"/>
      <c r="B52" s="5" t="s">
        <v>38</v>
      </c>
      <c r="C52" s="2">
        <v>2</v>
      </c>
      <c r="D52" s="2">
        <v>2017</v>
      </c>
      <c r="E52" s="2"/>
      <c r="F52" s="2"/>
    </row>
    <row r="53" spans="1:6" x14ac:dyDescent="0.25">
      <c r="A53" s="2">
        <v>4</v>
      </c>
      <c r="B53" s="5" t="s">
        <v>38</v>
      </c>
      <c r="C53" s="2">
        <v>3</v>
      </c>
      <c r="D53" s="2">
        <v>2017</v>
      </c>
      <c r="E53" s="2"/>
      <c r="F53" s="2"/>
    </row>
    <row r="54" spans="1:6" x14ac:dyDescent="0.25">
      <c r="A54" s="2">
        <v>3</v>
      </c>
      <c r="B54" s="5" t="s">
        <v>38</v>
      </c>
      <c r="C54" s="2">
        <v>1</v>
      </c>
      <c r="D54" s="2">
        <v>2017</v>
      </c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B58" s="2"/>
      <c r="C58" s="2"/>
      <c r="D58" s="2"/>
      <c r="E58" s="2"/>
      <c r="F58" s="2"/>
    </row>
    <row r="59" spans="1:6" x14ac:dyDescent="0.25">
      <c r="F59" s="2"/>
    </row>
    <row r="60" spans="1:6" x14ac:dyDescent="0.25">
      <c r="F60" s="2"/>
    </row>
    <row r="61" spans="1:6" x14ac:dyDescent="0.25">
      <c r="F61" s="2"/>
    </row>
    <row r="62" spans="1:6" x14ac:dyDescent="0.25">
      <c r="F62" s="2"/>
    </row>
    <row r="63" spans="1:6" x14ac:dyDescent="0.25">
      <c r="F63" s="2"/>
    </row>
    <row r="64" spans="1:6" x14ac:dyDescent="0.25">
      <c r="F64" s="2"/>
    </row>
    <row r="65" spans="6:6" x14ac:dyDescent="0.25">
      <c r="F65" s="2"/>
    </row>
    <row r="66" spans="6:6" x14ac:dyDescent="0.25">
      <c r="F66" s="2"/>
    </row>
    <row r="67" spans="6:6" x14ac:dyDescent="0.25">
      <c r="F67" s="2"/>
    </row>
    <row r="68" spans="6:6" x14ac:dyDescent="0.25">
      <c r="F68" s="2"/>
    </row>
    <row r="69" spans="6:6" x14ac:dyDescent="0.25">
      <c r="F69" s="2"/>
    </row>
    <row r="70" spans="6:6" x14ac:dyDescent="0.25">
      <c r="F70" s="2"/>
    </row>
    <row r="71" spans="6:6" x14ac:dyDescent="0.25">
      <c r="F71" s="2"/>
    </row>
    <row r="72" spans="6:6" x14ac:dyDescent="0.25">
      <c r="F72" s="2"/>
    </row>
  </sheetData>
  <sortState ref="A2:D72">
    <sortCondition ref="B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Tufts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van Rees</dc:creator>
  <cp:lastModifiedBy>Charles van Rees</cp:lastModifiedBy>
  <dcterms:created xsi:type="dcterms:W3CDTF">2018-05-14T16:39:50Z</dcterms:created>
  <dcterms:modified xsi:type="dcterms:W3CDTF">2018-05-14T17:01:16Z</dcterms:modified>
</cp:coreProperties>
</file>