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o Gentil\Dropbox\Documentos\PROJETOS\Artigos\Frequência-Treinados\"/>
    </mc:Choice>
  </mc:AlternateContent>
  <bookViews>
    <workbookView xWindow="-120" yWindow="-432" windowWidth="15480" windowHeight="8088" tabRatio="760"/>
  </bookViews>
  <sheets>
    <sheet name="Data" sheetId="26" r:id="rId1"/>
  </sheets>
  <definedNames>
    <definedName name="_xlnm._FilterDatabase" localSheetId="0" hidden="1">Data!$A$2:$T$18</definedName>
    <definedName name="_xlnm.Print_Area" localSheetId="0">Data!$A$2:$Q$46</definedName>
  </definedNames>
  <calcPr calcId="152511"/>
</workbook>
</file>

<file path=xl/calcChain.xml><?xml version="1.0" encoding="utf-8"?>
<calcChain xmlns="http://schemas.openxmlformats.org/spreadsheetml/2006/main">
  <c r="K3" i="26" l="1"/>
  <c r="K4" i="26"/>
  <c r="K5" i="26"/>
  <c r="K6" i="26"/>
  <c r="K7" i="26"/>
  <c r="K8" i="26"/>
  <c r="K9" i="26"/>
  <c r="K10" i="26"/>
  <c r="K11" i="26"/>
  <c r="K12" i="26"/>
  <c r="K13" i="26"/>
  <c r="K14" i="26"/>
  <c r="K15" i="26"/>
  <c r="K16" i="26"/>
  <c r="K17" i="26"/>
  <c r="K18" i="26"/>
  <c r="Q18" i="26"/>
  <c r="N18" i="26"/>
  <c r="H18" i="26"/>
  <c r="Q17" i="26"/>
  <c r="N17" i="26"/>
  <c r="H17" i="26"/>
  <c r="Q16" i="26"/>
  <c r="N16" i="26"/>
  <c r="H16" i="26"/>
  <c r="Q15" i="26"/>
  <c r="N15" i="26"/>
  <c r="H15" i="26"/>
  <c r="Q14" i="26"/>
  <c r="N14" i="26"/>
  <c r="H14" i="26"/>
  <c r="Q13" i="26"/>
  <c r="N13" i="26"/>
  <c r="H13" i="26"/>
  <c r="Q12" i="26"/>
  <c r="N12" i="26"/>
  <c r="H12" i="26"/>
  <c r="Q11" i="26"/>
  <c r="N11" i="26"/>
  <c r="H11" i="26"/>
  <c r="Q10" i="26"/>
  <c r="N10" i="26"/>
  <c r="H10" i="26"/>
  <c r="Q9" i="26"/>
  <c r="N9" i="26"/>
  <c r="H9" i="26"/>
  <c r="Q8" i="26"/>
  <c r="N8" i="26"/>
  <c r="H8" i="26"/>
  <c r="Q7" i="26"/>
  <c r="N7" i="26"/>
  <c r="H7" i="26"/>
  <c r="Q6" i="26"/>
  <c r="N6" i="26"/>
  <c r="H6" i="26"/>
  <c r="Q5" i="26"/>
  <c r="N5" i="26"/>
  <c r="H5" i="26"/>
  <c r="Q4" i="26"/>
  <c r="N4" i="26"/>
  <c r="H4" i="26"/>
  <c r="Q3" i="26"/>
  <c r="N3" i="26"/>
  <c r="H3" i="26"/>
</calcChain>
</file>

<file path=xl/comments1.xml><?xml version="1.0" encoding="utf-8"?>
<comments xmlns="http://schemas.openxmlformats.org/spreadsheetml/2006/main">
  <authors>
    <author>Saulo Soares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Saulo Soares:</t>
        </r>
        <r>
          <rPr>
            <sz val="9"/>
            <color indexed="81"/>
            <rFont val="Tahoma"/>
            <family val="2"/>
          </rPr>
          <t xml:space="preserve">
Massa Corporal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Saulo Soares:</t>
        </r>
        <r>
          <rPr>
            <sz val="9"/>
            <color indexed="81"/>
            <rFont val="Tahoma"/>
            <family val="2"/>
          </rPr>
          <t xml:space="preserve">
Massa Corporal</t>
        </r>
      </text>
    </comment>
  </commentList>
</comments>
</file>

<file path=xl/sharedStrings.xml><?xml version="1.0" encoding="utf-8"?>
<sst xmlns="http://schemas.openxmlformats.org/spreadsheetml/2006/main" count="38" uniqueCount="15">
  <si>
    <t>Delta</t>
  </si>
  <si>
    <t>1</t>
  </si>
  <si>
    <t>2</t>
  </si>
  <si>
    <t>Group</t>
  </si>
  <si>
    <t>Height</t>
  </si>
  <si>
    <t>Age</t>
  </si>
  <si>
    <t>Weight</t>
  </si>
  <si>
    <t>Pre</t>
  </si>
  <si>
    <t>Post</t>
  </si>
  <si>
    <t>Elbow flexors PT</t>
  </si>
  <si>
    <t>Arm circumference</t>
  </si>
  <si>
    <t>Elbow flexors muscle thickness</t>
  </si>
  <si>
    <t>Elbow extensors PT</t>
  </si>
  <si>
    <t>Previsou experience (months)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</si>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</sst>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6" x14ac:knownFonts="1">
    <font>
      <sz val="10"/>
      <name val="Arial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/>
    <xf numFmtId="2" fontId="4" fillId="0" borderId="1" xfId="0" applyNumberFormat="1" applyFont="1" applyBorder="1" applyAlignment="1">
      <alignment horizontal="center"/>
    </xf>
    <xf numFmtId="10" fontId="5" fillId="0" borderId="1" xfId="1" applyNumberFormat="1" applyFont="1" applyFill="1" applyBorder="1" applyAlignment="1">
      <alignment horizontal="center"/>
    </xf>
    <xf numFmtId="164" fontId="4" fillId="0" borderId="1" xfId="0" applyNumberFormat="1" applyFont="1" applyFill="1" applyBorder="1"/>
    <xf numFmtId="10" fontId="5" fillId="0" borderId="1" xfId="1" applyNumberFormat="1" applyFont="1" applyFill="1" applyBorder="1"/>
    <xf numFmtId="164" fontId="5" fillId="0" borderId="1" xfId="0" applyNumberFormat="1" applyFont="1" applyFill="1" applyBorder="1"/>
    <xf numFmtId="0" fontId="4" fillId="0" borderId="1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1" xfId="0" applyNumberFormat="1" applyFont="1" applyBorder="1" applyAlignment="1">
      <alignment horizontal="center"/>
    </xf>
    <xf numFmtId="0" fontId="4" fillId="0" borderId="1" xfId="0" applyFont="1" applyFill="1" applyBorder="1"/>
    <xf numFmtId="0" fontId="5" fillId="0" borderId="1" xfId="0" applyFont="1" applyFill="1" applyBorder="1"/>
    <xf numFmtId="0" fontId="4" fillId="0" borderId="0" xfId="0" applyNumberFormat="1" applyFont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5" fillId="0" borderId="0" xfId="0" applyFont="1" applyFill="1"/>
    <xf numFmtId="165" fontId="4" fillId="0" borderId="1" xfId="1" applyNumberFormat="1" applyFont="1" applyBorder="1"/>
    <xf numFmtId="0" fontId="4" fillId="0" borderId="4" xfId="0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5"/>
  <sheetViews>
    <sheetView tabSelected="1" zoomScaleNormal="100" workbookViewId="0">
      <pane xSplit="1" topLeftCell="B1" activePane="topRight" state="frozen"/>
      <selection pane="topRight" activeCell="A23" sqref="A23"/>
    </sheetView>
  </sheetViews>
  <sheetFormatPr defaultColWidth="9.109375" defaultRowHeight="13.8" x14ac:dyDescent="0.25"/>
  <cols>
    <col min="1" max="1" width="47.5546875" style="1" bestFit="1" customWidth="1"/>
    <col min="2" max="2" width="7.44140625" style="2" bestFit="1" customWidth="1"/>
    <col min="3" max="3" width="12.44140625" style="1" bestFit="1" customWidth="1"/>
    <col min="4" max="4" width="9.109375" style="1"/>
    <col min="5" max="5" width="9" style="1" bestFit="1" customWidth="1"/>
    <col min="6" max="6" width="10.88671875" style="23" bestFit="1" customWidth="1"/>
    <col min="7" max="7" width="11.44140625" style="23" bestFit="1" customWidth="1"/>
    <col min="8" max="8" width="13" style="24" bestFit="1" customWidth="1"/>
    <col min="9" max="9" width="11.88671875" style="19" bestFit="1" customWidth="1"/>
    <col min="10" max="10" width="12.44140625" style="25" bestFit="1" customWidth="1"/>
    <col min="11" max="11" width="14.109375" style="25" bestFit="1" customWidth="1"/>
    <col min="12" max="14" width="13" style="1" customWidth="1"/>
    <col min="15" max="15" width="9.88671875" style="1" customWidth="1"/>
    <col min="16" max="16" width="15.33203125" style="1" bestFit="1" customWidth="1"/>
    <col min="17" max="17" width="12.6640625" style="1" bestFit="1" customWidth="1"/>
    <col min="18" max="18" width="31.44140625" style="2" bestFit="1" customWidth="1"/>
    <col min="19" max="19" width="134" style="1" bestFit="1" customWidth="1"/>
    <col min="20" max="20" width="48.109375" style="1" customWidth="1"/>
    <col min="21" max="16384" width="9.109375" style="1"/>
  </cols>
  <sheetData>
    <row r="1" spans="1:26" x14ac:dyDescent="0.25">
      <c r="B1" s="2" t="s">
        <v>3</v>
      </c>
      <c r="F1" s="27" t="s">
        <v>11</v>
      </c>
      <c r="G1" s="27"/>
      <c r="H1" s="27"/>
      <c r="I1" s="28" t="s">
        <v>10</v>
      </c>
      <c r="J1" s="28"/>
      <c r="K1" s="28"/>
      <c r="L1" s="29" t="s">
        <v>9</v>
      </c>
      <c r="M1" s="29"/>
      <c r="N1" s="29"/>
      <c r="O1" s="29" t="s">
        <v>12</v>
      </c>
      <c r="P1" s="29"/>
      <c r="Q1" s="29"/>
    </row>
    <row r="2" spans="1:26" x14ac:dyDescent="0.25">
      <c r="A2" s="3" t="s">
        <v>14</v>
      </c>
      <c r="B2" s="3"/>
      <c r="C2" s="3" t="s">
        <v>4</v>
      </c>
      <c r="D2" s="4" t="s">
        <v>5</v>
      </c>
      <c r="E2" s="4" t="s">
        <v>6</v>
      </c>
      <c r="F2" s="5" t="s">
        <v>7</v>
      </c>
      <c r="G2" s="5" t="s">
        <v>8</v>
      </c>
      <c r="H2" s="6" t="s">
        <v>0</v>
      </c>
      <c r="I2" s="5" t="s">
        <v>7</v>
      </c>
      <c r="J2" s="5" t="s">
        <v>8</v>
      </c>
      <c r="K2" s="6" t="s">
        <v>0</v>
      </c>
      <c r="L2" s="5" t="s">
        <v>7</v>
      </c>
      <c r="M2" s="5" t="s">
        <v>8</v>
      </c>
      <c r="N2" s="6" t="s">
        <v>0</v>
      </c>
      <c r="O2" s="5" t="s">
        <v>7</v>
      </c>
      <c r="P2" s="5" t="s">
        <v>8</v>
      </c>
      <c r="Q2" s="6" t="s">
        <v>0</v>
      </c>
      <c r="R2" s="7" t="s">
        <v>13</v>
      </c>
    </row>
    <row r="3" spans="1:26" x14ac:dyDescent="0.25">
      <c r="A3" s="8">
        <v>1</v>
      </c>
      <c r="B3" s="9" t="s">
        <v>1</v>
      </c>
      <c r="C3" s="10">
        <v>182</v>
      </c>
      <c r="D3" s="10">
        <v>20</v>
      </c>
      <c r="E3" s="10">
        <v>88.5</v>
      </c>
      <c r="F3" s="11">
        <v>31.9</v>
      </c>
      <c r="G3" s="11">
        <v>34</v>
      </c>
      <c r="H3" s="12">
        <f t="shared" ref="H3:H10" si="0">(G3-F3)/F3</f>
        <v>6.5830721003134848E-2</v>
      </c>
      <c r="I3" s="13">
        <v>35.200000000000003</v>
      </c>
      <c r="J3" s="13">
        <v>36</v>
      </c>
      <c r="K3" s="14">
        <f t="shared" ref="K3:K10" si="1">(J3-I3)/I3</f>
        <v>2.2727272727272645E-2</v>
      </c>
      <c r="L3" s="10">
        <v>47</v>
      </c>
      <c r="M3" s="10">
        <v>46.7</v>
      </c>
      <c r="N3" s="14">
        <f t="shared" ref="N3:N10" si="2">(M3-L3)/L3</f>
        <v>-6.3829787234041951E-3</v>
      </c>
      <c r="O3" s="10">
        <v>39.9</v>
      </c>
      <c r="P3" s="10">
        <v>48.9</v>
      </c>
      <c r="Q3" s="14">
        <f t="shared" ref="Q3:Q10" si="3">(P3-O3)/O3</f>
        <v>0.22556390977443611</v>
      </c>
      <c r="R3" s="2">
        <v>12</v>
      </c>
    </row>
    <row r="4" spans="1:26" x14ac:dyDescent="0.25">
      <c r="A4" s="8">
        <v>2</v>
      </c>
      <c r="B4" s="9" t="s">
        <v>1</v>
      </c>
      <c r="C4" s="10">
        <v>168</v>
      </c>
      <c r="D4" s="10">
        <v>19</v>
      </c>
      <c r="E4" s="10">
        <v>68.3</v>
      </c>
      <c r="F4" s="11">
        <v>33.1</v>
      </c>
      <c r="G4" s="11">
        <v>34.799999999999997</v>
      </c>
      <c r="H4" s="12">
        <f t="shared" si="0"/>
        <v>5.135951661631407E-2</v>
      </c>
      <c r="I4" s="13">
        <v>36.033333333333331</v>
      </c>
      <c r="J4" s="15">
        <v>36.433333333333337</v>
      </c>
      <c r="K4" s="14">
        <f t="shared" si="1"/>
        <v>1.1100832562442341E-2</v>
      </c>
      <c r="L4" s="10">
        <v>60.9</v>
      </c>
      <c r="M4" s="10">
        <v>58.5</v>
      </c>
      <c r="N4" s="14">
        <f t="shared" si="2"/>
        <v>-3.9408866995073871E-2</v>
      </c>
      <c r="O4" s="10">
        <v>49.6</v>
      </c>
      <c r="P4" s="10">
        <v>52.8</v>
      </c>
      <c r="Q4" s="14">
        <f t="shared" si="3"/>
        <v>6.4516129032257979E-2</v>
      </c>
      <c r="R4" s="2">
        <v>13</v>
      </c>
    </row>
    <row r="5" spans="1:26" x14ac:dyDescent="0.25">
      <c r="A5" s="16">
        <v>3</v>
      </c>
      <c r="B5" s="17" t="s">
        <v>1</v>
      </c>
      <c r="C5" s="10">
        <v>172.7</v>
      </c>
      <c r="D5" s="10">
        <v>20</v>
      </c>
      <c r="E5" s="13">
        <v>66.75</v>
      </c>
      <c r="F5" s="18">
        <v>38.4</v>
      </c>
      <c r="G5" s="18">
        <v>40.200000000000003</v>
      </c>
      <c r="H5" s="12">
        <f t="shared" si="0"/>
        <v>4.6875000000000111E-2</v>
      </c>
      <c r="I5" s="13">
        <v>34.333333333333336</v>
      </c>
      <c r="J5" s="15">
        <v>35.533333333333339</v>
      </c>
      <c r="K5" s="14">
        <f t="shared" si="1"/>
        <v>3.4951456310679689E-2</v>
      </c>
      <c r="L5" s="10">
        <v>71.7</v>
      </c>
      <c r="M5" s="10">
        <v>71.400000000000006</v>
      </c>
      <c r="N5" s="14">
        <f t="shared" si="2"/>
        <v>-4.1841004184100025E-3</v>
      </c>
      <c r="O5" s="10">
        <v>60.2</v>
      </c>
      <c r="P5" s="10">
        <v>56.8</v>
      </c>
      <c r="Q5" s="14">
        <f t="shared" si="3"/>
        <v>-5.647840531561471E-2</v>
      </c>
      <c r="R5" s="2">
        <v>12</v>
      </c>
      <c r="S5" s="19"/>
      <c r="T5" s="19"/>
      <c r="V5" s="19"/>
      <c r="W5" s="19"/>
      <c r="X5" s="19"/>
      <c r="Y5" s="19"/>
      <c r="Z5" s="19"/>
    </row>
    <row r="6" spans="1:26" x14ac:dyDescent="0.25">
      <c r="A6" s="8">
        <v>4</v>
      </c>
      <c r="B6" s="9" t="s">
        <v>1</v>
      </c>
      <c r="C6" s="10">
        <v>175</v>
      </c>
      <c r="D6" s="10">
        <v>23</v>
      </c>
      <c r="E6" s="10">
        <v>69.849999999999994</v>
      </c>
      <c r="F6" s="11">
        <v>37.9</v>
      </c>
      <c r="G6" s="11">
        <v>38.799999999999997</v>
      </c>
      <c r="H6" s="12">
        <f t="shared" si="0"/>
        <v>2.3746701846965663E-2</v>
      </c>
      <c r="I6" s="13">
        <v>34.733333333333334</v>
      </c>
      <c r="J6" s="15">
        <v>35.43333333333333</v>
      </c>
      <c r="K6" s="14">
        <f t="shared" si="1"/>
        <v>2.0153550863723484E-2</v>
      </c>
      <c r="L6" s="10">
        <v>62.4</v>
      </c>
      <c r="M6" s="10">
        <v>64.099999999999994</v>
      </c>
      <c r="N6" s="14">
        <f t="shared" si="2"/>
        <v>2.7243589743589675E-2</v>
      </c>
      <c r="O6" s="10">
        <v>59.3</v>
      </c>
      <c r="P6" s="10">
        <v>56.4</v>
      </c>
      <c r="Q6" s="14">
        <f t="shared" si="3"/>
        <v>-4.8903878583473843E-2</v>
      </c>
      <c r="R6" s="2">
        <v>18</v>
      </c>
    </row>
    <row r="7" spans="1:26" x14ac:dyDescent="0.25">
      <c r="A7" s="8">
        <v>5</v>
      </c>
      <c r="B7" s="9" t="s">
        <v>1</v>
      </c>
      <c r="C7" s="10">
        <v>181.2</v>
      </c>
      <c r="D7" s="10">
        <v>23</v>
      </c>
      <c r="E7" s="10">
        <v>81.45</v>
      </c>
      <c r="F7" s="11">
        <v>37</v>
      </c>
      <c r="G7" s="11">
        <v>38</v>
      </c>
      <c r="H7" s="12">
        <f t="shared" si="0"/>
        <v>2.7027027027027029E-2</v>
      </c>
      <c r="I7" s="13">
        <v>36.5</v>
      </c>
      <c r="J7" s="15">
        <v>36.93333333333333</v>
      </c>
      <c r="K7" s="14">
        <f t="shared" si="1"/>
        <v>1.187214611872137E-2</v>
      </c>
      <c r="L7" s="10">
        <v>70.900000000000006</v>
      </c>
      <c r="M7" s="10">
        <v>65.400000000000006</v>
      </c>
      <c r="N7" s="14">
        <f t="shared" si="2"/>
        <v>-7.7574047954865999E-2</v>
      </c>
      <c r="O7" s="10">
        <v>68.3</v>
      </c>
      <c r="P7" s="10">
        <v>64.900000000000006</v>
      </c>
      <c r="Q7" s="14">
        <f t="shared" si="3"/>
        <v>-4.9780380673499144E-2</v>
      </c>
      <c r="R7" s="2">
        <v>12</v>
      </c>
    </row>
    <row r="8" spans="1:26" s="19" customFormat="1" x14ac:dyDescent="0.25">
      <c r="A8" s="8">
        <v>6</v>
      </c>
      <c r="B8" s="9" t="s">
        <v>1</v>
      </c>
      <c r="C8" s="10">
        <v>177</v>
      </c>
      <c r="D8" s="10">
        <v>25</v>
      </c>
      <c r="E8" s="10">
        <v>63.65</v>
      </c>
      <c r="F8" s="11">
        <v>31</v>
      </c>
      <c r="G8" s="11">
        <v>30.3</v>
      </c>
      <c r="H8" s="12">
        <f t="shared" si="0"/>
        <v>-2.25806451612903E-2</v>
      </c>
      <c r="I8" s="13">
        <v>33.199999999999996</v>
      </c>
      <c r="J8" s="15">
        <v>33.133333333333333</v>
      </c>
      <c r="K8" s="14">
        <f t="shared" si="1"/>
        <v>-2.0080321285139424E-3</v>
      </c>
      <c r="L8" s="10">
        <v>59.5</v>
      </c>
      <c r="M8" s="10">
        <v>60.8</v>
      </c>
      <c r="N8" s="14">
        <f t="shared" si="2"/>
        <v>2.1848739495798273E-2</v>
      </c>
      <c r="O8" s="10">
        <v>53.1</v>
      </c>
      <c r="P8" s="10">
        <v>64.3</v>
      </c>
      <c r="Q8" s="14">
        <f t="shared" si="3"/>
        <v>0.21092278719397356</v>
      </c>
      <c r="R8" s="2">
        <v>12</v>
      </c>
      <c r="S8" s="1"/>
      <c r="T8" s="1"/>
      <c r="U8" s="1"/>
      <c r="V8" s="1"/>
      <c r="W8" s="1"/>
      <c r="X8" s="1"/>
      <c r="Y8" s="1"/>
      <c r="Z8" s="1"/>
    </row>
    <row r="9" spans="1:26" x14ac:dyDescent="0.25">
      <c r="A9" s="8">
        <v>7</v>
      </c>
      <c r="B9" s="9" t="s">
        <v>1</v>
      </c>
      <c r="C9" s="10">
        <v>172.3</v>
      </c>
      <c r="D9" s="10">
        <v>23</v>
      </c>
      <c r="E9" s="10">
        <v>105.05</v>
      </c>
      <c r="F9" s="11">
        <v>41.1</v>
      </c>
      <c r="G9" s="11">
        <v>42.5</v>
      </c>
      <c r="H9" s="12">
        <f t="shared" si="0"/>
        <v>3.4063260340632569E-2</v>
      </c>
      <c r="I9" s="13">
        <v>42.766666666666673</v>
      </c>
      <c r="J9" s="15">
        <v>43.9</v>
      </c>
      <c r="K9" s="14">
        <f t="shared" si="1"/>
        <v>2.6500389711613226E-2</v>
      </c>
      <c r="L9" s="10">
        <v>72</v>
      </c>
      <c r="M9" s="10">
        <v>76.2</v>
      </c>
      <c r="N9" s="14">
        <f t="shared" si="2"/>
        <v>5.8333333333333376E-2</v>
      </c>
      <c r="O9" s="10">
        <v>72</v>
      </c>
      <c r="P9" s="10">
        <v>62.2</v>
      </c>
      <c r="Q9" s="14">
        <f t="shared" si="3"/>
        <v>-0.13611111111111107</v>
      </c>
      <c r="R9" s="2">
        <v>24</v>
      </c>
    </row>
    <row r="10" spans="1:26" x14ac:dyDescent="0.25">
      <c r="A10" s="16">
        <v>8</v>
      </c>
      <c r="B10" s="9" t="s">
        <v>1</v>
      </c>
      <c r="C10" s="10">
        <v>180</v>
      </c>
      <c r="D10" s="10">
        <v>21</v>
      </c>
      <c r="E10" s="10">
        <v>83.15</v>
      </c>
      <c r="F10" s="11">
        <v>45.6</v>
      </c>
      <c r="G10" s="11">
        <v>46.5</v>
      </c>
      <c r="H10" s="12">
        <f t="shared" si="0"/>
        <v>1.9736842105263126E-2</v>
      </c>
      <c r="I10" s="13">
        <v>39.700000000000003</v>
      </c>
      <c r="J10" s="15">
        <v>40.233333333333327</v>
      </c>
      <c r="K10" s="14">
        <f t="shared" si="1"/>
        <v>1.3434089000839403E-2</v>
      </c>
      <c r="L10" s="10">
        <v>88.2</v>
      </c>
      <c r="M10" s="10">
        <v>84.6</v>
      </c>
      <c r="N10" s="14">
        <f t="shared" si="2"/>
        <v>-4.0816326530612339E-2</v>
      </c>
      <c r="O10" s="10">
        <v>59.1</v>
      </c>
      <c r="P10" s="10">
        <v>54.7</v>
      </c>
      <c r="Q10" s="14">
        <f t="shared" si="3"/>
        <v>-7.4450084602368835E-2</v>
      </c>
      <c r="R10" s="2">
        <v>12</v>
      </c>
    </row>
    <row r="11" spans="1:26" s="19" customFormat="1" x14ac:dyDescent="0.25">
      <c r="A11" s="8">
        <v>9</v>
      </c>
      <c r="B11" s="9" t="s">
        <v>2</v>
      </c>
      <c r="C11" s="10">
        <v>182.6</v>
      </c>
      <c r="D11" s="10">
        <v>23</v>
      </c>
      <c r="E11" s="10">
        <v>99.95</v>
      </c>
      <c r="F11" s="11">
        <v>39.9</v>
      </c>
      <c r="G11" s="11">
        <v>40</v>
      </c>
      <c r="H11" s="12">
        <f t="shared" ref="H11:H18" si="4">(G11-F11)/F11</f>
        <v>2.5062656641604369E-3</v>
      </c>
      <c r="I11" s="13">
        <v>37.93333333333333</v>
      </c>
      <c r="J11" s="15">
        <v>38.466666666666669</v>
      </c>
      <c r="K11" s="14">
        <f t="shared" ref="K11:K18" si="5">(J11-I11)/I11</f>
        <v>1.4059753954305938E-2</v>
      </c>
      <c r="L11" s="10">
        <v>93</v>
      </c>
      <c r="M11" s="10">
        <v>88.3</v>
      </c>
      <c r="N11" s="14">
        <f t="shared" ref="N11:N18" si="6">(M11-L11)/L11</f>
        <v>-5.0537634408602178E-2</v>
      </c>
      <c r="O11" s="10">
        <v>81.7</v>
      </c>
      <c r="P11" s="10">
        <v>77.7</v>
      </c>
      <c r="Q11" s="14">
        <f t="shared" ref="Q11:Q18" si="7">(P11-O11)/O11</f>
        <v>-4.8959608323133411E-2</v>
      </c>
      <c r="R11" s="2">
        <v>12</v>
      </c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8">
        <v>10</v>
      </c>
      <c r="B12" s="9" t="s">
        <v>2</v>
      </c>
      <c r="C12" s="10">
        <v>174</v>
      </c>
      <c r="D12" s="10">
        <v>20</v>
      </c>
      <c r="E12" s="10">
        <v>71.05</v>
      </c>
      <c r="F12" s="11">
        <v>38.299999999999997</v>
      </c>
      <c r="G12" s="11">
        <v>38</v>
      </c>
      <c r="H12" s="12">
        <f t="shared" si="4"/>
        <v>-7.8328981723236862E-3</v>
      </c>
      <c r="I12" s="13">
        <v>34.633333333333333</v>
      </c>
      <c r="J12" s="15">
        <v>34.366666666666667</v>
      </c>
      <c r="K12" s="14">
        <f t="shared" si="5"/>
        <v>-7.6997112608276916E-3</v>
      </c>
      <c r="L12" s="10">
        <v>64.400000000000006</v>
      </c>
      <c r="M12" s="10">
        <v>59.7</v>
      </c>
      <c r="N12" s="14">
        <f t="shared" si="6"/>
        <v>-7.298136645962737E-2</v>
      </c>
      <c r="O12" s="10">
        <v>48.4</v>
      </c>
      <c r="P12" s="10">
        <v>46.9</v>
      </c>
      <c r="Q12" s="14">
        <f t="shared" si="7"/>
        <v>-3.0991735537190084E-2</v>
      </c>
      <c r="R12" s="2">
        <v>14</v>
      </c>
    </row>
    <row r="13" spans="1:26" x14ac:dyDescent="0.25">
      <c r="A13" s="8">
        <v>11</v>
      </c>
      <c r="B13" s="9" t="s">
        <v>2</v>
      </c>
      <c r="C13" s="10">
        <v>177.3</v>
      </c>
      <c r="D13" s="10">
        <v>22</v>
      </c>
      <c r="E13" s="10">
        <v>81.599999999999994</v>
      </c>
      <c r="F13" s="11">
        <v>33.4</v>
      </c>
      <c r="G13" s="11">
        <v>36</v>
      </c>
      <c r="H13" s="12">
        <f t="shared" si="4"/>
        <v>7.7844311377245554E-2</v>
      </c>
      <c r="I13" s="13">
        <v>34.566666666666663</v>
      </c>
      <c r="J13" s="15">
        <v>36.6</v>
      </c>
      <c r="K13" s="14">
        <f t="shared" si="5"/>
        <v>5.8823529411764865E-2</v>
      </c>
      <c r="L13" s="10">
        <v>57.2</v>
      </c>
      <c r="M13" s="10">
        <v>60.1</v>
      </c>
      <c r="N13" s="14">
        <f t="shared" si="6"/>
        <v>5.0699300699300669E-2</v>
      </c>
      <c r="O13" s="10">
        <v>59</v>
      </c>
      <c r="P13" s="10">
        <v>64.2</v>
      </c>
      <c r="Q13" s="14">
        <f t="shared" si="7"/>
        <v>8.8135593220339037E-2</v>
      </c>
      <c r="R13" s="2">
        <v>12</v>
      </c>
    </row>
    <row r="14" spans="1:26" x14ac:dyDescent="0.25">
      <c r="A14" s="8">
        <v>12</v>
      </c>
      <c r="B14" s="9" t="s">
        <v>2</v>
      </c>
      <c r="C14" s="10">
        <v>182.7</v>
      </c>
      <c r="D14" s="10">
        <v>20</v>
      </c>
      <c r="E14" s="10">
        <v>70.349999999999994</v>
      </c>
      <c r="F14" s="11">
        <v>39</v>
      </c>
      <c r="G14" s="11">
        <v>39</v>
      </c>
      <c r="H14" s="12">
        <f t="shared" si="4"/>
        <v>0</v>
      </c>
      <c r="I14" s="13">
        <v>34.333333333333336</v>
      </c>
      <c r="J14" s="15">
        <v>33.199999999999996</v>
      </c>
      <c r="K14" s="14">
        <f t="shared" si="5"/>
        <v>-3.3009708737864268E-2</v>
      </c>
      <c r="L14" s="10">
        <v>72.5</v>
      </c>
      <c r="M14" s="10">
        <v>77.7</v>
      </c>
      <c r="N14" s="14">
        <f t="shared" si="6"/>
        <v>7.1724137931034521E-2</v>
      </c>
      <c r="O14" s="10">
        <v>49.2</v>
      </c>
      <c r="P14" s="10">
        <v>48</v>
      </c>
      <c r="Q14" s="14">
        <f t="shared" si="7"/>
        <v>-2.4390243902439081E-2</v>
      </c>
      <c r="R14" s="2">
        <v>12</v>
      </c>
    </row>
    <row r="15" spans="1:26" x14ac:dyDescent="0.25">
      <c r="A15" s="16">
        <v>13</v>
      </c>
      <c r="B15" s="9" t="s">
        <v>2</v>
      </c>
      <c r="C15" s="10">
        <v>172</v>
      </c>
      <c r="D15" s="10">
        <v>24</v>
      </c>
      <c r="E15" s="10">
        <v>72.55</v>
      </c>
      <c r="F15" s="11">
        <v>28</v>
      </c>
      <c r="G15" s="11">
        <v>28.5</v>
      </c>
      <c r="H15" s="12">
        <f t="shared" si="4"/>
        <v>1.7857142857142856E-2</v>
      </c>
      <c r="I15" s="13">
        <v>33.4</v>
      </c>
      <c r="J15" s="15">
        <v>34.466666666666669</v>
      </c>
      <c r="K15" s="14">
        <f t="shared" si="5"/>
        <v>3.1936127744511079E-2</v>
      </c>
      <c r="L15" s="10">
        <v>57.1</v>
      </c>
      <c r="M15" s="10">
        <v>60.8</v>
      </c>
      <c r="N15" s="14">
        <f t="shared" si="6"/>
        <v>6.4798598949211833E-2</v>
      </c>
      <c r="O15" s="10">
        <v>44.2</v>
      </c>
      <c r="P15" s="10">
        <v>50.2</v>
      </c>
      <c r="Q15" s="14">
        <f t="shared" si="7"/>
        <v>0.13574660633484162</v>
      </c>
      <c r="R15" s="2">
        <v>36</v>
      </c>
    </row>
    <row r="16" spans="1:26" x14ac:dyDescent="0.25">
      <c r="A16" s="8">
        <v>14</v>
      </c>
      <c r="B16" s="17" t="s">
        <v>2</v>
      </c>
      <c r="C16" s="10">
        <v>187.5</v>
      </c>
      <c r="D16" s="10">
        <v>23</v>
      </c>
      <c r="E16" s="13">
        <v>88.15</v>
      </c>
      <c r="F16" s="18">
        <v>38.299999999999997</v>
      </c>
      <c r="G16" s="18">
        <v>38.799999999999997</v>
      </c>
      <c r="H16" s="12">
        <f t="shared" si="4"/>
        <v>1.3054830287206267E-2</v>
      </c>
      <c r="I16" s="13">
        <v>39.43333333333333</v>
      </c>
      <c r="J16" s="15">
        <v>38.43333333333333</v>
      </c>
      <c r="K16" s="14">
        <f t="shared" si="5"/>
        <v>-2.5359256128486898E-2</v>
      </c>
      <c r="L16" s="10">
        <v>78.599999999999994</v>
      </c>
      <c r="M16" s="10">
        <v>78.7</v>
      </c>
      <c r="N16" s="14">
        <f t="shared" si="6"/>
        <v>1.2722646310433655E-3</v>
      </c>
      <c r="O16" s="10">
        <v>62.2</v>
      </c>
      <c r="P16" s="10">
        <v>61.3</v>
      </c>
      <c r="Q16" s="14">
        <f t="shared" si="7"/>
        <v>-1.4469453376205879E-2</v>
      </c>
      <c r="R16" s="2">
        <v>24</v>
      </c>
      <c r="S16" s="19"/>
      <c r="T16" s="19"/>
      <c r="U16" s="19"/>
      <c r="V16" s="19"/>
      <c r="W16" s="19"/>
      <c r="X16" s="19"/>
      <c r="Y16" s="19"/>
      <c r="Z16" s="19"/>
    </row>
    <row r="17" spans="1:18" x14ac:dyDescent="0.25">
      <c r="A17" s="8">
        <v>15</v>
      </c>
      <c r="B17" s="9" t="s">
        <v>2</v>
      </c>
      <c r="C17" s="10">
        <v>175.3</v>
      </c>
      <c r="D17" s="10">
        <v>25</v>
      </c>
      <c r="E17" s="10">
        <v>75.349999999999994</v>
      </c>
      <c r="F17" s="11">
        <v>31.1</v>
      </c>
      <c r="G17" s="11">
        <v>31.1</v>
      </c>
      <c r="H17" s="12">
        <f t="shared" si="4"/>
        <v>0</v>
      </c>
      <c r="I17" s="13">
        <v>34.43333333333333</v>
      </c>
      <c r="J17" s="15">
        <v>34.333333333333336</v>
      </c>
      <c r="K17" s="14">
        <f t="shared" si="5"/>
        <v>-2.9041626331072893E-3</v>
      </c>
      <c r="L17" s="10">
        <v>51</v>
      </c>
      <c r="M17" s="10">
        <v>51.7</v>
      </c>
      <c r="N17" s="14">
        <f t="shared" si="6"/>
        <v>1.3725490196078487E-2</v>
      </c>
      <c r="O17" s="10">
        <v>40.299999999999997</v>
      </c>
      <c r="P17" s="10">
        <v>41.7</v>
      </c>
      <c r="Q17" s="14">
        <f t="shared" si="7"/>
        <v>3.4739454094292944E-2</v>
      </c>
      <c r="R17" s="2">
        <v>12</v>
      </c>
    </row>
    <row r="18" spans="1:18" x14ac:dyDescent="0.25">
      <c r="A18" s="8">
        <v>16</v>
      </c>
      <c r="B18" s="9" t="s">
        <v>2</v>
      </c>
      <c r="C18" s="10">
        <v>180</v>
      </c>
      <c r="D18" s="10">
        <v>25</v>
      </c>
      <c r="E18" s="10">
        <v>94.25</v>
      </c>
      <c r="F18" s="11">
        <v>37.700000000000003</v>
      </c>
      <c r="G18" s="11">
        <v>37.6</v>
      </c>
      <c r="H18" s="12">
        <f t="shared" si="4"/>
        <v>-2.6525198938992418E-3</v>
      </c>
      <c r="I18" s="13">
        <v>35.966666666666661</v>
      </c>
      <c r="J18" s="15">
        <v>36.433333333333337</v>
      </c>
      <c r="K18" s="14">
        <f t="shared" si="5"/>
        <v>1.297497683039877E-2</v>
      </c>
      <c r="L18" s="10">
        <v>59.7</v>
      </c>
      <c r="M18" s="10">
        <v>59.8</v>
      </c>
      <c r="N18" s="14">
        <f t="shared" si="6"/>
        <v>1.6750418760468058E-3</v>
      </c>
      <c r="O18" s="10">
        <v>57.9</v>
      </c>
      <c r="P18" s="10">
        <v>56.7</v>
      </c>
      <c r="Q18" s="14">
        <f t="shared" si="7"/>
        <v>-2.0725388601036197E-2</v>
      </c>
      <c r="R18" s="2">
        <v>12</v>
      </c>
    </row>
    <row r="19" spans="1:18" x14ac:dyDescent="0.25">
      <c r="A19" s="8"/>
      <c r="B19" s="9"/>
      <c r="C19" s="10"/>
      <c r="D19" s="10"/>
      <c r="E19" s="10"/>
      <c r="F19" s="20"/>
      <c r="G19" s="20"/>
      <c r="H19" s="18"/>
      <c r="I19" s="13"/>
      <c r="J19" s="15"/>
      <c r="K19" s="15"/>
      <c r="L19" s="10"/>
      <c r="M19" s="10"/>
      <c r="N19" s="10"/>
      <c r="O19" s="10"/>
      <c r="P19" s="10"/>
      <c r="Q19" s="10"/>
    </row>
    <row r="20" spans="1:18" x14ac:dyDescent="0.25">
      <c r="F20" s="27"/>
      <c r="G20" s="27"/>
      <c r="H20" s="27"/>
      <c r="I20" s="28"/>
      <c r="J20" s="28"/>
      <c r="K20" s="28"/>
      <c r="L20" s="29"/>
      <c r="M20" s="29"/>
      <c r="N20" s="29"/>
      <c r="O20" s="29"/>
      <c r="P20" s="29"/>
      <c r="Q20" s="29"/>
    </row>
    <row r="21" spans="1:18" x14ac:dyDescent="0.25">
      <c r="A21" s="3"/>
      <c r="B21" s="3"/>
      <c r="C21" s="3"/>
      <c r="D21" s="4"/>
      <c r="E21" s="4"/>
      <c r="F21" s="5"/>
      <c r="G21" s="5"/>
      <c r="H21" s="6"/>
      <c r="I21" s="5"/>
      <c r="J21" s="5"/>
      <c r="K21" s="6"/>
      <c r="L21" s="5"/>
      <c r="M21" s="5"/>
      <c r="N21" s="6"/>
      <c r="O21" s="5"/>
      <c r="P21" s="5"/>
      <c r="Q21" s="6"/>
      <c r="R21" s="7"/>
    </row>
    <row r="22" spans="1:18" x14ac:dyDescent="0.25">
      <c r="A22" s="8"/>
      <c r="B22" s="9"/>
      <c r="C22" s="10"/>
      <c r="D22" s="10"/>
      <c r="E22" s="10"/>
      <c r="F22" s="10"/>
      <c r="G22" s="10"/>
      <c r="H22" s="26"/>
      <c r="I22" s="10"/>
      <c r="J22" s="10"/>
      <c r="K22" s="26"/>
      <c r="L22" s="10"/>
      <c r="M22" s="10"/>
      <c r="N22" s="26"/>
      <c r="O22" s="10"/>
      <c r="P22" s="10"/>
      <c r="Q22" s="26"/>
      <c r="R22" s="10"/>
    </row>
    <row r="23" spans="1:18" x14ac:dyDescent="0.25">
      <c r="A23" s="8"/>
      <c r="B23" s="9"/>
      <c r="C23" s="10"/>
      <c r="D23" s="10"/>
      <c r="E23" s="10"/>
      <c r="F23" s="10"/>
      <c r="G23" s="10"/>
      <c r="H23" s="26"/>
      <c r="I23" s="10"/>
      <c r="J23" s="10"/>
      <c r="K23" s="26"/>
      <c r="L23" s="10"/>
      <c r="M23" s="10"/>
      <c r="N23" s="26"/>
      <c r="O23" s="10"/>
      <c r="P23" s="10"/>
      <c r="Q23" s="26"/>
      <c r="R23" s="10"/>
    </row>
    <row r="24" spans="1:18" x14ac:dyDescent="0.25">
      <c r="A24" s="8"/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 x14ac:dyDescent="0.25">
      <c r="A25" s="8"/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1:18" x14ac:dyDescent="0.25">
      <c r="A26" s="8"/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8" x14ac:dyDescent="0.25">
      <c r="A27" s="8"/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25">
      <c r="A28" s="8"/>
      <c r="B28" s="9"/>
      <c r="C28" s="10"/>
      <c r="D28" s="10"/>
      <c r="E28" s="10"/>
      <c r="F28" s="20"/>
      <c r="G28" s="20"/>
      <c r="H28" s="18"/>
      <c r="I28" s="21"/>
      <c r="J28" s="22"/>
      <c r="K28" s="22"/>
      <c r="L28" s="10"/>
      <c r="M28" s="10"/>
      <c r="N28" s="10"/>
      <c r="O28" s="10"/>
      <c r="P28" s="10"/>
      <c r="Q28" s="10"/>
    </row>
    <row r="29" spans="1:18" x14ac:dyDescent="0.25">
      <c r="A29" s="8"/>
      <c r="B29" s="9"/>
      <c r="C29" s="10"/>
      <c r="D29" s="10"/>
      <c r="E29" s="10"/>
      <c r="F29" s="20"/>
      <c r="G29" s="20"/>
      <c r="H29" s="18"/>
      <c r="I29" s="21"/>
      <c r="J29" s="22"/>
      <c r="K29" s="22"/>
      <c r="L29" s="10"/>
      <c r="M29" s="10"/>
      <c r="N29" s="10"/>
      <c r="O29" s="10"/>
      <c r="P29" s="10"/>
      <c r="Q29" s="10"/>
    </row>
    <row r="30" spans="1:18" x14ac:dyDescent="0.25">
      <c r="A30" s="8"/>
      <c r="B30" s="9"/>
      <c r="C30" s="10"/>
      <c r="D30" s="10"/>
      <c r="E30" s="10"/>
      <c r="F30" s="20"/>
      <c r="G30" s="20"/>
      <c r="H30" s="18"/>
      <c r="I30" s="21"/>
      <c r="J30" s="22"/>
      <c r="K30" s="22"/>
      <c r="L30" s="10"/>
      <c r="M30" s="10"/>
      <c r="N30" s="10"/>
      <c r="O30" s="10"/>
      <c r="P30" s="10"/>
      <c r="Q30" s="10"/>
    </row>
    <row r="31" spans="1:18" x14ac:dyDescent="0.25">
      <c r="A31" s="8"/>
      <c r="B31" s="9"/>
      <c r="C31" s="10"/>
      <c r="D31" s="10"/>
      <c r="E31" s="10"/>
      <c r="F31" s="20"/>
      <c r="G31" s="20"/>
      <c r="H31" s="18"/>
      <c r="I31" s="21"/>
      <c r="J31" s="22"/>
      <c r="K31" s="22"/>
      <c r="L31" s="10"/>
      <c r="M31" s="10"/>
      <c r="N31" s="10"/>
      <c r="O31" s="10"/>
      <c r="P31" s="10"/>
      <c r="Q31" s="10"/>
    </row>
    <row r="32" spans="1:18" x14ac:dyDescent="0.25">
      <c r="A32" s="8"/>
      <c r="B32" s="9"/>
      <c r="C32" s="10"/>
      <c r="D32" s="10"/>
      <c r="E32" s="10"/>
      <c r="F32" s="20"/>
      <c r="G32" s="20"/>
      <c r="H32" s="18"/>
      <c r="I32" s="21"/>
      <c r="J32" s="22"/>
      <c r="K32" s="22"/>
      <c r="L32" s="10"/>
      <c r="M32" s="10"/>
      <c r="N32" s="10"/>
      <c r="O32" s="10"/>
      <c r="P32" s="10"/>
      <c r="Q32" s="10"/>
    </row>
    <row r="33" spans="1:18" x14ac:dyDescent="0.25">
      <c r="A33" s="8"/>
      <c r="B33" s="9"/>
      <c r="C33" s="10"/>
      <c r="D33" s="10"/>
      <c r="E33" s="10"/>
      <c r="F33" s="20"/>
      <c r="G33" s="20"/>
      <c r="H33" s="18"/>
      <c r="I33" s="21"/>
      <c r="J33" s="22"/>
      <c r="K33" s="22"/>
      <c r="L33" s="10"/>
      <c r="M33" s="10"/>
      <c r="N33" s="10"/>
      <c r="O33" s="10"/>
      <c r="P33" s="10"/>
      <c r="Q33" s="10"/>
    </row>
    <row r="34" spans="1:18" x14ac:dyDescent="0.25">
      <c r="A34" s="8"/>
      <c r="B34" s="9"/>
      <c r="C34" s="10"/>
      <c r="D34" s="10"/>
      <c r="E34" s="10"/>
      <c r="F34" s="20"/>
      <c r="G34" s="20"/>
      <c r="H34" s="18"/>
      <c r="I34" s="21"/>
      <c r="J34" s="22"/>
      <c r="K34" s="22"/>
      <c r="L34" s="10"/>
      <c r="M34" s="10"/>
      <c r="N34" s="10"/>
      <c r="O34" s="10"/>
      <c r="P34" s="10"/>
      <c r="Q34" s="10"/>
    </row>
    <row r="35" spans="1:18" x14ac:dyDescent="0.25">
      <c r="A35" s="8"/>
      <c r="B35" s="9"/>
      <c r="C35" s="10"/>
      <c r="D35" s="10"/>
      <c r="E35" s="10"/>
      <c r="F35" s="20"/>
      <c r="G35" s="20"/>
      <c r="H35" s="18"/>
      <c r="I35" s="21"/>
      <c r="J35" s="22"/>
      <c r="K35" s="22"/>
      <c r="L35" s="10"/>
      <c r="M35" s="10"/>
      <c r="N35" s="10"/>
      <c r="O35" s="10"/>
      <c r="P35" s="10"/>
      <c r="Q35" s="10"/>
    </row>
    <row r="36" spans="1:18" x14ac:dyDescent="0.25">
      <c r="A36" s="8"/>
      <c r="B36" s="9"/>
      <c r="C36" s="10"/>
      <c r="D36" s="10"/>
      <c r="E36" s="10"/>
      <c r="F36" s="20"/>
      <c r="G36" s="20"/>
      <c r="H36" s="18"/>
      <c r="I36" s="21"/>
      <c r="J36" s="22"/>
      <c r="K36" s="22"/>
      <c r="L36" s="10"/>
      <c r="M36" s="10"/>
      <c r="N36" s="10"/>
      <c r="O36" s="10"/>
      <c r="P36" s="10"/>
      <c r="Q36" s="10"/>
      <c r="R36" s="7"/>
    </row>
    <row r="37" spans="1:18" x14ac:dyDescent="0.25">
      <c r="A37" s="8"/>
      <c r="B37" s="9"/>
      <c r="C37" s="10"/>
      <c r="D37" s="10"/>
      <c r="E37" s="10"/>
      <c r="F37" s="20"/>
      <c r="G37" s="20"/>
      <c r="H37" s="18"/>
      <c r="I37" s="21"/>
      <c r="J37" s="22"/>
      <c r="K37" s="22"/>
      <c r="L37" s="10"/>
      <c r="M37" s="10"/>
      <c r="N37" s="10"/>
      <c r="O37" s="10"/>
      <c r="P37" s="10"/>
      <c r="Q37" s="10"/>
      <c r="R37" s="7"/>
    </row>
    <row r="38" spans="1:18" x14ac:dyDescent="0.25">
      <c r="A38" s="8"/>
      <c r="B38" s="9"/>
      <c r="C38" s="10"/>
      <c r="D38" s="10"/>
      <c r="E38" s="10"/>
      <c r="F38" s="20"/>
      <c r="G38" s="20"/>
      <c r="H38" s="18"/>
      <c r="I38" s="21"/>
      <c r="J38" s="22"/>
      <c r="K38" s="22"/>
      <c r="L38" s="10"/>
      <c r="M38" s="10"/>
      <c r="N38" s="10"/>
      <c r="O38" s="10"/>
      <c r="P38" s="10"/>
      <c r="Q38" s="10"/>
      <c r="R38" s="7"/>
    </row>
    <row r="39" spans="1:18" x14ac:dyDescent="0.25">
      <c r="A39" s="8"/>
      <c r="B39" s="9"/>
      <c r="C39" s="10"/>
      <c r="D39" s="10"/>
      <c r="E39" s="10"/>
      <c r="F39" s="20"/>
      <c r="G39" s="20"/>
      <c r="H39" s="18"/>
      <c r="I39" s="21"/>
      <c r="J39" s="22"/>
      <c r="K39" s="22"/>
      <c r="L39" s="10"/>
      <c r="M39" s="10"/>
      <c r="N39" s="10"/>
      <c r="O39" s="10"/>
      <c r="P39" s="10"/>
      <c r="Q39" s="10"/>
      <c r="R39" s="7"/>
    </row>
    <row r="40" spans="1:18" x14ac:dyDescent="0.25">
      <c r="A40" s="8"/>
      <c r="B40" s="9"/>
      <c r="C40" s="10"/>
      <c r="D40" s="10"/>
      <c r="E40" s="10"/>
      <c r="F40" s="20"/>
      <c r="G40" s="20"/>
      <c r="H40" s="18"/>
      <c r="I40" s="21"/>
      <c r="J40" s="22"/>
      <c r="K40" s="22"/>
      <c r="L40" s="10"/>
      <c r="M40" s="10"/>
      <c r="N40" s="10"/>
      <c r="O40" s="10"/>
      <c r="P40" s="10"/>
      <c r="Q40" s="10"/>
      <c r="R40" s="7"/>
    </row>
    <row r="41" spans="1:18" x14ac:dyDescent="0.25">
      <c r="A41" s="8"/>
      <c r="B41" s="9"/>
      <c r="C41" s="10"/>
      <c r="D41" s="10"/>
      <c r="E41" s="10"/>
      <c r="F41" s="20"/>
      <c r="G41" s="20"/>
      <c r="H41" s="18"/>
      <c r="I41" s="21"/>
      <c r="J41" s="22"/>
      <c r="K41" s="22"/>
      <c r="L41" s="10"/>
      <c r="M41" s="10"/>
      <c r="N41" s="10"/>
      <c r="O41" s="10"/>
      <c r="P41" s="10"/>
      <c r="Q41" s="10"/>
      <c r="R41" s="7"/>
    </row>
    <row r="42" spans="1:18" x14ac:dyDescent="0.25">
      <c r="A42" s="8"/>
      <c r="B42" s="9"/>
      <c r="C42" s="10"/>
      <c r="D42" s="10"/>
      <c r="E42" s="10"/>
      <c r="F42" s="20"/>
      <c r="G42" s="20"/>
      <c r="H42" s="18"/>
      <c r="I42" s="21"/>
      <c r="J42" s="22"/>
      <c r="K42" s="22"/>
      <c r="L42" s="10"/>
      <c r="M42" s="10"/>
      <c r="N42" s="10"/>
      <c r="O42" s="10"/>
      <c r="P42" s="10"/>
      <c r="Q42" s="10"/>
      <c r="R42" s="7"/>
    </row>
    <row r="43" spans="1:18" x14ac:dyDescent="0.25">
      <c r="A43" s="8"/>
      <c r="B43" s="9"/>
      <c r="C43" s="10"/>
      <c r="D43" s="10"/>
      <c r="E43" s="10"/>
      <c r="F43" s="20"/>
      <c r="G43" s="20"/>
      <c r="H43" s="18"/>
      <c r="I43" s="21"/>
      <c r="J43" s="22"/>
      <c r="K43" s="22"/>
      <c r="L43" s="10"/>
      <c r="M43" s="10"/>
      <c r="N43" s="10"/>
      <c r="O43" s="10"/>
      <c r="P43" s="10"/>
      <c r="Q43" s="10"/>
      <c r="R43" s="7"/>
    </row>
    <row r="44" spans="1:18" x14ac:dyDescent="0.25">
      <c r="A44" s="8"/>
      <c r="B44" s="9"/>
      <c r="C44" s="10"/>
      <c r="D44" s="10"/>
      <c r="E44" s="10"/>
      <c r="F44" s="20"/>
      <c r="G44" s="20"/>
      <c r="H44" s="18"/>
      <c r="I44" s="21"/>
      <c r="J44" s="22"/>
      <c r="K44" s="22"/>
      <c r="L44" s="10"/>
      <c r="M44" s="10"/>
      <c r="N44" s="10"/>
      <c r="O44" s="10"/>
      <c r="P44" s="10"/>
      <c r="Q44" s="10"/>
      <c r="R44" s="7"/>
    </row>
    <row r="45" spans="1:18" x14ac:dyDescent="0.25">
      <c r="A45" s="8"/>
      <c r="B45" s="9"/>
      <c r="C45" s="10"/>
      <c r="D45" s="10"/>
      <c r="E45" s="10"/>
      <c r="F45" s="20"/>
      <c r="G45" s="20"/>
      <c r="H45" s="18"/>
      <c r="I45" s="21"/>
      <c r="J45" s="22"/>
      <c r="K45" s="22"/>
      <c r="L45" s="10"/>
      <c r="M45" s="10"/>
      <c r="N45" s="10"/>
      <c r="O45" s="10"/>
      <c r="P45" s="10"/>
      <c r="Q45" s="10"/>
      <c r="R45" s="7"/>
    </row>
  </sheetData>
  <mergeCells count="8">
    <mergeCell ref="F1:H1"/>
    <mergeCell ref="I1:K1"/>
    <mergeCell ref="L1:N1"/>
    <mergeCell ref="O1:Q1"/>
    <mergeCell ref="F20:H20"/>
    <mergeCell ref="I20:K20"/>
    <mergeCell ref="L20:N20"/>
    <mergeCell ref="O20:Q20"/>
  </mergeCells>
  <printOptions horizontalCentered="1"/>
  <pageMargins left="0.23622047244094491" right="0.23622047244094491" top="0.23622047244094491" bottom="0.23622047244094491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Data</vt:lpstr>
      <vt:lpstr>Data!Area_de_impressao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Gentil</dc:creator>
  <cp:lastModifiedBy>Paulo Gentil</cp:lastModifiedBy>
  <cp:lastPrinted>2012-03-08T10:46:43Z</cp:lastPrinted>
  <dcterms:created xsi:type="dcterms:W3CDTF">2007-09-03T21:56:12Z</dcterms:created>
  <dcterms:modified xsi:type="dcterms:W3CDTF">2018-02-07T23:29:42Z</dcterms:modified>
</cp:coreProperties>
</file>