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drawings/drawing29.xml" ContentType="application/vnd.openxmlformats-officedocument.drawingml.chartshapes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drawings/drawing33.xml" ContentType="application/vnd.openxmlformats-officedocument.drawingml.chartshapes+xml"/>
  <Override PartName="/xl/charts/chart32.xml" ContentType="application/vnd.openxmlformats-officedocument.drawingml.chart+xml"/>
  <Override PartName="/xl/drawings/drawing34.xml" ContentType="application/vnd.openxmlformats-officedocument.drawingml.chartshapes+xml"/>
  <Override PartName="/xl/charts/chart33.xml" ContentType="application/vnd.openxmlformats-officedocument.drawingml.chart+xml"/>
  <Override PartName="/xl/drawings/drawing35.xml" ContentType="application/vnd.openxmlformats-officedocument.drawingml.chartshapes+xml"/>
  <Override PartName="/xl/charts/chart34.xml" ContentType="application/vnd.openxmlformats-officedocument.drawingml.chart+xml"/>
  <Override PartName="/xl/drawings/drawing36.xml" ContentType="application/vnd.openxmlformats-officedocument.drawingml.chartshapes+xml"/>
  <Override PartName="/xl/charts/chart35.xml" ContentType="application/vnd.openxmlformats-officedocument.drawingml.chart+xml"/>
  <Override PartName="/xl/drawings/drawing37.xml" ContentType="application/vnd.openxmlformats-officedocument.drawingml.chartshapes+xml"/>
  <Override PartName="/xl/charts/chart36.xml" ContentType="application/vnd.openxmlformats-officedocument.drawingml.chart+xml"/>
  <Override PartName="/xl/drawings/drawing38.xml" ContentType="application/vnd.openxmlformats-officedocument.drawingml.chartshapes+xml"/>
  <Override PartName="/xl/charts/chart37.xml" ContentType="application/vnd.openxmlformats-officedocument.drawingml.chart+xml"/>
  <Override PartName="/xl/drawings/drawing39.xml" ContentType="application/vnd.openxmlformats-officedocument.drawingml.chartshapes+xml"/>
  <Override PartName="/xl/charts/chart38.xml" ContentType="application/vnd.openxmlformats-officedocument.drawingml.chart+xml"/>
  <Override PartName="/xl/drawings/drawing40.xml" ContentType="application/vnd.openxmlformats-officedocument.drawingml.chartshapes+xml"/>
  <Override PartName="/xl/charts/chart39.xml" ContentType="application/vnd.openxmlformats-officedocument.drawingml.chart+xml"/>
  <Override PartName="/xl/drawings/drawing41.xml" ContentType="application/vnd.openxmlformats-officedocument.drawingml.chartshapes+xml"/>
  <Override PartName="/xl/charts/chart40.xml" ContentType="application/vnd.openxmlformats-officedocument.drawingml.chart+xml"/>
  <Override PartName="/xl/drawings/drawing42.xml" ContentType="application/vnd.openxmlformats-officedocument.drawingml.chartshapes+xml"/>
  <Override PartName="/xl/charts/chart41.xml" ContentType="application/vnd.openxmlformats-officedocument.drawingml.chart+xml"/>
  <Override PartName="/xl/drawings/drawing43.xml" ContentType="application/vnd.openxmlformats-officedocument.drawingml.chartshapes+xml"/>
  <Override PartName="/xl/charts/chart42.xml" ContentType="application/vnd.openxmlformats-officedocument.drawingml.chart+xml"/>
  <Override PartName="/xl/drawings/drawing44.xml" ContentType="application/vnd.openxmlformats-officedocument.drawingml.chartshapes+xml"/>
  <Override PartName="/xl/charts/chart43.xml" ContentType="application/vnd.openxmlformats-officedocument.drawingml.chart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drawings/drawing46.xml" ContentType="application/vnd.openxmlformats-officedocument.drawingml.chartshapes+xml"/>
  <Override PartName="/xl/charts/chart45.xml" ContentType="application/vnd.openxmlformats-officedocument.drawingml.chart+xml"/>
  <Override PartName="/xl/drawings/drawing47.xml" ContentType="application/vnd.openxmlformats-officedocument.drawingml.chartshapes+xml"/>
  <Override PartName="/xl/charts/chart46.xml" ContentType="application/vnd.openxmlformats-officedocument.drawingml.chart+xml"/>
  <Override PartName="/xl/drawings/drawing48.xml" ContentType="application/vnd.openxmlformats-officedocument.drawingml.chartshapes+xml"/>
  <Override PartName="/xl/charts/chart47.xml" ContentType="application/vnd.openxmlformats-officedocument.drawingml.chart+xml"/>
  <Override PartName="/xl/drawings/drawing49.xml" ContentType="application/vnd.openxmlformats-officedocument.drawingml.chartshapes+xml"/>
  <Override PartName="/xl/charts/chart48.xml" ContentType="application/vnd.openxmlformats-officedocument.drawingml.chart+xml"/>
  <Override PartName="/xl/drawings/drawing50.xml" ContentType="application/vnd.openxmlformats-officedocument.drawingml.chartshapes+xml"/>
  <Override PartName="/xl/charts/chart49.xml" ContentType="application/vnd.openxmlformats-officedocument.drawingml.chart+xml"/>
  <Override PartName="/xl/drawings/drawing51.xml" ContentType="application/vnd.openxmlformats-officedocument.drawingml.chartshapes+xml"/>
  <Override PartName="/xl/charts/chart50.xml" ContentType="application/vnd.openxmlformats-officedocument.drawingml.chart+xml"/>
  <Override PartName="/xl/drawings/drawing52.xml" ContentType="application/vnd.openxmlformats-officedocument.drawingml.chartshapes+xml"/>
  <Override PartName="/xl/charts/chart51.xml" ContentType="application/vnd.openxmlformats-officedocument.drawingml.chart+xml"/>
  <Override PartName="/xl/drawings/drawing53.xml" ContentType="application/vnd.openxmlformats-officedocument.drawingml.chartshapes+xml"/>
  <Override PartName="/xl/charts/chart52.xml" ContentType="application/vnd.openxmlformats-officedocument.drawingml.chart+xml"/>
  <Override PartName="/xl/drawings/drawing54.xml" ContentType="application/vnd.openxmlformats-officedocument.drawingml.chartshapes+xml"/>
  <Override PartName="/xl/charts/chart53.xml" ContentType="application/vnd.openxmlformats-officedocument.drawingml.chart+xml"/>
  <Override PartName="/xl/drawings/drawing55.xml" ContentType="application/vnd.openxmlformats-officedocument.drawingml.chartshapes+xml"/>
  <Override PartName="/xl/charts/chart54.xml" ContentType="application/vnd.openxmlformats-officedocument.drawingml.chart+xml"/>
  <Override PartName="/xl/drawings/drawing56.xml" ContentType="application/vnd.openxmlformats-officedocument.drawingml.chartshapes+xml"/>
  <Override PartName="/xl/charts/chart55.xml" ContentType="application/vnd.openxmlformats-officedocument.drawingml.chart+xml"/>
  <Override PartName="/xl/drawings/drawing57.xml" ContentType="application/vnd.openxmlformats-officedocument.drawingml.chartshapes+xml"/>
  <Override PartName="/xl/charts/chart56.xml" ContentType="application/vnd.openxmlformats-officedocument.drawingml.chart+xml"/>
  <Override PartName="/xl/drawings/drawing58.xml" ContentType="application/vnd.openxmlformats-officedocument.drawingml.chartshapes+xml"/>
  <Override PartName="/xl/charts/chart57.xml" ContentType="application/vnd.openxmlformats-officedocument.drawingml.chart+xml"/>
  <Override PartName="/xl/drawings/drawing59.xml" ContentType="application/vnd.openxmlformats-officedocument.drawingml.chartshapes+xml"/>
  <Override PartName="/xl/charts/chart58.xml" ContentType="application/vnd.openxmlformats-officedocument.drawingml.chart+xml"/>
  <Override PartName="/xl/drawings/drawing60.xml" ContentType="application/vnd.openxmlformats-officedocument.drawingml.chartshapes+xml"/>
  <Override PartName="/xl/charts/chart59.xml" ContentType="application/vnd.openxmlformats-officedocument.drawingml.chart+xml"/>
  <Override PartName="/xl/drawings/drawing61.xml" ContentType="application/vnd.openxmlformats-officedocument.drawingml.chartshapes+xml"/>
  <Override PartName="/xl/charts/chart60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61.xml" ContentType="application/vnd.openxmlformats-officedocument.drawingml.chart+xml"/>
  <Override PartName="/xl/drawings/drawing64.xml" ContentType="application/vnd.openxmlformats-officedocument.drawingml.chartshapes+xml"/>
  <Override PartName="/xl/charts/chart62.xml" ContentType="application/vnd.openxmlformats-officedocument.drawingml.chart+xml"/>
  <Override PartName="/xl/drawings/drawing65.xml" ContentType="application/vnd.openxmlformats-officedocument.drawingml.chartshapes+xml"/>
  <Override PartName="/xl/charts/chart63.xml" ContentType="application/vnd.openxmlformats-officedocument.drawingml.chart+xml"/>
  <Override PartName="/xl/drawings/drawing66.xml" ContentType="application/vnd.openxmlformats-officedocument.drawingml.chartshapes+xml"/>
  <Override PartName="/xl/charts/chart64.xml" ContentType="application/vnd.openxmlformats-officedocument.drawingml.chart+xml"/>
  <Override PartName="/xl/drawings/drawing67.xml" ContentType="application/vnd.openxmlformats-officedocument.drawingml.chartshape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68.xml" ContentType="application/vnd.openxmlformats-officedocument.drawingml.chartshapes+xml"/>
  <Override PartName="/xl/charts/chart67.xml" ContentType="application/vnd.openxmlformats-officedocument.drawingml.chart+xml"/>
  <Override PartName="/xl/drawings/drawing69.xml" ContentType="application/vnd.openxmlformats-officedocument.drawingml.chartshapes+xml"/>
  <Override PartName="/xl/charts/chart68.xml" ContentType="application/vnd.openxmlformats-officedocument.drawingml.chart+xml"/>
  <Override PartName="/xl/drawings/drawing70.xml" ContentType="application/vnd.openxmlformats-officedocument.drawingml.chartshapes+xml"/>
  <Override PartName="/xl/charts/chart69.xml" ContentType="application/vnd.openxmlformats-officedocument.drawingml.chart+xml"/>
  <Override PartName="/xl/drawings/drawing71.xml" ContentType="application/vnd.openxmlformats-officedocument.drawingml.chartshapes+xml"/>
  <Override PartName="/xl/charts/chart70.xml" ContentType="application/vnd.openxmlformats-officedocument.drawingml.chart+xml"/>
  <Override PartName="/xl/drawings/drawing72.xml" ContentType="application/vnd.openxmlformats-officedocument.drawingml.chartshapes+xml"/>
  <Override PartName="/xl/charts/chart71.xml" ContentType="application/vnd.openxmlformats-officedocument.drawingml.chart+xml"/>
  <Override PartName="/xl/drawings/drawing73.xml" ContentType="application/vnd.openxmlformats-officedocument.drawingml.chartshapes+xml"/>
  <Override PartName="/xl/charts/chart72.xml" ContentType="application/vnd.openxmlformats-officedocument.drawingml.chart+xml"/>
  <Override PartName="/xl/drawings/drawing74.xml" ContentType="application/vnd.openxmlformats-officedocument.drawingml.chartshapes+xml"/>
  <Override PartName="/xl/charts/chart73.xml" ContentType="application/vnd.openxmlformats-officedocument.drawingml.chart+xml"/>
  <Override PartName="/xl/drawings/drawing75.xml" ContentType="application/vnd.openxmlformats-officedocument.drawingml.chartshapes+xml"/>
  <Override PartName="/xl/charts/chart74.xml" ContentType="application/vnd.openxmlformats-officedocument.drawingml.chart+xml"/>
  <Override PartName="/xl/drawings/drawing76.xml" ContentType="application/vnd.openxmlformats-officedocument.drawingml.chartshapes+xml"/>
  <Override PartName="/xl/charts/chart75.xml" ContentType="application/vnd.openxmlformats-officedocument.drawingml.chart+xml"/>
  <Override PartName="/xl/drawings/drawing77.xml" ContentType="application/vnd.openxmlformats-officedocument.drawingml.chartshapes+xml"/>
  <Override PartName="/xl/charts/chart76.xml" ContentType="application/vnd.openxmlformats-officedocument.drawingml.chart+xml"/>
  <Override PartName="/xl/drawings/drawing78.xml" ContentType="application/vnd.openxmlformats-officedocument.drawingml.chartshapes+xml"/>
  <Override PartName="/xl/charts/chart77.xml" ContentType="application/vnd.openxmlformats-officedocument.drawingml.chart+xml"/>
  <Override PartName="/xl/drawings/drawing79.xml" ContentType="application/vnd.openxmlformats-officedocument.drawingml.chartshapes+xml"/>
  <Override PartName="/xl/charts/chart78.xml" ContentType="application/vnd.openxmlformats-officedocument.drawingml.chart+xml"/>
  <Override PartName="/xl/drawings/drawing80.xml" ContentType="application/vnd.openxmlformats-officedocument.drawingml.chartshapes+xml"/>
  <Override PartName="/xl/charts/chart79.xml" ContentType="application/vnd.openxmlformats-officedocument.drawingml.chart+xml"/>
  <Override PartName="/xl/drawings/drawing81.xml" ContentType="application/vnd.openxmlformats-officedocument.drawingml.chartshapes+xml"/>
  <Override PartName="/xl/charts/chart80.xml" ContentType="application/vnd.openxmlformats-officedocument.drawingml.chart+xml"/>
  <Override PartName="/xl/drawings/drawing82.xml" ContentType="application/vnd.openxmlformats-officedocument.drawingml.chartshapes+xml"/>
  <Override PartName="/xl/charts/chart81.xml" ContentType="application/vnd.openxmlformats-officedocument.drawingml.chart+xml"/>
  <Override PartName="/xl/drawings/drawing83.xml" ContentType="application/vnd.openxmlformats-officedocument.drawingml.chartshapes+xml"/>
  <Override PartName="/xl/charts/chart82.xml" ContentType="application/vnd.openxmlformats-officedocument.drawingml.chart+xml"/>
  <Override PartName="/xl/drawings/drawing84.xml" ContentType="application/vnd.openxmlformats-officedocument.drawingml.chartshapes+xml"/>
  <Override PartName="/xl/charts/chart83.xml" ContentType="application/vnd.openxmlformats-officedocument.drawingml.chart+xml"/>
  <Override PartName="/xl/drawings/drawing85.xml" ContentType="application/vnd.openxmlformats-officedocument.drawingml.chartshapes+xml"/>
  <Override PartName="/xl/charts/chart84.xml" ContentType="application/vnd.openxmlformats-officedocument.drawingml.chart+xml"/>
  <Override PartName="/xl/drawings/drawing86.xml" ContentType="application/vnd.openxmlformats-officedocument.drawingml.chartshapes+xml"/>
  <Override PartName="/xl/charts/chart85.xml" ContentType="application/vnd.openxmlformats-officedocument.drawingml.chart+xml"/>
  <Override PartName="/xl/drawings/drawing87.xml" ContentType="application/vnd.openxmlformats-officedocument.drawingml.chartshapes+xml"/>
  <Override PartName="/xl/charts/chart86.xml" ContentType="application/vnd.openxmlformats-officedocument.drawingml.chart+xml"/>
  <Override PartName="/xl/drawings/drawing88.xml" ContentType="application/vnd.openxmlformats-officedocument.drawingml.chartshapes+xml"/>
  <Override PartName="/xl/drawings/drawing89.xml" ContentType="application/vnd.openxmlformats-officedocument.drawing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drawings/drawing90.xml" ContentType="application/vnd.openxmlformats-officedocument.drawingml.chartshapes+xml"/>
  <Override PartName="/xl/charts/chart90.xml" ContentType="application/vnd.openxmlformats-officedocument.drawingml.chart+xml"/>
  <Override PartName="/xl/drawings/drawing91.xml" ContentType="application/vnd.openxmlformats-officedocument.drawingml.chartshapes+xml"/>
  <Override PartName="/xl/charts/chart91.xml" ContentType="application/vnd.openxmlformats-officedocument.drawingml.chart+xml"/>
  <Override PartName="/xl/drawings/drawing92.xml" ContentType="application/vnd.openxmlformats-officedocument.drawingml.chartshapes+xml"/>
  <Override PartName="/xl/charts/chart92.xml" ContentType="application/vnd.openxmlformats-officedocument.drawingml.chart+xml"/>
  <Override PartName="/xl/drawings/drawing93.xml" ContentType="application/vnd.openxmlformats-officedocument.drawingml.chartshapes+xml"/>
  <Override PartName="/xl/charts/chart93.xml" ContentType="application/vnd.openxmlformats-officedocument.drawingml.chart+xml"/>
  <Override PartName="/xl/drawings/drawing94.xml" ContentType="application/vnd.openxmlformats-officedocument.drawingml.chartshapes+xml"/>
  <Override PartName="/xl/charts/chart94.xml" ContentType="application/vnd.openxmlformats-officedocument.drawingml.chart+xml"/>
  <Override PartName="/xl/drawings/drawing95.xml" ContentType="application/vnd.openxmlformats-officedocument.drawingml.chartshapes+xml"/>
  <Override PartName="/xl/charts/chart95.xml" ContentType="application/vnd.openxmlformats-officedocument.drawingml.chart+xml"/>
  <Override PartName="/xl/drawings/drawing96.xml" ContentType="application/vnd.openxmlformats-officedocument.drawingml.chartshapes+xml"/>
  <Override PartName="/xl/charts/chart96.xml" ContentType="application/vnd.openxmlformats-officedocument.drawingml.chart+xml"/>
  <Override PartName="/xl/drawings/drawing97.xml" ContentType="application/vnd.openxmlformats-officedocument.drawingml.chartshapes+xml"/>
  <Override PartName="/xl/charts/chart97.xml" ContentType="application/vnd.openxmlformats-officedocument.drawingml.chart+xml"/>
  <Override PartName="/xl/drawings/drawing98.xml" ContentType="application/vnd.openxmlformats-officedocument.drawingml.chartshapes+xml"/>
  <Override PartName="/xl/charts/chart98.xml" ContentType="application/vnd.openxmlformats-officedocument.drawingml.chart+xml"/>
  <Override PartName="/xl/drawings/drawing99.xml" ContentType="application/vnd.openxmlformats-officedocument.drawingml.chartshapes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drawings/drawing100.xml" ContentType="application/vnd.openxmlformats-officedocument.drawingml.chartshapes+xml"/>
  <Override PartName="/xl/charts/chart102.xml" ContentType="application/vnd.openxmlformats-officedocument.drawingml.chart+xml"/>
  <Override PartName="/xl/drawings/drawing101.xml" ContentType="application/vnd.openxmlformats-officedocument.drawingml.chartshapes+xml"/>
  <Override PartName="/xl/charts/chart103.xml" ContentType="application/vnd.openxmlformats-officedocument.drawingml.chart+xml"/>
  <Override PartName="/xl/drawings/drawing102.xml" ContentType="application/vnd.openxmlformats-officedocument.drawingml.chartshapes+xml"/>
  <Override PartName="/xl/charts/chart104.xml" ContentType="application/vnd.openxmlformats-officedocument.drawingml.chart+xml"/>
  <Override PartName="/xl/drawings/drawing103.xml" ContentType="application/vnd.openxmlformats-officedocument.drawingml.chartshapes+xml"/>
  <Override PartName="/xl/charts/chart105.xml" ContentType="application/vnd.openxmlformats-officedocument.drawingml.chart+xml"/>
  <Override PartName="/xl/drawings/drawing104.xml" ContentType="application/vnd.openxmlformats-officedocument.drawingml.chartshapes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105.xml" ContentType="application/vnd.openxmlformats-officedocument.drawingml.chartshapes+xml"/>
  <Override PartName="/xl/charts/chart108.xml" ContentType="application/vnd.openxmlformats-officedocument.drawingml.chart+xml"/>
  <Override PartName="/xl/drawings/drawing106.xml" ContentType="application/vnd.openxmlformats-officedocument.drawingml.chartshapes+xml"/>
  <Override PartName="/xl/charts/chart109.xml" ContentType="application/vnd.openxmlformats-officedocument.drawingml.chart+xml"/>
  <Override PartName="/xl/drawings/drawing107.xml" ContentType="application/vnd.openxmlformats-officedocument.drawingml.chartshapes+xml"/>
  <Override PartName="/xl/charts/chart110.xml" ContentType="application/vnd.openxmlformats-officedocument.drawingml.chart+xml"/>
  <Override PartName="/xl/drawings/drawing108.xml" ContentType="application/vnd.openxmlformats-officedocument.drawingml.chartshapes+xml"/>
  <Override PartName="/xl/charts/chart111.xml" ContentType="application/vnd.openxmlformats-officedocument.drawingml.chart+xml"/>
  <Override PartName="/xl/drawings/drawing109.xml" ContentType="application/vnd.openxmlformats-officedocument.drawingml.chartshapes+xml"/>
  <Override PartName="/xl/charts/chart112.xml" ContentType="application/vnd.openxmlformats-officedocument.drawingml.chart+xml"/>
  <Override PartName="/xl/drawings/drawing110.xml" ContentType="application/vnd.openxmlformats-officedocument.drawingml.chartshapes+xml"/>
  <Override PartName="/xl/charts/chart113.xml" ContentType="application/vnd.openxmlformats-officedocument.drawingml.chart+xml"/>
  <Override PartName="/xl/drawings/drawing111.xml" ContentType="application/vnd.openxmlformats-officedocument.drawingml.chartshapes+xml"/>
  <Override PartName="/xl/charts/chart114.xml" ContentType="application/vnd.openxmlformats-officedocument.drawingml.chart+xml"/>
  <Override PartName="/xl/drawings/drawing112.xml" ContentType="application/vnd.openxmlformats-officedocument.drawingml.chartshapes+xml"/>
  <Override PartName="/xl/charts/chart115.xml" ContentType="application/vnd.openxmlformats-officedocument.drawingml.chart+xml"/>
  <Override PartName="/xl/drawings/drawing113.xml" ContentType="application/vnd.openxmlformats-officedocument.drawingml.chartshapes+xml"/>
  <Override PartName="/xl/charts/chart116.xml" ContentType="application/vnd.openxmlformats-officedocument.drawingml.chart+xml"/>
  <Override PartName="/xl/drawings/drawing114.xml" ContentType="application/vnd.openxmlformats-officedocument.drawingml.chartshapes+xml"/>
  <Override PartName="/xl/charts/chart117.xml" ContentType="application/vnd.openxmlformats-officedocument.drawingml.chart+xml"/>
  <Override PartName="/xl/drawings/drawing115.xml" ContentType="application/vnd.openxmlformats-officedocument.drawing+xml"/>
  <Override PartName="/xl/charts/chart118.xml" ContentType="application/vnd.openxmlformats-officedocument.drawingml.chart+xml"/>
  <Override PartName="/xl/drawings/drawing116.xml" ContentType="application/vnd.openxmlformats-officedocument.drawingml.chartshapes+xml"/>
  <Override PartName="/xl/charts/chart119.xml" ContentType="application/vnd.openxmlformats-officedocument.drawingml.chart+xml"/>
  <Override PartName="/xl/drawings/drawing117.xml" ContentType="application/vnd.openxmlformats-officedocument.drawingml.chartshapes+xml"/>
  <Override PartName="/xl/charts/chart120.xml" ContentType="application/vnd.openxmlformats-officedocument.drawingml.chart+xml"/>
  <Override PartName="/xl/drawings/drawing118.xml" ContentType="application/vnd.openxmlformats-officedocument.drawingml.chartshapes+xml"/>
  <Override PartName="/xl/charts/chart121.xml" ContentType="application/vnd.openxmlformats-officedocument.drawingml.chart+xml"/>
  <Override PartName="/xl/drawings/drawing119.xml" ContentType="application/vnd.openxmlformats-officedocument.drawingml.chartshapes+xml"/>
  <Override PartName="/xl/charts/chart122.xml" ContentType="application/vnd.openxmlformats-officedocument.drawingml.chart+xml"/>
  <Override PartName="/xl/drawings/drawing120.xml" ContentType="application/vnd.openxmlformats-officedocument.drawingml.chartshapes+xml"/>
  <Override PartName="/xl/charts/chart123.xml" ContentType="application/vnd.openxmlformats-officedocument.drawingml.chart+xml"/>
  <Override PartName="/xl/drawings/drawing121.xml" ContentType="application/vnd.openxmlformats-officedocument.drawingml.chartshapes+xml"/>
  <Override PartName="/xl/charts/chart124.xml" ContentType="application/vnd.openxmlformats-officedocument.drawingml.chart+xml"/>
  <Override PartName="/xl/drawings/drawing122.xml" ContentType="application/vnd.openxmlformats-officedocument.drawingml.chartshapes+xml"/>
  <Override PartName="/xl/charts/chart125.xml" ContentType="application/vnd.openxmlformats-officedocument.drawingml.chart+xml"/>
  <Override PartName="/xl/drawings/drawing123.xml" ContentType="application/vnd.openxmlformats-officedocument.drawingml.chartshapes+xml"/>
  <Override PartName="/xl/charts/chart126.xml" ContentType="application/vnd.openxmlformats-officedocument.drawingml.chart+xml"/>
  <Override PartName="/xl/drawings/drawing124.xml" ContentType="application/vnd.openxmlformats-officedocument.drawingml.chartshapes+xml"/>
  <Override PartName="/xl/charts/chart127.xml" ContentType="application/vnd.openxmlformats-officedocument.drawingml.chart+xml"/>
  <Override PartName="/xl/drawings/drawing125.xml" ContentType="application/vnd.openxmlformats-officedocument.drawingml.chartshapes+xml"/>
  <Override PartName="/xl/charts/chart128.xml" ContentType="application/vnd.openxmlformats-officedocument.drawingml.chart+xml"/>
  <Override PartName="/xl/drawings/drawing126.xml" ContentType="application/vnd.openxmlformats-officedocument.drawingml.chartshapes+xml"/>
  <Override PartName="/xl/charts/chart129.xml" ContentType="application/vnd.openxmlformats-officedocument.drawingml.chart+xml"/>
  <Override PartName="/xl/drawings/drawing127.xml" ContentType="application/vnd.openxmlformats-officedocument.drawingml.chartshapes+xml"/>
  <Override PartName="/xl/charts/chart130.xml" ContentType="application/vnd.openxmlformats-officedocument.drawingml.chart+xml"/>
  <Override PartName="/xl/drawings/drawing128.xml" ContentType="application/vnd.openxmlformats-officedocument.drawingml.chartshapes+xml"/>
  <Override PartName="/xl/charts/chart131.xml" ContentType="application/vnd.openxmlformats-officedocument.drawingml.chart+xml"/>
  <Override PartName="/xl/drawings/drawing129.xml" ContentType="application/vnd.openxmlformats-officedocument.drawingml.chartshapes+xml"/>
  <Override PartName="/xl/charts/chart132.xml" ContentType="application/vnd.openxmlformats-officedocument.drawingml.chart+xml"/>
  <Override PartName="/xl/drawings/drawing130.xml" ContentType="application/vnd.openxmlformats-officedocument.drawingml.chartshapes+xml"/>
  <Override PartName="/xl/drawings/drawing131.xml" ContentType="application/vnd.openxmlformats-officedocument.drawing+xml"/>
  <Override PartName="/xl/charts/chart133.xml" ContentType="application/vnd.openxmlformats-officedocument.drawingml.chart+xml"/>
  <Override PartName="/xl/drawings/drawing132.xml" ContentType="application/vnd.openxmlformats-officedocument.drawingml.chartshapes+xml"/>
  <Override PartName="/xl/charts/chart134.xml" ContentType="application/vnd.openxmlformats-officedocument.drawingml.chart+xml"/>
  <Override PartName="/xl/drawings/drawing133.xml" ContentType="application/vnd.openxmlformats-officedocument.drawingml.chartshapes+xml"/>
  <Override PartName="/xl/charts/chart135.xml" ContentType="application/vnd.openxmlformats-officedocument.drawingml.chart+xml"/>
  <Override PartName="/xl/drawings/drawing134.xml" ContentType="application/vnd.openxmlformats-officedocument.drawingml.chartshapes+xml"/>
  <Override PartName="/xl/charts/chart136.xml" ContentType="application/vnd.openxmlformats-officedocument.drawingml.chart+xml"/>
  <Override PartName="/xl/drawings/drawing135.xml" ContentType="application/vnd.openxmlformats-officedocument.drawingml.chartshapes+xml"/>
  <Override PartName="/xl/charts/chart137.xml" ContentType="application/vnd.openxmlformats-officedocument.drawingml.chart+xml"/>
  <Override PartName="/xl/drawings/drawing136.xml" ContentType="application/vnd.openxmlformats-officedocument.drawingml.chartshapes+xml"/>
  <Override PartName="/xl/charts/chart138.xml" ContentType="application/vnd.openxmlformats-officedocument.drawingml.chart+xml"/>
  <Override PartName="/xl/drawings/drawing137.xml" ContentType="application/vnd.openxmlformats-officedocument.drawingml.chartshapes+xml"/>
  <Override PartName="/xl/charts/chart139.xml" ContentType="application/vnd.openxmlformats-officedocument.drawingml.chart+xml"/>
  <Override PartName="/xl/drawings/drawing138.xml" ContentType="application/vnd.openxmlformats-officedocument.drawingml.chartshapes+xml"/>
  <Override PartName="/xl/charts/chart140.xml" ContentType="application/vnd.openxmlformats-officedocument.drawingml.chart+xml"/>
  <Override PartName="/xl/drawings/drawing139.xml" ContentType="application/vnd.openxmlformats-officedocument.drawingml.chartshapes+xml"/>
  <Override PartName="/xl/charts/chart141.xml" ContentType="application/vnd.openxmlformats-officedocument.drawingml.chart+xml"/>
  <Override PartName="/xl/drawings/drawing140.xml" ContentType="application/vnd.openxmlformats-officedocument.drawingml.chartshapes+xml"/>
  <Override PartName="/xl/charts/chart142.xml" ContentType="application/vnd.openxmlformats-officedocument.drawingml.chart+xml"/>
  <Override PartName="/xl/drawings/drawing141.xml" ContentType="application/vnd.openxmlformats-officedocument.drawingml.chartshapes+xml"/>
  <Override PartName="/xl/charts/chart143.xml" ContentType="application/vnd.openxmlformats-officedocument.drawingml.chart+xml"/>
  <Override PartName="/xl/drawings/drawing142.xml" ContentType="application/vnd.openxmlformats-officedocument.drawingml.chartshapes+xml"/>
  <Override PartName="/xl/charts/chart144.xml" ContentType="application/vnd.openxmlformats-officedocument.drawingml.chart+xml"/>
  <Override PartName="/xl/drawings/drawing143.xml" ContentType="application/vnd.openxmlformats-officedocument.drawingml.chartshapes+xml"/>
  <Override PartName="/xl/charts/chart145.xml" ContentType="application/vnd.openxmlformats-officedocument.drawingml.chart+xml"/>
  <Override PartName="/xl/drawings/drawing144.xml" ContentType="application/vnd.openxmlformats-officedocument.drawingml.chartshapes+xml"/>
  <Override PartName="/xl/charts/chart146.xml" ContentType="application/vnd.openxmlformats-officedocument.drawingml.chart+xml"/>
  <Override PartName="/xl/drawings/drawing145.xml" ContentType="application/vnd.openxmlformats-officedocument.drawingml.chartshapes+xml"/>
  <Override PartName="/xl/charts/chart147.xml" ContentType="application/vnd.openxmlformats-officedocument.drawingml.chart+xml"/>
  <Override PartName="/xl/drawings/drawing14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105" windowHeight="2505" tabRatio="876" activeTab="2"/>
  </bookViews>
  <sheets>
    <sheet name="Development indexs" sheetId="13" r:id="rId1"/>
    <sheet name="Figure-Development" sheetId="14" r:id="rId2"/>
    <sheet name="Food utilization indexs" sheetId="8" r:id="rId3"/>
    <sheet name="Figure 1-food utilization" sheetId="9" r:id="rId4"/>
    <sheet name="Figure 2-food utilization" sheetId="10" r:id="rId5"/>
    <sheet name="Figure 3-food utilization" sheetId="12" r:id="rId6"/>
  </sheets>
  <definedNames>
    <definedName name="OLE_LINK41" localSheetId="0">'Development indexs'!#REF!</definedName>
  </definedNames>
  <calcPr calcId="152511"/>
</workbook>
</file>

<file path=xl/calcChain.xml><?xml version="1.0" encoding="utf-8"?>
<calcChain xmlns="http://schemas.openxmlformats.org/spreadsheetml/2006/main">
  <c r="AS54" i="8" l="1"/>
  <c r="AS53" i="8"/>
  <c r="AR54" i="8"/>
  <c r="AR53" i="8"/>
  <c r="AQ54" i="8"/>
  <c r="AQ53" i="8"/>
  <c r="AI53" i="8"/>
  <c r="AI54" i="8"/>
  <c r="AH54" i="8"/>
  <c r="AH53" i="8"/>
  <c r="AG54" i="8"/>
  <c r="AG53" i="8"/>
  <c r="Y54" i="8"/>
  <c r="X54" i="8"/>
  <c r="X53" i="8"/>
  <c r="W54" i="8"/>
  <c r="W53" i="8"/>
  <c r="O54" i="8"/>
  <c r="O53" i="8"/>
  <c r="N54" i="8"/>
  <c r="N53" i="8"/>
  <c r="M54" i="8"/>
  <c r="M53" i="8"/>
  <c r="C54" i="8"/>
  <c r="D54" i="8"/>
  <c r="E54" i="8"/>
  <c r="E53" i="8"/>
  <c r="D53" i="8"/>
  <c r="C53" i="8"/>
  <c r="AR37" i="8"/>
  <c r="AR36" i="8"/>
  <c r="AQ37" i="8"/>
  <c r="AQ36" i="8"/>
  <c r="AH37" i="8"/>
  <c r="AH36" i="8"/>
  <c r="AG37" i="8"/>
  <c r="AG36" i="8"/>
  <c r="X37" i="8"/>
  <c r="X36" i="8"/>
  <c r="W37" i="8"/>
  <c r="W36" i="8"/>
  <c r="N37" i="8"/>
  <c r="N36" i="8"/>
  <c r="M37" i="8"/>
  <c r="M36" i="8"/>
  <c r="D37" i="8"/>
  <c r="C37" i="8"/>
  <c r="C36" i="8"/>
</calcChain>
</file>

<file path=xl/sharedStrings.xml><?xml version="1.0" encoding="utf-8"?>
<sst xmlns="http://schemas.openxmlformats.org/spreadsheetml/2006/main" count="909" uniqueCount="150">
  <si>
    <t>A</t>
    <phoneticPr fontId="1" type="noConversion"/>
  </si>
  <si>
    <t>E</t>
    <phoneticPr fontId="1" type="noConversion"/>
  </si>
  <si>
    <t>Bt</t>
    <phoneticPr fontId="1" type="noConversion"/>
  </si>
  <si>
    <t xml:space="preserve">   A. brasilense</t>
    <phoneticPr fontId="1" type="noConversion"/>
  </si>
  <si>
    <t xml:space="preserve">   A. chroococcum</t>
    <phoneticPr fontId="1" type="noConversion"/>
  </si>
  <si>
    <t xml:space="preserve">   CK</t>
    <phoneticPr fontId="1" type="noConversion"/>
  </si>
  <si>
    <t>XIANYU</t>
    <phoneticPr fontId="1" type="noConversion"/>
  </si>
  <si>
    <t>CK</t>
  </si>
  <si>
    <t>RGR</t>
    <phoneticPr fontId="1" type="noConversion"/>
  </si>
  <si>
    <t>RCR</t>
    <phoneticPr fontId="1" type="noConversion"/>
  </si>
  <si>
    <t>AD</t>
    <phoneticPr fontId="1" type="noConversion"/>
  </si>
  <si>
    <t>ECD</t>
  </si>
  <si>
    <t>RGR (mg/g/d)</t>
  </si>
  <si>
    <t>RCR (mg/g/d)</t>
  </si>
  <si>
    <t>AD (%)</t>
  </si>
  <si>
    <t>ECD (%)</t>
  </si>
  <si>
    <t>ECI (%)</t>
  </si>
  <si>
    <t>Bt</t>
    <phoneticPr fontId="1" type="noConversion"/>
  </si>
  <si>
    <t>RCR</t>
    <phoneticPr fontId="1" type="noConversion"/>
  </si>
  <si>
    <t>RGR</t>
    <phoneticPr fontId="1" type="noConversion"/>
  </si>
  <si>
    <t>ECD</t>
    <phoneticPr fontId="1" type="noConversion"/>
  </si>
  <si>
    <t>ECI</t>
  </si>
  <si>
    <t>ECI</t>
    <phoneticPr fontId="1" type="noConversion"/>
  </si>
  <si>
    <t>CK</t>
    <phoneticPr fontId="1" type="noConversion"/>
  </si>
  <si>
    <t xml:space="preserve">   A. brasilense</t>
  </si>
  <si>
    <t xml:space="preserve">   A. chroococcum</t>
  </si>
  <si>
    <t>RCR</t>
    <phoneticPr fontId="1" type="noConversion"/>
  </si>
  <si>
    <t>RGR</t>
    <phoneticPr fontId="1" type="noConversion"/>
  </si>
  <si>
    <t>ECI</t>
    <phoneticPr fontId="1" type="noConversion"/>
  </si>
  <si>
    <t xml:space="preserve">   A. brasilense</t>
    <phoneticPr fontId="1" type="noConversion"/>
  </si>
  <si>
    <t xml:space="preserve">   A. chroococcum</t>
    <phoneticPr fontId="1" type="noConversion"/>
  </si>
  <si>
    <t>Xy</t>
    <phoneticPr fontId="1" type="noConversion"/>
  </si>
  <si>
    <t xml:space="preserve">   A. brasilense</t>
    <phoneticPr fontId="1" type="noConversion"/>
  </si>
  <si>
    <t xml:space="preserve">   A. chroococcum</t>
    <phoneticPr fontId="1" type="noConversion"/>
  </si>
  <si>
    <t>Xy</t>
    <phoneticPr fontId="1" type="noConversion"/>
  </si>
  <si>
    <t>Larval life-span (day)</t>
    <phoneticPr fontId="1" type="noConversion"/>
  </si>
  <si>
    <t>Larval life-span (day)</t>
    <phoneticPr fontId="1" type="noConversion"/>
  </si>
  <si>
    <t>Pupation rate (%)</t>
    <phoneticPr fontId="1" type="noConversion"/>
  </si>
  <si>
    <t>Pupation rate (%)</t>
    <phoneticPr fontId="1" type="noConversion"/>
  </si>
  <si>
    <t>AB</t>
    <phoneticPr fontId="1" type="noConversion"/>
  </si>
  <si>
    <t>AC</t>
    <phoneticPr fontId="1" type="noConversion"/>
  </si>
  <si>
    <t>Pupal weight (g)</t>
    <phoneticPr fontId="1" type="noConversion"/>
  </si>
  <si>
    <t>Pupal duration (day)</t>
    <phoneticPr fontId="1" type="noConversion"/>
  </si>
  <si>
    <t>Pupal duration (day)</t>
    <phoneticPr fontId="1" type="noConversion"/>
  </si>
  <si>
    <t>Adult longevity (day)</t>
    <phoneticPr fontId="1" type="noConversion"/>
  </si>
  <si>
    <t>Adult longevity (day)</t>
    <phoneticPr fontId="1" type="noConversion"/>
  </si>
  <si>
    <t>Fecundity (eggs per female)</t>
    <phoneticPr fontId="1" type="noConversion"/>
  </si>
  <si>
    <t>Larval life-span (day)</t>
    <phoneticPr fontId="1" type="noConversion"/>
  </si>
  <si>
    <t>AB</t>
    <phoneticPr fontId="1" type="noConversion"/>
  </si>
  <si>
    <t>AC</t>
    <phoneticPr fontId="1" type="noConversion"/>
  </si>
  <si>
    <t>Pupal weight (g)</t>
  </si>
  <si>
    <t>Pupal weight (g)</t>
    <phoneticPr fontId="1" type="noConversion"/>
  </si>
  <si>
    <t>Pupation rate (%)</t>
  </si>
  <si>
    <t>Pupal duration (day)</t>
  </si>
  <si>
    <t>Adult longevity (day)</t>
  </si>
  <si>
    <t>Fecundity (eggs per female)</t>
  </si>
  <si>
    <t>Pupation rate (%)</t>
    <phoneticPr fontId="1" type="noConversion"/>
  </si>
  <si>
    <t>Pupal duration (day)</t>
    <phoneticPr fontId="1" type="noConversion"/>
  </si>
  <si>
    <t>Pupal duration (day)</t>
    <phoneticPr fontId="1" type="noConversion"/>
  </si>
  <si>
    <t>Adult longevity (day)</t>
    <phoneticPr fontId="1" type="noConversion"/>
  </si>
  <si>
    <t>Fecundity (eggs per female)</t>
    <phoneticPr fontId="1" type="noConversion"/>
  </si>
  <si>
    <t>Larval life-span</t>
  </si>
  <si>
    <t>Pupation rate</t>
  </si>
  <si>
    <t>Pupal weight</t>
  </si>
  <si>
    <t>Pupal duration</t>
  </si>
  <si>
    <t>Adult longevity</t>
  </si>
  <si>
    <t>Fecundity</t>
  </si>
  <si>
    <t>Larval life-span-CO2 and CV.</t>
    <phoneticPr fontId="1" type="noConversion"/>
  </si>
  <si>
    <t>Pupation rate-CO2 and CV.</t>
    <phoneticPr fontId="1" type="noConversion"/>
  </si>
  <si>
    <t>Pupal weight-CO2 and CV.</t>
    <phoneticPr fontId="1" type="noConversion"/>
  </si>
  <si>
    <t>Pupal duration-CO2 and CV.</t>
    <phoneticPr fontId="1" type="noConversion"/>
  </si>
  <si>
    <t>Adult longevity-CO2 and CV.</t>
    <phoneticPr fontId="1" type="noConversion"/>
  </si>
  <si>
    <t>Fecundity-CO2 and CV.</t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</si>
  <si>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</si>
  <si>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phoneticPr fontId="1" type="noConversion"/>
  </si>
  <si>
    <r>
      <rPr>
        <sz val="11"/>
        <rFont val="宋体"/>
        <family val="2"/>
      </rPr>
      <t>标准误</t>
    </r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</si>
  <si>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-Bt</t>
    </r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</si>
  <si>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-Xy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</si>
  <si>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-Bt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</si>
  <si>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-Xy</t>
    </r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</si>
  <si>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-XIANYU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</si>
  <si>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-XIANYU</t>
    </r>
    <phoneticPr fontId="1" type="noConversion"/>
  </si>
  <si>
    <t>Pupation rate-azotobacter and CV.</t>
    <phoneticPr fontId="1" type="noConversion"/>
  </si>
  <si>
    <t>Pupal weight-azotobacter and CV.</t>
    <phoneticPr fontId="1" type="noConversion"/>
  </si>
  <si>
    <t>Pupal duration-azotobacter and CV.</t>
    <phoneticPr fontId="1" type="noConversion"/>
  </si>
  <si>
    <t>Adult longevity-azotobacter and CV.</t>
    <phoneticPr fontId="1" type="noConversion"/>
  </si>
  <si>
    <t>Fecundity-azotobacter and CV.</t>
    <phoneticPr fontId="1" type="noConversion"/>
  </si>
  <si>
    <t>Larval life-span-azotobacter and CO2</t>
    <phoneticPr fontId="1" type="noConversion"/>
  </si>
  <si>
    <t>Pupation rate-azotobacter and CO2</t>
    <phoneticPr fontId="1" type="noConversion"/>
  </si>
  <si>
    <t>Pupal weight-azotobacter and CO2</t>
    <phoneticPr fontId="1" type="noConversion"/>
  </si>
  <si>
    <t>Adult longevity-azotobacter and CO2</t>
    <phoneticPr fontId="1" type="noConversion"/>
  </si>
  <si>
    <t>Fecundity-azotobacter and CO2</t>
    <phoneticPr fontId="1" type="noConversion"/>
  </si>
  <si>
    <t>Pupal duration-azotobacter and CO2</t>
    <phoneticPr fontId="1" type="noConversion"/>
  </si>
  <si>
    <t>SE</t>
  </si>
  <si>
    <t>RGR-CO2 and CV.</t>
    <phoneticPr fontId="1" type="noConversion"/>
  </si>
  <si>
    <t>AD-CO2 and CV.</t>
    <phoneticPr fontId="1" type="noConversion"/>
  </si>
  <si>
    <t>RCR-CO2 and CV.</t>
    <phoneticPr fontId="1" type="noConversion"/>
  </si>
  <si>
    <t>ECD-CO2 and CV.</t>
    <phoneticPr fontId="1" type="noConversion"/>
  </si>
  <si>
    <t>ECI-CO2 and CV.</t>
    <phoneticPr fontId="1" type="noConversion"/>
  </si>
  <si>
    <t>SE</t>
    <phoneticPr fontId="1" type="noConversion"/>
  </si>
  <si>
    <t>Larval life-span-azotobacter and CV.</t>
    <phoneticPr fontId="1" type="noConversion"/>
  </si>
  <si>
    <t>RCR-azotobacter and CV.</t>
    <phoneticPr fontId="1" type="noConversion"/>
  </si>
  <si>
    <t>AD-azotobacter and CV.</t>
    <phoneticPr fontId="1" type="noConversion"/>
  </si>
  <si>
    <t>ECD-azotobacter and CV.</t>
    <phoneticPr fontId="1" type="noConversion"/>
  </si>
  <si>
    <t>ECI-azotobacter and CV.</t>
    <phoneticPr fontId="1" type="noConversion"/>
  </si>
  <si>
    <t>SE</t>
    <phoneticPr fontId="1" type="noConversion"/>
  </si>
  <si>
    <t>RGR-azotobacter and CV.</t>
    <phoneticPr fontId="1" type="noConversion"/>
  </si>
  <si>
    <t>RGR-azotobacter and CO2</t>
    <phoneticPr fontId="1" type="noConversion"/>
  </si>
  <si>
    <t>RCR-azotobacter and CO2</t>
    <phoneticPr fontId="1" type="noConversion"/>
  </si>
  <si>
    <t>AD-azotobacter and CO2</t>
    <phoneticPr fontId="1" type="noConversion"/>
  </si>
  <si>
    <t>ECD-azotobacter and CO2</t>
    <phoneticPr fontId="1" type="noConversion"/>
  </si>
  <si>
    <t>ECI-azotobacter and CO2</t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</si>
  <si>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</si>
  <si>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</si>
  <si>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</si>
  <si>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</si>
  <si>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</si>
  <si>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</si>
  <si>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</si>
  <si>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</si>
  <si>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</si>
  <si>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</si>
  <si>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phoneticPr fontId="1" type="noConversion"/>
  </si>
  <si>
    <r>
      <rPr>
        <sz val="11"/>
        <rFont val="宋体"/>
        <family val="2"/>
      </rPr>
      <t>标准误</t>
    </r>
    <phoneticPr fontId="1" type="noConversion"/>
  </si>
  <si>
    <r>
      <rPr>
        <sz val="11"/>
        <rFont val="宋体"/>
        <family val="2"/>
      </rPr>
      <t>标准误</t>
    </r>
    <phoneticPr fontId="1" type="noConversion"/>
  </si>
  <si>
    <r>
      <rPr>
        <sz val="11"/>
        <rFont val="宋体"/>
        <family val="2"/>
      </rPr>
      <t>标准误</t>
    </r>
    <phoneticPr fontId="1" type="noConversion"/>
  </si>
  <si>
    <r>
      <rPr>
        <sz val="11"/>
        <rFont val="宋体"/>
        <family val="2"/>
      </rPr>
      <t>标准误</t>
    </r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</si>
  <si>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</si>
  <si>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-Bt</t>
    </r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</si>
  <si>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-XIANYU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</si>
  <si>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-Bt</t>
    </r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</si>
  <si>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-Bt</t>
    </r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</si>
  <si>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-XIANYU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</si>
  <si>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-Bt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</si>
  <si>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-XIANYU</t>
    </r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</si>
  <si>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-Bt</t>
    </r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</si>
  <si>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-XIANYU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</si>
  <si>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-Bt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</si>
  <si>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-XIANYU</t>
    </r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</si>
  <si>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-XIANYU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</si>
  <si>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-Bt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</si>
  <si>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-XIANYU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</si>
  <si>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-XIANYU</t>
    </r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</si>
  <si>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-Bt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</si>
  <si>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-XIANYU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</si>
  <si>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-Bt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</si>
  <si>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-Bt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</si>
  <si>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-Bt</t>
    </r>
    <phoneticPr fontId="1" type="noConversion"/>
  </si>
  <si>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-XIANYU</t>
    </r>
    <phoneticPr fontId="1" type="noConversion"/>
  </si>
  <si>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-XIANYU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</si>
</sst>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i/>
      <sz val="11"/>
      <name val="Times New Roman"/>
      <family val="1"/>
    </font>
    <font>
      <sz val="11"/>
      <name val="宋体"/>
      <family val="2"/>
      <scheme val="minor"/>
    </font>
    <font>
      <sz val="11"/>
      <name val="宋体"/>
      <family val="2"/>
    </font>
    <font>
      <vertAlign val="sub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2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5" fillId="0" borderId="2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8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9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0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2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3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4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5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6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7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9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0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1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2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3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4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5.xml"/></Relationships>
</file>

<file path=xl/charts/_rels/chart1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indexs'!$B$89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indexs'!$C$97:$F$97</c:f>
                <c:numCache>
                  <c:formatCode>General</c:formatCode>
                  <c:ptCount val="4"/>
                  <c:pt idx="0">
                    <c:v>0.26729766374003999</c:v>
                  </c:pt>
                  <c:pt idx="1">
                    <c:v>0.17568973001220001</c:v>
                  </c:pt>
                  <c:pt idx="2">
                    <c:v>0.29606613865122</c:v>
                  </c:pt>
                  <c:pt idx="3">
                    <c:v>0.16729766374003999</c:v>
                  </c:pt>
                </c:numCache>
              </c:numRef>
            </c:plus>
            <c:minus>
              <c:numRef>
                <c:f>'Development indexs'!$C$97:$F$97</c:f>
                <c:numCache>
                  <c:formatCode>General</c:formatCode>
                  <c:ptCount val="4"/>
                  <c:pt idx="0">
                    <c:v>0.26729766374003999</c:v>
                  </c:pt>
                  <c:pt idx="1">
                    <c:v>0.17568973001220001</c:v>
                  </c:pt>
                  <c:pt idx="2">
                    <c:v>0.29606613865122</c:v>
                  </c:pt>
                  <c:pt idx="3">
                    <c:v>0.16729766374003999</c:v>
                  </c:pt>
                </c:numCache>
              </c:numRef>
            </c:minus>
          </c:errBars>
          <c:cat>
            <c:strRef>
              <c:f>'Development indexs'!$C$88:$F$88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indexs'!$C$89:$F$89</c:f>
              <c:numCache>
                <c:formatCode>General</c:formatCode>
                <c:ptCount val="4"/>
                <c:pt idx="0">
                  <c:v>24.714285714285701</c:v>
                </c:pt>
                <c:pt idx="1">
                  <c:v>20.961111111111101</c:v>
                </c:pt>
                <c:pt idx="2">
                  <c:v>25.6944444444444</c:v>
                </c:pt>
                <c:pt idx="3">
                  <c:v>21.857142857100001</c:v>
                </c:pt>
              </c:numCache>
            </c:numRef>
          </c:val>
        </c:ser>
        <c:ser>
          <c:idx val="1"/>
          <c:order val="1"/>
          <c:tx>
            <c:strRef>
              <c:f>'Development indexs'!$B$90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indexs'!$C$98:$F$98</c:f>
                <c:numCache>
                  <c:formatCode>General</c:formatCode>
                  <c:ptCount val="4"/>
                  <c:pt idx="0">
                    <c:v>0.38800165236848</c:v>
                  </c:pt>
                  <c:pt idx="1">
                    <c:v>0.1799985102927</c:v>
                  </c:pt>
                  <c:pt idx="2">
                    <c:v>0.33954752854359999</c:v>
                  </c:pt>
                  <c:pt idx="3">
                    <c:v>0.18800165236847999</c:v>
                  </c:pt>
                </c:numCache>
              </c:numRef>
            </c:plus>
            <c:minus>
              <c:numRef>
                <c:f>'Development indexs'!$C$98:$F$98</c:f>
                <c:numCache>
                  <c:formatCode>General</c:formatCode>
                  <c:ptCount val="4"/>
                  <c:pt idx="0">
                    <c:v>0.38800165236848</c:v>
                  </c:pt>
                  <c:pt idx="1">
                    <c:v>0.1799985102927</c:v>
                  </c:pt>
                  <c:pt idx="2">
                    <c:v>0.33954752854359999</c:v>
                  </c:pt>
                  <c:pt idx="3">
                    <c:v>0.18800165236847999</c:v>
                  </c:pt>
                </c:numCache>
              </c:numRef>
            </c:minus>
          </c:errBars>
          <c:cat>
            <c:strRef>
              <c:f>'Development indexs'!$C$88:$F$88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indexs'!$C$90:$F$90</c:f>
              <c:numCache>
                <c:formatCode>General</c:formatCode>
                <c:ptCount val="4"/>
                <c:pt idx="0">
                  <c:v>24.8095238095238</c:v>
                </c:pt>
                <c:pt idx="1">
                  <c:v>20.746031746031701</c:v>
                </c:pt>
                <c:pt idx="2">
                  <c:v>25.785714285714299</c:v>
                </c:pt>
                <c:pt idx="3">
                  <c:v>21.625</c:v>
                </c:pt>
              </c:numCache>
            </c:numRef>
          </c:val>
        </c:ser>
        <c:ser>
          <c:idx val="2"/>
          <c:order val="2"/>
          <c:tx>
            <c:strRef>
              <c:f>'Development indexs'!$B$91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indexs'!$C$99:$F$99</c:f>
                <c:numCache>
                  <c:formatCode>General</c:formatCode>
                  <c:ptCount val="4"/>
                  <c:pt idx="0">
                    <c:v>0.26729766374003999</c:v>
                  </c:pt>
                  <c:pt idx="1">
                    <c:v>0.27568973001219998</c:v>
                  </c:pt>
                  <c:pt idx="2">
                    <c:v>0.29606613865122</c:v>
                  </c:pt>
                  <c:pt idx="3">
                    <c:v>0.28800165236848002</c:v>
                  </c:pt>
                </c:numCache>
              </c:numRef>
            </c:plus>
            <c:minus>
              <c:numRef>
                <c:f>'Development indexs'!$C$99:$F$99</c:f>
                <c:numCache>
                  <c:formatCode>General</c:formatCode>
                  <c:ptCount val="4"/>
                  <c:pt idx="0">
                    <c:v>0.26729766374003999</c:v>
                  </c:pt>
                  <c:pt idx="1">
                    <c:v>0.27568973001219998</c:v>
                  </c:pt>
                  <c:pt idx="2">
                    <c:v>0.29606613865122</c:v>
                  </c:pt>
                  <c:pt idx="3">
                    <c:v>0.28800165236848002</c:v>
                  </c:pt>
                </c:numCache>
              </c:numRef>
            </c:minus>
          </c:errBars>
          <c:cat>
            <c:strRef>
              <c:f>'Development indexs'!$C$88:$F$88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indexs'!$C$91:$F$91</c:f>
              <c:numCache>
                <c:formatCode>General</c:formatCode>
                <c:ptCount val="4"/>
                <c:pt idx="0">
                  <c:v>23.82</c:v>
                </c:pt>
                <c:pt idx="1">
                  <c:v>22.411111111111101</c:v>
                </c:pt>
                <c:pt idx="2">
                  <c:v>23.1</c:v>
                </c:pt>
                <c:pt idx="3">
                  <c:v>22.984126984126998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4459560"/>
        <c:axId val="474457208"/>
      </c:barChart>
      <c:catAx>
        <c:axId val="47445956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4457208"/>
        <c:crosses val="autoZero"/>
        <c:auto val="1"/>
        <c:lblAlgn val="ctr"/>
        <c:lblOffset val="100"/>
        <c:noMultiLvlLbl val="0"/>
      </c:catAx>
      <c:valAx>
        <c:axId val="474457208"/>
        <c:scaling>
          <c:orientation val="minMax"/>
          <c:max val="28"/>
          <c:min val="18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Larval life-span (day)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4459560"/>
        <c:crosses val="autoZero"/>
        <c:crossBetween val="between"/>
        <c:majorUnit val="2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indexs'!$M$165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indexs'!$N$173:$Q$173</c:f>
                <c:numCache>
                  <c:formatCode>General</c:formatCode>
                  <c:ptCount val="4"/>
                  <c:pt idx="0">
                    <c:v>9.6729766374004003E-2</c:v>
                  </c:pt>
                  <c:pt idx="1">
                    <c:v>3.5689730012200001E-2</c:v>
                  </c:pt>
                  <c:pt idx="2">
                    <c:v>6.0661386512200002E-2</c:v>
                  </c:pt>
                  <c:pt idx="3">
                    <c:v>6.7297663740039995E-2</c:v>
                  </c:pt>
                </c:numCache>
              </c:numRef>
            </c:plus>
            <c:minus>
              <c:numRef>
                <c:f>'Development indexs'!$N$173:$Q$173</c:f>
                <c:numCache>
                  <c:formatCode>General</c:formatCode>
                  <c:ptCount val="4"/>
                  <c:pt idx="0">
                    <c:v>9.6729766374004003E-2</c:v>
                  </c:pt>
                  <c:pt idx="1">
                    <c:v>3.5689730012200001E-2</c:v>
                  </c:pt>
                  <c:pt idx="2">
                    <c:v>6.0661386512200002E-2</c:v>
                  </c:pt>
                  <c:pt idx="3">
                    <c:v>6.7297663740039995E-2</c:v>
                  </c:pt>
                </c:numCache>
              </c:numRef>
            </c:minus>
          </c:errBars>
          <c:cat>
            <c:strRef>
              <c:f>'Development indexs'!$N$164:$Q$164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indexs'!$N$165:$Q$165</c:f>
              <c:numCache>
                <c:formatCode>General</c:formatCode>
                <c:ptCount val="4"/>
                <c:pt idx="0">
                  <c:v>6.5</c:v>
                </c:pt>
                <c:pt idx="1">
                  <c:v>7.45</c:v>
                </c:pt>
                <c:pt idx="2">
                  <c:v>6.3285714285714301</c:v>
                </c:pt>
                <c:pt idx="3">
                  <c:v>7.1166666666666698</c:v>
                </c:pt>
              </c:numCache>
            </c:numRef>
          </c:val>
        </c:ser>
        <c:ser>
          <c:idx val="1"/>
          <c:order val="1"/>
          <c:tx>
            <c:strRef>
              <c:f>'Development indexs'!$M$166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indexs'!$N$174:$Q$174</c:f>
                <c:numCache>
                  <c:formatCode>General</c:formatCode>
                  <c:ptCount val="4"/>
                  <c:pt idx="0">
                    <c:v>8.8001652368479996E-2</c:v>
                  </c:pt>
                  <c:pt idx="1">
                    <c:v>2.9998510292699999E-2</c:v>
                  </c:pt>
                  <c:pt idx="2">
                    <c:v>2.475285436E-2</c:v>
                  </c:pt>
                  <c:pt idx="3">
                    <c:v>4.8001652368480002E-2</c:v>
                  </c:pt>
                </c:numCache>
              </c:numRef>
            </c:plus>
            <c:minus>
              <c:numRef>
                <c:f>'Development indexs'!$N$174:$Q$174</c:f>
                <c:numCache>
                  <c:formatCode>General</c:formatCode>
                  <c:ptCount val="4"/>
                  <c:pt idx="0">
                    <c:v>8.8001652368479996E-2</c:v>
                  </c:pt>
                  <c:pt idx="1">
                    <c:v>2.9998510292699999E-2</c:v>
                  </c:pt>
                  <c:pt idx="2">
                    <c:v>2.475285436E-2</c:v>
                  </c:pt>
                  <c:pt idx="3">
                    <c:v>4.8001652368480002E-2</c:v>
                  </c:pt>
                </c:numCache>
              </c:numRef>
            </c:minus>
          </c:errBars>
          <c:cat>
            <c:strRef>
              <c:f>'Development indexs'!$N$164:$Q$164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indexs'!$N$166:$Q$166</c:f>
              <c:numCache>
                <c:formatCode>General</c:formatCode>
                <c:ptCount val="4"/>
                <c:pt idx="0">
                  <c:v>6.4950000000000001</c:v>
                </c:pt>
                <c:pt idx="1">
                  <c:v>7.5833333333333304</c:v>
                </c:pt>
                <c:pt idx="2">
                  <c:v>6.05</c:v>
                </c:pt>
                <c:pt idx="3">
                  <c:v>7.2214285714285698</c:v>
                </c:pt>
              </c:numCache>
            </c:numRef>
          </c:val>
        </c:ser>
        <c:ser>
          <c:idx val="2"/>
          <c:order val="2"/>
          <c:tx>
            <c:strRef>
              <c:f>'Development indexs'!$M$167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indexs'!$N$175:$Q$175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6.9606613865122E-2</c:v>
                  </c:pt>
                  <c:pt idx="3">
                    <c:v>3.800165236848E-2</c:v>
                  </c:pt>
                </c:numCache>
              </c:numRef>
            </c:plus>
            <c:minus>
              <c:numRef>
                <c:f>'Development indexs'!$N$175:$Q$175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6.9606613865122E-2</c:v>
                  </c:pt>
                  <c:pt idx="3">
                    <c:v>3.800165236848E-2</c:v>
                  </c:pt>
                </c:numCache>
              </c:numRef>
            </c:minus>
          </c:errBars>
          <c:cat>
            <c:strRef>
              <c:f>'Development indexs'!$N$164:$Q$164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indexs'!$N$167:$Q$167</c:f>
              <c:numCache>
                <c:formatCode>General</c:formatCode>
                <c:ptCount val="4"/>
                <c:pt idx="0">
                  <c:v>6.5833333333333304</c:v>
                </c:pt>
                <c:pt idx="1">
                  <c:v>7.2857142857142998</c:v>
                </c:pt>
                <c:pt idx="2">
                  <c:v>6.6904761904761898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6248064"/>
        <c:axId val="476248456"/>
      </c:barChart>
      <c:catAx>
        <c:axId val="47624806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6248456"/>
        <c:crosses val="autoZero"/>
        <c:auto val="1"/>
        <c:lblAlgn val="ctr"/>
        <c:lblOffset val="100"/>
        <c:noMultiLvlLbl val="0"/>
      </c:catAx>
      <c:valAx>
        <c:axId val="476248456"/>
        <c:scaling>
          <c:orientation val="minMax"/>
          <c:max val="8"/>
          <c:min val="6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Adult longevity (day)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6248064"/>
        <c:crosses val="autoZero"/>
        <c:crossBetween val="between"/>
        <c:majorUnit val="0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92253086419753"/>
          <c:y val="2.9295370370370371E-2"/>
          <c:w val="0.8582780864197531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indexs'!$V$53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pPr>
                <a:noFill/>
                <a:ln w="9525">
                  <a:noFill/>
                </a:ln>
                <a:effectLst/>
              </c:spPr>
            </c:marker>
            <c:bubble3D val="0"/>
          </c:dPt>
          <c:dPt>
            <c:idx val="1"/>
            <c:marker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</c:dPt>
          <c:dPt>
            <c:idx val="2"/>
            <c:marker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</c:dPt>
          <c:cat>
            <c:strRef>
              <c:f>'Food utilization indexs'!$W$52:$Y$52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indexs'!$W$53:$Y$53</c:f>
              <c:numCache>
                <c:formatCode>General</c:formatCode>
                <c:ptCount val="3"/>
                <c:pt idx="0">
                  <c:v>57.964154458301913</c:v>
                </c:pt>
                <c:pt idx="1">
                  <c:v>58.604316932312372</c:v>
                </c:pt>
                <c:pt idx="2">
                  <c:v>53.8652593735181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indexs'!$V$54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pPr>
                <a:noFill/>
                <a:ln w="9525">
                  <a:noFill/>
                </a:ln>
                <a:effectLst/>
              </c:spPr>
            </c:marker>
            <c:bubble3D val="0"/>
          </c:dPt>
          <c:dPt>
            <c:idx val="1"/>
            <c:marker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noFill/>
                <a:prstDash val="lgDash"/>
                <a:round/>
              </a:ln>
              <a:effectLst/>
            </c:spPr>
          </c:dPt>
          <c:dPt>
            <c:idx val="2"/>
            <c:marker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noFill/>
                <a:prstDash val="lgDash"/>
                <a:round/>
              </a:ln>
              <a:effectLst/>
            </c:spPr>
          </c:dPt>
          <c:cat>
            <c:strRef>
              <c:f>'Food utilization indexs'!$W$52:$Y$52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indexs'!$W$54:$Y$54</c:f>
              <c:numCache>
                <c:formatCode>General</c:formatCode>
                <c:ptCount val="3"/>
                <c:pt idx="0">
                  <c:v>52.163213106722012</c:v>
                </c:pt>
                <c:pt idx="1">
                  <c:v>51.180628511811989</c:v>
                </c:pt>
                <c:pt idx="2">
                  <c:v>52.804131223023333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945544"/>
        <c:axId val="497948680"/>
      </c:lineChart>
      <c:catAx>
        <c:axId val="497945544"/>
        <c:scaling>
          <c:orientation val="minMax"/>
        </c:scaling>
        <c:delete val="1"/>
        <c:axPos val="b"/>
        <c:numFmt formatCode="General" sourceLinked="1"/>
        <c:majorTickMark val="none"/>
        <c:minorTickMark val="out"/>
        <c:tickLblPos val="nextTo"/>
        <c:crossAx val="497948680"/>
        <c:crosses val="autoZero"/>
        <c:auto val="1"/>
        <c:lblAlgn val="ctr"/>
        <c:lblOffset val="100"/>
        <c:noMultiLvlLbl val="0"/>
      </c:catAx>
      <c:valAx>
        <c:axId val="497948680"/>
        <c:scaling>
          <c:orientation val="minMax"/>
          <c:max val="60"/>
          <c:min val="50"/>
        </c:scaling>
        <c:delete val="1"/>
        <c:axPos val="l"/>
        <c:numFmt formatCode="General" sourceLinked="1"/>
        <c:majorTickMark val="out"/>
        <c:minorTickMark val="none"/>
        <c:tickLblPos val="nextTo"/>
        <c:crossAx val="497945544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6256145942830016"/>
          <c:y val="2.9419418995339321E-2"/>
          <c:w val="0.28771018518518521"/>
          <c:h val="0.1932361111111111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84228395061729"/>
          <c:y val="2.9295370370370371E-2"/>
          <c:w val="0.8484787037037037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indexs'!$B$70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indexs'!$C$76:$E$76</c:f>
                <c:numCache>
                  <c:formatCode>General</c:formatCode>
                  <c:ptCount val="3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</c:numCache>
              </c:numRef>
            </c:plus>
            <c:minus>
              <c:numRef>
                <c:f>'Food utilization indexs'!$C$76:$E$76</c:f>
                <c:numCache>
                  <c:formatCode>General</c:formatCode>
                  <c:ptCount val="3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indexs'!$C$69:$E$69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indexs'!$C$70:$E$70</c:f>
              <c:numCache>
                <c:formatCode>General</c:formatCode>
                <c:ptCount val="3"/>
                <c:pt idx="0">
                  <c:v>93.144883435969206</c:v>
                </c:pt>
                <c:pt idx="1">
                  <c:v>94.246105079832105</c:v>
                </c:pt>
                <c:pt idx="2">
                  <c:v>86.728602686634602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indexs'!$B$71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indexs'!$C$77:$E$77</c:f>
                <c:numCache>
                  <c:formatCode>General</c:formatCode>
                  <c:ptCount val="3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</c:numCache>
              </c:numRef>
            </c:plus>
            <c:minus>
              <c:numRef>
                <c:f>'Food utilization indexs'!$C$77:$E$77</c:f>
                <c:numCache>
                  <c:formatCode>General</c:formatCode>
                  <c:ptCount val="3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indexs'!$C$69:$E$69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indexs'!$C$71:$E$71</c:f>
              <c:numCache>
                <c:formatCode>General</c:formatCode>
                <c:ptCount val="3"/>
                <c:pt idx="0">
                  <c:v>85.119700192206395</c:v>
                </c:pt>
                <c:pt idx="1">
                  <c:v>85.811991230009596</c:v>
                </c:pt>
                <c:pt idx="2">
                  <c:v>84.011455498463405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944760"/>
        <c:axId val="497945152"/>
      </c:lineChart>
      <c:catAx>
        <c:axId val="4979447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7945152"/>
        <c:crosses val="autoZero"/>
        <c:auto val="1"/>
        <c:lblAlgn val="ctr"/>
        <c:lblOffset val="100"/>
        <c:noMultiLvlLbl val="0"/>
      </c:catAx>
      <c:valAx>
        <c:axId val="497945152"/>
        <c:scaling>
          <c:orientation val="minMax"/>
          <c:max val="105"/>
          <c:min val="7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7944760"/>
        <c:crosses val="autoZero"/>
        <c:crossBetween val="between"/>
        <c:majorUnit val="6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16018518518519"/>
          <c:y val="2.9295370370370371E-2"/>
          <c:w val="0.81908055555555559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indexs'!$L$70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indexs'!$M$76:$O$76</c:f>
                <c:numCache>
                  <c:formatCode>General</c:formatCode>
                  <c:ptCount val="3"/>
                  <c:pt idx="0">
                    <c:v>18.020630266198999</c:v>
                  </c:pt>
                  <c:pt idx="1">
                    <c:v>23.422420130087001</c:v>
                  </c:pt>
                  <c:pt idx="2">
                    <c:v>17.978231236526</c:v>
                  </c:pt>
                </c:numCache>
              </c:numRef>
            </c:plus>
            <c:minus>
              <c:numRef>
                <c:f>'Food utilization indexs'!$M$76:$O$76</c:f>
                <c:numCache>
                  <c:formatCode>General</c:formatCode>
                  <c:ptCount val="3"/>
                  <c:pt idx="0">
                    <c:v>18.020630266198999</c:v>
                  </c:pt>
                  <c:pt idx="1">
                    <c:v>23.422420130087001</c:v>
                  </c:pt>
                  <c:pt idx="2">
                    <c:v>17.978231236526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indexs'!$M$69:$O$69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indexs'!$M$70:$O$70</c:f>
              <c:numCache>
                <c:formatCode>General</c:formatCode>
                <c:ptCount val="3"/>
                <c:pt idx="0">
                  <c:v>1479.1912204964599</c:v>
                </c:pt>
                <c:pt idx="1">
                  <c:v>1485.3497526470901</c:v>
                </c:pt>
                <c:pt idx="2">
                  <c:v>1429.12112429172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indexs'!$L$71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indexs'!$M$77:$O$77</c:f>
                <c:numCache>
                  <c:formatCode>General</c:formatCode>
                  <c:ptCount val="3"/>
                  <c:pt idx="0">
                    <c:v>23.364170296902</c:v>
                  </c:pt>
                  <c:pt idx="1">
                    <c:v>25.657393748851</c:v>
                  </c:pt>
                  <c:pt idx="2">
                    <c:v>14.631991492873</c:v>
                  </c:pt>
                </c:numCache>
              </c:numRef>
            </c:plus>
            <c:minus>
              <c:numRef>
                <c:f>'Food utilization indexs'!$M$77:$O$77</c:f>
                <c:numCache>
                  <c:formatCode>General</c:formatCode>
                  <c:ptCount val="3"/>
                  <c:pt idx="0">
                    <c:v>23.364170296902</c:v>
                  </c:pt>
                  <c:pt idx="1">
                    <c:v>25.657393748851</c:v>
                  </c:pt>
                  <c:pt idx="2">
                    <c:v>14.631991492873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indexs'!$M$69:$O$69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indexs'!$M$71:$O$71</c:f>
              <c:numCache>
                <c:formatCode>General</c:formatCode>
                <c:ptCount val="3"/>
                <c:pt idx="0">
                  <c:v>1614.04962339966</c:v>
                </c:pt>
                <c:pt idx="1">
                  <c:v>1637.0548257216601</c:v>
                </c:pt>
                <c:pt idx="2">
                  <c:v>1470.63723866029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945936"/>
        <c:axId val="497947112"/>
      </c:lineChart>
      <c:catAx>
        <c:axId val="49794593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7947112"/>
        <c:crosses val="autoZero"/>
        <c:auto val="1"/>
        <c:lblAlgn val="ctr"/>
        <c:lblOffset val="100"/>
        <c:noMultiLvlLbl val="0"/>
      </c:catAx>
      <c:valAx>
        <c:axId val="497947112"/>
        <c:scaling>
          <c:orientation val="minMax"/>
          <c:max val="1800"/>
          <c:min val="13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7945936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84228395061729"/>
          <c:y val="2.9295370370370371E-2"/>
          <c:w val="0.8484787037037037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indexs'!$AF$70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indexs'!$AG$76:$AI$76</c:f>
                <c:numCache>
                  <c:formatCode>General</c:formatCode>
                  <c:ptCount val="3"/>
                  <c:pt idx="0">
                    <c:v>0.41229149557900002</c:v>
                  </c:pt>
                  <c:pt idx="1">
                    <c:v>0.45907049934999999</c:v>
                  </c:pt>
                  <c:pt idx="2">
                    <c:v>0.47052249377226002</c:v>
                  </c:pt>
                </c:numCache>
              </c:numRef>
            </c:plus>
            <c:minus>
              <c:numRef>
                <c:f>'Food utilization indexs'!$AG$76:$AI$76</c:f>
                <c:numCache>
                  <c:formatCode>General</c:formatCode>
                  <c:ptCount val="3"/>
                  <c:pt idx="0">
                    <c:v>0.41229149557900002</c:v>
                  </c:pt>
                  <c:pt idx="1">
                    <c:v>0.45907049934999999</c:v>
                  </c:pt>
                  <c:pt idx="2">
                    <c:v>0.47052249377226002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indexs'!$AG$69:$AI$69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indexs'!$AG$70:$AI$70</c:f>
              <c:numCache>
                <c:formatCode>General</c:formatCode>
                <c:ptCount val="3"/>
                <c:pt idx="0">
                  <c:v>12.3633623164698</c:v>
                </c:pt>
                <c:pt idx="1">
                  <c:v>12.809789705733699</c:v>
                </c:pt>
                <c:pt idx="2">
                  <c:v>12.080165844456801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indexs'!$AF$71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indexs'!$AG$77:$AI$77</c:f>
                <c:numCache>
                  <c:formatCode>General</c:formatCode>
                  <c:ptCount val="3"/>
                  <c:pt idx="0">
                    <c:v>0.56604140102199996</c:v>
                  </c:pt>
                  <c:pt idx="1">
                    <c:v>0.47186725252836698</c:v>
                  </c:pt>
                  <c:pt idx="2">
                    <c:v>0.30795486437563002</c:v>
                  </c:pt>
                </c:numCache>
              </c:numRef>
            </c:plus>
            <c:minus>
              <c:numRef>
                <c:f>'Food utilization indexs'!$AG$77:$AI$77</c:f>
                <c:numCache>
                  <c:formatCode>General</c:formatCode>
                  <c:ptCount val="3"/>
                  <c:pt idx="0">
                    <c:v>0.56604140102199996</c:v>
                  </c:pt>
                  <c:pt idx="1">
                    <c:v>0.47186725252836698</c:v>
                  </c:pt>
                  <c:pt idx="2">
                    <c:v>0.30795486437563002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indexs'!$AG$69:$AI$69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indexs'!$AG$71:$AI$71</c:f>
              <c:numCache>
                <c:formatCode>General</c:formatCode>
                <c:ptCount val="3"/>
                <c:pt idx="0">
                  <c:v>9.2857565022725996</c:v>
                </c:pt>
                <c:pt idx="1">
                  <c:v>9.1824000532997001</c:v>
                </c:pt>
                <c:pt idx="2">
                  <c:v>11.209164748241299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949464"/>
        <c:axId val="497949856"/>
      </c:lineChart>
      <c:catAx>
        <c:axId val="49794946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7949856"/>
        <c:crosses val="autoZero"/>
        <c:auto val="1"/>
        <c:lblAlgn val="ctr"/>
        <c:lblOffset val="100"/>
        <c:noMultiLvlLbl val="0"/>
      </c:catAx>
      <c:valAx>
        <c:axId val="497949856"/>
        <c:scaling>
          <c:orientation val="minMax"/>
          <c:max val="16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7949464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2003086419753"/>
          <c:y val="2.9295370370370371E-2"/>
          <c:w val="0.8249601851851852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indexs'!$AP$70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indexs'!$AQ$76:$AS$76</c:f>
                <c:numCache>
                  <c:formatCode>General</c:formatCode>
                  <c:ptCount val="3"/>
                  <c:pt idx="0">
                    <c:v>0.14712956389035001</c:v>
                  </c:pt>
                  <c:pt idx="1">
                    <c:v>0.22272576188759999</c:v>
                  </c:pt>
                  <c:pt idx="2">
                    <c:v>0.18317274939997999</c:v>
                  </c:pt>
                </c:numCache>
              </c:numRef>
            </c:plus>
            <c:minus>
              <c:numRef>
                <c:f>'Food utilization indexs'!$AQ$76:$AS$76</c:f>
                <c:numCache>
                  <c:formatCode>General</c:formatCode>
                  <c:ptCount val="3"/>
                  <c:pt idx="0">
                    <c:v>0.14712956389035001</c:v>
                  </c:pt>
                  <c:pt idx="1">
                    <c:v>0.22272576188759999</c:v>
                  </c:pt>
                  <c:pt idx="2">
                    <c:v>0.18317274939997999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indexs'!$AQ$69:$AS$69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indexs'!$AQ$70:$AS$70</c:f>
              <c:numCache>
                <c:formatCode>General</c:formatCode>
                <c:ptCount val="3"/>
                <c:pt idx="0">
                  <c:v>6.6364427255655896</c:v>
                </c:pt>
                <c:pt idx="1">
                  <c:v>6.7891746542698703</c:v>
                </c:pt>
                <c:pt idx="2">
                  <c:v>6.2947420727139196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indexs'!$AP$71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indexs'!$AQ$77:$AS$77</c:f>
                <c:numCache>
                  <c:formatCode>General</c:formatCode>
                  <c:ptCount val="3"/>
                  <c:pt idx="0">
                    <c:v>0.25330854240917999</c:v>
                  </c:pt>
                  <c:pt idx="1">
                    <c:v>0.17351233192250001</c:v>
                  </c:pt>
                  <c:pt idx="2">
                    <c:v>0.147098090555736</c:v>
                  </c:pt>
                </c:numCache>
              </c:numRef>
            </c:plus>
            <c:minus>
              <c:numRef>
                <c:f>'Food utilization indexs'!$AQ$77:$AS$77</c:f>
                <c:numCache>
                  <c:formatCode>General</c:formatCode>
                  <c:ptCount val="3"/>
                  <c:pt idx="0">
                    <c:v>0.25330854240917999</c:v>
                  </c:pt>
                  <c:pt idx="1">
                    <c:v>0.17351233192250001</c:v>
                  </c:pt>
                  <c:pt idx="2">
                    <c:v>0.147098090555736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indexs'!$AQ$69:$AS$69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indexs'!$AQ$71:$AS$71</c:f>
              <c:numCache>
                <c:formatCode>General</c:formatCode>
                <c:ptCount val="3"/>
                <c:pt idx="0">
                  <c:v>5.10398611366998</c:v>
                </c:pt>
                <c:pt idx="1">
                  <c:v>5.0985931267187699</c:v>
                </c:pt>
                <c:pt idx="2">
                  <c:v>5.7558350902228899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939272"/>
        <c:axId val="497950640"/>
      </c:lineChart>
      <c:catAx>
        <c:axId val="49793927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7950640"/>
        <c:crosses val="autoZero"/>
        <c:auto val="1"/>
        <c:lblAlgn val="ctr"/>
        <c:lblOffset val="100"/>
        <c:noMultiLvlLbl val="0"/>
      </c:catAx>
      <c:valAx>
        <c:axId val="497950640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7939272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6203703703705"/>
          <c:y val="2.9295370370370371E-2"/>
          <c:w val="0.8445589506172839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indexs'!$V$70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indexs'!$W$76:$Y$76</c:f>
                <c:numCache>
                  <c:formatCode>General</c:formatCode>
                  <c:ptCount val="3"/>
                  <c:pt idx="0">
                    <c:v>0.40228338968290001</c:v>
                  </c:pt>
                  <c:pt idx="1">
                    <c:v>0.48396877479848999</c:v>
                  </c:pt>
                  <c:pt idx="2">
                    <c:v>0.40350180120469498</c:v>
                  </c:pt>
                </c:numCache>
              </c:numRef>
            </c:plus>
            <c:minus>
              <c:numRef>
                <c:f>'Food utilization indexs'!$W$76:$Y$76</c:f>
                <c:numCache>
                  <c:formatCode>General</c:formatCode>
                  <c:ptCount val="3"/>
                  <c:pt idx="0">
                    <c:v>0.40228338968290001</c:v>
                  </c:pt>
                  <c:pt idx="1">
                    <c:v>0.48396877479848999</c:v>
                  </c:pt>
                  <c:pt idx="2">
                    <c:v>0.40350180120469498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indexs'!$W$69:$Y$69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indexs'!$W$70:$Y$70</c:f>
              <c:numCache>
                <c:formatCode>General</c:formatCode>
                <c:ptCount val="3"/>
                <c:pt idx="0">
                  <c:v>52.914295418880897</c:v>
                </c:pt>
                <c:pt idx="1">
                  <c:v>53.160903348787102</c:v>
                </c:pt>
                <c:pt idx="2">
                  <c:v>51.7854323012007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indexs'!$V$71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indexs'!$W$77:$Y$77</c:f>
                <c:numCache>
                  <c:formatCode>General</c:formatCode>
                  <c:ptCount val="3"/>
                  <c:pt idx="0">
                    <c:v>0.36091607024173999</c:v>
                  </c:pt>
                  <c:pt idx="1">
                    <c:v>0.51197044240042</c:v>
                  </c:pt>
                  <c:pt idx="2">
                    <c:v>0.57309351517100005</c:v>
                  </c:pt>
                </c:numCache>
              </c:numRef>
            </c:plus>
            <c:minus>
              <c:numRef>
                <c:f>'Food utilization indexs'!$W$77:$Y$77</c:f>
                <c:numCache>
                  <c:formatCode>General</c:formatCode>
                  <c:ptCount val="3"/>
                  <c:pt idx="0">
                    <c:v>0.36091607024173999</c:v>
                  </c:pt>
                  <c:pt idx="1">
                    <c:v>0.51197044240042</c:v>
                  </c:pt>
                  <c:pt idx="2">
                    <c:v>0.57309351517100005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indexs'!$W$69:$Y$69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indexs'!$W$71:$Y$71</c:f>
              <c:numCache>
                <c:formatCode>General</c:formatCode>
                <c:ptCount val="3"/>
                <c:pt idx="0">
                  <c:v>56.766464216236798</c:v>
                </c:pt>
                <c:pt idx="1">
                  <c:v>57.070650025243502</c:v>
                </c:pt>
                <c:pt idx="2">
                  <c:v>52.883958295340697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938880"/>
        <c:axId val="497939664"/>
      </c:lineChart>
      <c:catAx>
        <c:axId val="49793888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7939664"/>
        <c:crosses val="autoZero"/>
        <c:auto val="1"/>
        <c:lblAlgn val="ctr"/>
        <c:lblOffset val="100"/>
        <c:noMultiLvlLbl val="0"/>
      </c:catAx>
      <c:valAx>
        <c:axId val="497939664"/>
        <c:scaling>
          <c:orientation val="minMax"/>
          <c:max val="60"/>
          <c:min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7938880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6203703703705"/>
          <c:y val="2.9295370370370371E-2"/>
          <c:w val="0.8445589506172839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indexs'!$V$70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pPr>
                <a:noFill/>
                <a:ln w="9525">
                  <a:noFill/>
                </a:ln>
                <a:effectLst/>
              </c:spPr>
            </c:marker>
            <c:bubble3D val="0"/>
          </c:dPt>
          <c:dPt>
            <c:idx val="1"/>
            <c:marker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</c:dPt>
          <c:dPt>
            <c:idx val="2"/>
            <c:marker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</c:dPt>
          <c:cat>
            <c:strRef>
              <c:f>'Food utilization indexs'!$W$69:$Y$69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indexs'!$W$70:$Y$70</c:f>
              <c:numCache>
                <c:formatCode>General</c:formatCode>
                <c:ptCount val="3"/>
                <c:pt idx="0">
                  <c:v>52.914295418880897</c:v>
                </c:pt>
                <c:pt idx="1">
                  <c:v>53.160903348787102</c:v>
                </c:pt>
                <c:pt idx="2">
                  <c:v>51.7854323012007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indexs'!$V$71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pPr>
                <a:noFill/>
                <a:ln w="9525">
                  <a:noFill/>
                </a:ln>
                <a:effectLst/>
              </c:spPr>
            </c:marker>
            <c:bubble3D val="0"/>
          </c:dPt>
          <c:dPt>
            <c:idx val="1"/>
            <c:marker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noFill/>
                <a:prstDash val="lgDash"/>
                <a:round/>
              </a:ln>
              <a:effectLst/>
            </c:spPr>
          </c:dPt>
          <c:dPt>
            <c:idx val="2"/>
            <c:marker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noFill/>
                <a:prstDash val="lgDash"/>
                <a:round/>
              </a:ln>
              <a:effectLst/>
            </c:spPr>
          </c:dPt>
          <c:cat>
            <c:strRef>
              <c:f>'Food utilization indexs'!$W$69:$Y$69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indexs'!$W$71:$Y$71</c:f>
              <c:numCache>
                <c:formatCode>General</c:formatCode>
                <c:ptCount val="3"/>
                <c:pt idx="0">
                  <c:v>56.766464216236798</c:v>
                </c:pt>
                <c:pt idx="1">
                  <c:v>57.070650025243502</c:v>
                </c:pt>
                <c:pt idx="2">
                  <c:v>52.883958295340697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951032"/>
        <c:axId val="497953776"/>
      </c:lineChart>
      <c:catAx>
        <c:axId val="497951032"/>
        <c:scaling>
          <c:orientation val="minMax"/>
        </c:scaling>
        <c:delete val="1"/>
        <c:axPos val="b"/>
        <c:numFmt formatCode="General" sourceLinked="1"/>
        <c:majorTickMark val="none"/>
        <c:minorTickMark val="out"/>
        <c:tickLblPos val="nextTo"/>
        <c:crossAx val="497953776"/>
        <c:crosses val="autoZero"/>
        <c:auto val="1"/>
        <c:lblAlgn val="ctr"/>
        <c:lblOffset val="100"/>
        <c:noMultiLvlLbl val="0"/>
      </c:catAx>
      <c:valAx>
        <c:axId val="497953776"/>
        <c:scaling>
          <c:orientation val="minMax"/>
          <c:max val="60"/>
          <c:min val="50"/>
        </c:scaling>
        <c:delete val="1"/>
        <c:axPos val="l"/>
        <c:numFmt formatCode="General" sourceLinked="1"/>
        <c:majorTickMark val="out"/>
        <c:minorTickMark val="none"/>
        <c:tickLblPos val="nextTo"/>
        <c:crossAx val="497951032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5472197153808992"/>
          <c:y val="2.3555140463464706E-2"/>
          <c:w val="0.28771018518518521"/>
          <c:h val="0.1932361111111111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indexs'!$B$86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indexs'!$C$94:$F$94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1.2672976637400399</c:v>
                  </c:pt>
                </c:numCache>
              </c:numRef>
            </c:plus>
            <c:minus>
              <c:numRef>
                <c:f>'Food utilization indexs'!$C$94:$F$94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1.2672976637400399</c:v>
                  </c:pt>
                </c:numCache>
              </c:numRef>
            </c:minus>
          </c:errBars>
          <c:cat>
            <c:strRef>
              <c:f>'Food utilization indexs'!$C$85:$F$85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indexs'!$C$86:$F$86</c:f>
              <c:numCache>
                <c:formatCode>General</c:formatCode>
                <c:ptCount val="4"/>
                <c:pt idx="0">
                  <c:v>81.924855491329495</c:v>
                </c:pt>
                <c:pt idx="1">
                  <c:v>95.414789292340345</c:v>
                </c:pt>
                <c:pt idx="2">
                  <c:v>79.382579933847992</c:v>
                </c:pt>
                <c:pt idx="3">
                  <c:v>91.503267974035623</c:v>
                </c:pt>
              </c:numCache>
            </c:numRef>
          </c:val>
        </c:ser>
        <c:ser>
          <c:idx val="1"/>
          <c:order val="1"/>
          <c:tx>
            <c:strRef>
              <c:f>'Food utilization indexs'!$B$87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indexs'!$C$95:$F$95</c:f>
                <c:numCache>
                  <c:formatCode>General</c:formatCode>
                  <c:ptCount val="4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  <c:pt idx="3">
                    <c:v>1.3880016523684799</c:v>
                  </c:pt>
                </c:numCache>
              </c:numRef>
            </c:plus>
            <c:minus>
              <c:numRef>
                <c:f>'Food utilization indexs'!$C$95:$F$95</c:f>
                <c:numCache>
                  <c:formatCode>General</c:formatCode>
                  <c:ptCount val="4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  <c:pt idx="3">
                    <c:v>1.3880016523684799</c:v>
                  </c:pt>
                </c:numCache>
              </c:numRef>
            </c:minus>
          </c:errBars>
          <c:cat>
            <c:strRef>
              <c:f>'Food utilization indexs'!$C$85:$F$85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indexs'!$C$87:$F$87</c:f>
              <c:numCache>
                <c:formatCode>General</c:formatCode>
                <c:ptCount val="4"/>
                <c:pt idx="0">
                  <c:v>81.614203454894493</c:v>
                </c:pt>
                <c:pt idx="1">
                  <c:v>96.403978576893863</c:v>
                </c:pt>
                <c:pt idx="2">
                  <c:v>79.096045197740068</c:v>
                </c:pt>
                <c:pt idx="3">
                  <c:v>92.485549132947995</c:v>
                </c:pt>
              </c:numCache>
            </c:numRef>
          </c:val>
        </c:ser>
        <c:ser>
          <c:idx val="2"/>
          <c:order val="2"/>
          <c:tx>
            <c:strRef>
              <c:f>'Food utilization indexs'!$B$88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indexs'!$C$96:$F$96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1.3880016523684799</c:v>
                  </c:pt>
                </c:numCache>
              </c:numRef>
            </c:plus>
            <c:minus>
              <c:numRef>
                <c:f>'Food utilization indexs'!$C$96:$F$96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1.3880016523684799</c:v>
                  </c:pt>
                </c:numCache>
              </c:numRef>
            </c:minus>
          </c:errBars>
          <c:cat>
            <c:strRef>
              <c:f>'Food utilization indexs'!$C$85:$F$85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indexs'!$C$88:$F$88</c:f>
              <c:numCache>
                <c:formatCode>General</c:formatCode>
                <c:ptCount val="4"/>
                <c:pt idx="0">
                  <c:v>83.663056255247696</c:v>
                </c:pt>
                <c:pt idx="1">
                  <c:v>89.452088452088503</c:v>
                </c:pt>
                <c:pt idx="2">
                  <c:v>85.280086580086603</c:v>
                </c:pt>
                <c:pt idx="3">
                  <c:v>87.016574585635297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97952208"/>
        <c:axId val="497954168"/>
      </c:barChart>
      <c:catAx>
        <c:axId val="49795220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97954168"/>
        <c:crosses val="autoZero"/>
        <c:auto val="1"/>
        <c:lblAlgn val="ctr"/>
        <c:lblOffset val="100"/>
        <c:noMultiLvlLbl val="0"/>
      </c:catAx>
      <c:valAx>
        <c:axId val="497954168"/>
        <c:scaling>
          <c:orientation val="minMax"/>
          <c:max val="110"/>
          <c:min val="7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RGR (mg g</a:t>
                </a:r>
                <a:r>
                  <a:rPr lang="en-US" baseline="30000"/>
                  <a:t>-1</a:t>
                </a:r>
                <a:r>
                  <a:rPr lang="en-US"/>
                  <a:t> day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97952208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indexs'!$B$105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indexs'!$C$113:$F$113</c:f>
                <c:numCache>
                  <c:formatCode>General</c:formatCode>
                  <c:ptCount val="4"/>
                  <c:pt idx="0">
                    <c:v>16.003086700000001</c:v>
                  </c:pt>
                  <c:pt idx="1">
                    <c:v>13.740558414000001</c:v>
                  </c:pt>
                  <c:pt idx="2">
                    <c:v>23.43336</c:v>
                  </c:pt>
                  <c:pt idx="3">
                    <c:v>26.2973</c:v>
                  </c:pt>
                </c:numCache>
              </c:numRef>
            </c:plus>
            <c:minus>
              <c:numRef>
                <c:f>'Food utilization indexs'!$C$113:$F$113</c:f>
                <c:numCache>
                  <c:formatCode>General</c:formatCode>
                  <c:ptCount val="4"/>
                  <c:pt idx="0">
                    <c:v>16.003086700000001</c:v>
                  </c:pt>
                  <c:pt idx="1">
                    <c:v>13.740558414000001</c:v>
                  </c:pt>
                  <c:pt idx="2">
                    <c:v>23.43336</c:v>
                  </c:pt>
                  <c:pt idx="3">
                    <c:v>26.2973</c:v>
                  </c:pt>
                </c:numCache>
              </c:numRef>
            </c:minus>
          </c:errBars>
          <c:cat>
            <c:strRef>
              <c:f>'Food utilization indexs'!$C$104:$F$104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indexs'!$C$105:$F$105</c:f>
              <c:numCache>
                <c:formatCode>General</c:formatCode>
                <c:ptCount val="4"/>
                <c:pt idx="0">
                  <c:v>1574.2345115912599</c:v>
                </c:pt>
                <c:pt idx="1">
                  <c:v>1229.7164344113301</c:v>
                </c:pt>
                <c:pt idx="2">
                  <c:v>1726.46667164109</c:v>
                </c:pt>
                <c:pt idx="3">
                  <c:v>1289.4855387628102</c:v>
                </c:pt>
              </c:numCache>
            </c:numRef>
          </c:val>
        </c:ser>
        <c:ser>
          <c:idx val="1"/>
          <c:order val="1"/>
          <c:tx>
            <c:strRef>
              <c:f>'Food utilization indexs'!$B$106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indexs'!$C$114:$F$114</c:f>
                <c:numCache>
                  <c:formatCode>General</c:formatCode>
                  <c:ptCount val="4"/>
                  <c:pt idx="0">
                    <c:v>26.5458</c:v>
                  </c:pt>
                  <c:pt idx="1">
                    <c:v>23.466096700000001</c:v>
                  </c:pt>
                  <c:pt idx="2">
                    <c:v>15.55645</c:v>
                  </c:pt>
                  <c:pt idx="3">
                    <c:v>14.7492298148</c:v>
                  </c:pt>
                </c:numCache>
              </c:numRef>
            </c:plus>
            <c:minus>
              <c:numRef>
                <c:f>'Food utilization indexs'!$C$114:$F$114</c:f>
                <c:numCache>
                  <c:formatCode>General</c:formatCode>
                  <c:ptCount val="4"/>
                  <c:pt idx="0">
                    <c:v>26.5458</c:v>
                  </c:pt>
                  <c:pt idx="1">
                    <c:v>23.466096700000001</c:v>
                  </c:pt>
                  <c:pt idx="2">
                    <c:v>15.55645</c:v>
                  </c:pt>
                  <c:pt idx="3">
                    <c:v>14.7492298148</c:v>
                  </c:pt>
                </c:numCache>
              </c:numRef>
            </c:minus>
          </c:errBars>
          <c:cat>
            <c:strRef>
              <c:f>'Food utilization indexs'!$C$104:$F$104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indexs'!$C$106:$F$106</c:f>
              <c:numCache>
                <c:formatCode>General</c:formatCode>
                <c:ptCount val="4"/>
                <c:pt idx="0">
                  <c:v>1616.01986922417</c:v>
                </c:pt>
                <c:pt idx="1">
                  <c:v>1196.2581534770841</c:v>
                </c:pt>
                <c:pt idx="2">
                  <c:v>1797.1720915088538</c:v>
                </c:pt>
                <c:pt idx="3">
                  <c:v>1276.8810412413204</c:v>
                </c:pt>
              </c:numCache>
            </c:numRef>
          </c:val>
        </c:ser>
        <c:ser>
          <c:idx val="2"/>
          <c:order val="2"/>
          <c:tx>
            <c:strRef>
              <c:f>'Food utilization indexs'!$B$107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indexs'!$C$115:$F$115</c:f>
                <c:numCache>
                  <c:formatCode>General</c:formatCode>
                  <c:ptCount val="4"/>
                  <c:pt idx="0">
                    <c:v>12.600635499999999</c:v>
                  </c:pt>
                  <c:pt idx="1">
                    <c:v>25.473337388369998</c:v>
                  </c:pt>
                  <c:pt idx="2">
                    <c:v>23.549469868283602</c:v>
                  </c:pt>
                  <c:pt idx="3">
                    <c:v>12.7</c:v>
                  </c:pt>
                </c:numCache>
              </c:numRef>
            </c:plus>
            <c:minus>
              <c:numRef>
                <c:f>'Food utilization indexs'!$C$115:$F$115</c:f>
                <c:numCache>
                  <c:formatCode>General</c:formatCode>
                  <c:ptCount val="4"/>
                  <c:pt idx="0">
                    <c:v>12.600635499999999</c:v>
                  </c:pt>
                  <c:pt idx="1">
                    <c:v>25.473337388369998</c:v>
                  </c:pt>
                  <c:pt idx="2">
                    <c:v>23.549469868283602</c:v>
                  </c:pt>
                  <c:pt idx="3">
                    <c:v>12.7</c:v>
                  </c:pt>
                </c:numCache>
              </c:numRef>
            </c:minus>
          </c:errBars>
          <c:cat>
            <c:strRef>
              <c:f>'Food utilization indexs'!$C$104:$F$104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indexs'!$C$107:$F$107</c:f>
              <c:numCache>
                <c:formatCode>General</c:formatCode>
                <c:ptCount val="4"/>
                <c:pt idx="0">
                  <c:v>1510.6378369025999</c:v>
                </c:pt>
                <c:pt idx="1">
                  <c:v>1361.86914183818</c:v>
                </c:pt>
                <c:pt idx="2">
                  <c:v>1465.43873113328</c:v>
                </c:pt>
                <c:pt idx="3">
                  <c:v>1414.55169933307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97953384"/>
        <c:axId val="497952600"/>
      </c:barChart>
      <c:catAx>
        <c:axId val="49795338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97952600"/>
        <c:crosses val="autoZero"/>
        <c:auto val="1"/>
        <c:lblAlgn val="ctr"/>
        <c:lblOffset val="100"/>
        <c:noMultiLvlLbl val="0"/>
      </c:catAx>
      <c:valAx>
        <c:axId val="497952600"/>
        <c:scaling>
          <c:orientation val="minMax"/>
          <c:max val="2000"/>
          <c:min val="1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RCR (mg g</a:t>
                </a:r>
                <a:r>
                  <a:rPr lang="en-US" baseline="30000"/>
                  <a:t>-1</a:t>
                </a:r>
                <a:r>
                  <a:rPr lang="en-US"/>
                  <a:t> day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97953384"/>
        <c:crosses val="autoZero"/>
        <c:crossBetween val="between"/>
        <c:majorUnit val="2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indexs'!$B$143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indexs'!$C$151:$F$151</c:f>
                <c:numCache>
                  <c:formatCode>General</c:formatCode>
                  <c:ptCount val="4"/>
                  <c:pt idx="0">
                    <c:v>0.260030867</c:v>
                  </c:pt>
                  <c:pt idx="1">
                    <c:v>0.33740558413999999</c:v>
                  </c:pt>
                  <c:pt idx="2">
                    <c:v>0.2343336</c:v>
                  </c:pt>
                  <c:pt idx="3">
                    <c:v>0.22629730000000001</c:v>
                  </c:pt>
                </c:numCache>
              </c:numRef>
            </c:plus>
            <c:minus>
              <c:numRef>
                <c:f>'Food utilization indexs'!$C$151:$F$151</c:f>
                <c:numCache>
                  <c:formatCode>General</c:formatCode>
                  <c:ptCount val="4"/>
                  <c:pt idx="0">
                    <c:v>0.260030867</c:v>
                  </c:pt>
                  <c:pt idx="1">
                    <c:v>0.33740558413999999</c:v>
                  </c:pt>
                  <c:pt idx="2">
                    <c:v>0.2343336</c:v>
                  </c:pt>
                  <c:pt idx="3">
                    <c:v>0.22629730000000001</c:v>
                  </c:pt>
                </c:numCache>
              </c:numRef>
            </c:minus>
          </c:errBars>
          <c:cat>
            <c:strRef>
              <c:f>'Food utilization indexs'!$C$142:$F$142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indexs'!$C$143:$F$143</c:f>
              <c:numCache>
                <c:formatCode>General</c:formatCode>
                <c:ptCount val="4"/>
                <c:pt idx="0">
                  <c:v>10.013301812823487</c:v>
                </c:pt>
                <c:pt idx="1">
                  <c:v>15.9570937338704</c:v>
                </c:pt>
                <c:pt idx="2">
                  <c:v>7.9015740122137235</c:v>
                </c:pt>
                <c:pt idx="3">
                  <c:v>13.748375577651654</c:v>
                </c:pt>
              </c:numCache>
            </c:numRef>
          </c:val>
        </c:ser>
        <c:ser>
          <c:idx val="1"/>
          <c:order val="1"/>
          <c:tx>
            <c:strRef>
              <c:f>'Food utilization indexs'!$B$144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indexs'!$C$152:$F$152</c:f>
                <c:numCache>
                  <c:formatCode>General</c:formatCode>
                  <c:ptCount val="4"/>
                  <c:pt idx="0">
                    <c:v>0.26545800000000003</c:v>
                  </c:pt>
                  <c:pt idx="1">
                    <c:v>0.43466096700000001</c:v>
                  </c:pt>
                  <c:pt idx="2">
                    <c:v>0.15556449999999999</c:v>
                  </c:pt>
                  <c:pt idx="3">
                    <c:v>0.34749229814799998</c:v>
                  </c:pt>
                </c:numCache>
              </c:numRef>
            </c:plus>
            <c:minus>
              <c:numRef>
                <c:f>'Food utilization indexs'!$C$152:$F$152</c:f>
                <c:numCache>
                  <c:formatCode>General</c:formatCode>
                  <c:ptCount val="4"/>
                  <c:pt idx="0">
                    <c:v>0.26545800000000003</c:v>
                  </c:pt>
                  <c:pt idx="1">
                    <c:v>0.43466096700000001</c:v>
                  </c:pt>
                  <c:pt idx="2">
                    <c:v>0.15556449999999999</c:v>
                  </c:pt>
                  <c:pt idx="3">
                    <c:v>0.34749229814799998</c:v>
                  </c:pt>
                </c:numCache>
              </c:numRef>
            </c:minus>
          </c:errBars>
          <c:cat>
            <c:strRef>
              <c:f>'Food utilization indexs'!$C$142:$F$142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indexs'!$C$144:$F$144</c:f>
              <c:numCache>
                <c:formatCode>General</c:formatCode>
                <c:ptCount val="4"/>
                <c:pt idx="0">
                  <c:v>9.6149528076392965</c:v>
                </c:pt>
                <c:pt idx="1">
                  <c:v>16.727516933608694</c:v>
                </c:pt>
                <c:pt idx="2">
                  <c:v>7.3641861302491947</c:v>
                </c:pt>
                <c:pt idx="3">
                  <c:v>14.632303128467075</c:v>
                </c:pt>
              </c:numCache>
            </c:numRef>
          </c:val>
        </c:ser>
        <c:ser>
          <c:idx val="2"/>
          <c:order val="2"/>
          <c:tx>
            <c:strRef>
              <c:f>'Food utilization indexs'!$B$145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indexs'!$C$153:$F$153</c:f>
                <c:numCache>
                  <c:formatCode>General</c:formatCode>
                  <c:ptCount val="4"/>
                  <c:pt idx="0">
                    <c:v>0.32600635500000003</c:v>
                  </c:pt>
                  <c:pt idx="1">
                    <c:v>0.25473337388369999</c:v>
                  </c:pt>
                  <c:pt idx="2">
                    <c:v>0.43549469868283602</c:v>
                  </c:pt>
                  <c:pt idx="3">
                    <c:v>0.27</c:v>
                  </c:pt>
                </c:numCache>
              </c:numRef>
            </c:plus>
            <c:minus>
              <c:numRef>
                <c:f>'Food utilization indexs'!$C$153:$F$153</c:f>
                <c:numCache>
                  <c:formatCode>General</c:formatCode>
                  <c:ptCount val="4"/>
                  <c:pt idx="0">
                    <c:v>0.32600635500000003</c:v>
                  </c:pt>
                  <c:pt idx="1">
                    <c:v>0.25473337388369999</c:v>
                  </c:pt>
                  <c:pt idx="2">
                    <c:v>0.43549469868283602</c:v>
                  </c:pt>
                  <c:pt idx="3">
                    <c:v>0.27</c:v>
                  </c:pt>
                </c:numCache>
              </c:numRef>
            </c:minus>
          </c:errBars>
          <c:cat>
            <c:strRef>
              <c:f>'Food utilization indexs'!$C$142:$F$142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indexs'!$C$145:$F$145</c:f>
              <c:numCache>
                <c:formatCode>General</c:formatCode>
                <c:ptCount val="4"/>
                <c:pt idx="0">
                  <c:v>10.926290564139601</c:v>
                </c:pt>
                <c:pt idx="1">
                  <c:v>13.344277603478799</c:v>
                </c:pt>
                <c:pt idx="2">
                  <c:v>11.800300636865201</c:v>
                </c:pt>
                <c:pt idx="3">
                  <c:v>12.526018893024601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99470072"/>
        <c:axId val="499473992"/>
      </c:barChart>
      <c:catAx>
        <c:axId val="49947007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99473992"/>
        <c:crosses val="autoZero"/>
        <c:auto val="1"/>
        <c:lblAlgn val="ctr"/>
        <c:lblOffset val="100"/>
        <c:noMultiLvlLbl val="0"/>
      </c:catAx>
      <c:valAx>
        <c:axId val="499473992"/>
        <c:scaling>
          <c:orientation val="minMax"/>
          <c:max val="20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ECD (%)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40032794961117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99470072"/>
        <c:crosses val="autoZero"/>
        <c:crossBetween val="between"/>
        <c:majorUnit val="3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indexs'!$B$184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indexs'!$C$192:$F$192</c:f>
                <c:numCache>
                  <c:formatCode>General</c:formatCode>
                  <c:ptCount val="4"/>
                  <c:pt idx="0">
                    <c:v>16.003086700000001</c:v>
                  </c:pt>
                  <c:pt idx="1">
                    <c:v>13.740558414000001</c:v>
                  </c:pt>
                  <c:pt idx="2">
                    <c:v>14.43336</c:v>
                  </c:pt>
                  <c:pt idx="3">
                    <c:v>16.2973</c:v>
                  </c:pt>
                </c:numCache>
              </c:numRef>
            </c:plus>
            <c:minus>
              <c:numRef>
                <c:f>'Development indexs'!$C$192:$F$192</c:f>
                <c:numCache>
                  <c:formatCode>General</c:formatCode>
                  <c:ptCount val="4"/>
                  <c:pt idx="0">
                    <c:v>16.003086700000001</c:v>
                  </c:pt>
                  <c:pt idx="1">
                    <c:v>13.740558414000001</c:v>
                  </c:pt>
                  <c:pt idx="2">
                    <c:v>14.43336</c:v>
                  </c:pt>
                  <c:pt idx="3">
                    <c:v>16.2973</c:v>
                  </c:pt>
                </c:numCache>
              </c:numRef>
            </c:minus>
          </c:errBars>
          <c:cat>
            <c:strRef>
              <c:f>'Development indexs'!$C$183:$F$183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indexs'!$C$184:$F$184</c:f>
              <c:numCache>
                <c:formatCode>General</c:formatCode>
                <c:ptCount val="4"/>
                <c:pt idx="0">
                  <c:v>209</c:v>
                </c:pt>
                <c:pt idx="1">
                  <c:v>356</c:v>
                </c:pt>
                <c:pt idx="2">
                  <c:v>120</c:v>
                </c:pt>
                <c:pt idx="3">
                  <c:v>300</c:v>
                </c:pt>
              </c:numCache>
            </c:numRef>
          </c:val>
        </c:ser>
        <c:ser>
          <c:idx val="1"/>
          <c:order val="1"/>
          <c:tx>
            <c:strRef>
              <c:f>'Development indexs'!$B$185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indexs'!$C$193:$F$193</c:f>
                <c:numCache>
                  <c:formatCode>General</c:formatCode>
                  <c:ptCount val="4"/>
                  <c:pt idx="0">
                    <c:v>12.5458</c:v>
                  </c:pt>
                  <c:pt idx="1">
                    <c:v>13.4660967</c:v>
                  </c:pt>
                  <c:pt idx="2">
                    <c:v>9.5564499999999999</c:v>
                  </c:pt>
                  <c:pt idx="3">
                    <c:v>14.7492298148</c:v>
                  </c:pt>
                </c:numCache>
              </c:numRef>
            </c:plus>
            <c:minus>
              <c:numRef>
                <c:f>'Development indexs'!$C$193:$F$193</c:f>
                <c:numCache>
                  <c:formatCode>General</c:formatCode>
                  <c:ptCount val="4"/>
                  <c:pt idx="0">
                    <c:v>12.5458</c:v>
                  </c:pt>
                  <c:pt idx="1">
                    <c:v>13.4660967</c:v>
                  </c:pt>
                  <c:pt idx="2">
                    <c:v>9.5564499999999999</c:v>
                  </c:pt>
                  <c:pt idx="3">
                    <c:v>14.7492298148</c:v>
                  </c:pt>
                </c:numCache>
              </c:numRef>
            </c:minus>
          </c:errBars>
          <c:cat>
            <c:strRef>
              <c:f>'Development indexs'!$C$183:$F$183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indexs'!$C$185:$F$185</c:f>
              <c:numCache>
                <c:formatCode>General</c:formatCode>
                <c:ptCount val="4"/>
                <c:pt idx="0">
                  <c:v>198</c:v>
                </c:pt>
                <c:pt idx="1">
                  <c:v>371</c:v>
                </c:pt>
                <c:pt idx="2">
                  <c:v>107</c:v>
                </c:pt>
                <c:pt idx="3">
                  <c:v>318</c:v>
                </c:pt>
              </c:numCache>
            </c:numRef>
          </c:val>
        </c:ser>
        <c:ser>
          <c:idx val="2"/>
          <c:order val="2"/>
          <c:tx>
            <c:strRef>
              <c:f>'Development indexs'!$B$186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indexs'!$C$194:$F$194</c:f>
                <c:numCache>
                  <c:formatCode>General</c:formatCode>
                  <c:ptCount val="4"/>
                  <c:pt idx="0">
                    <c:v>12.600635499999999</c:v>
                  </c:pt>
                  <c:pt idx="1">
                    <c:v>10.47333738837</c:v>
                  </c:pt>
                  <c:pt idx="2">
                    <c:v>13.5494698682836</c:v>
                  </c:pt>
                  <c:pt idx="3">
                    <c:v>12.7</c:v>
                  </c:pt>
                </c:numCache>
              </c:numRef>
            </c:plus>
            <c:minus>
              <c:numRef>
                <c:f>'Development indexs'!$C$194:$F$194</c:f>
                <c:numCache>
                  <c:formatCode>General</c:formatCode>
                  <c:ptCount val="4"/>
                  <c:pt idx="0">
                    <c:v>12.600635499999999</c:v>
                  </c:pt>
                  <c:pt idx="1">
                    <c:v>10.47333738837</c:v>
                  </c:pt>
                  <c:pt idx="2">
                    <c:v>13.5494698682836</c:v>
                  </c:pt>
                  <c:pt idx="3">
                    <c:v>12.7</c:v>
                  </c:pt>
                </c:numCache>
              </c:numRef>
            </c:minus>
          </c:errBars>
          <c:cat>
            <c:strRef>
              <c:f>'Development indexs'!$C$183:$F$183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indexs'!$C$186:$F$186</c:f>
              <c:numCache>
                <c:formatCode>General</c:formatCode>
                <c:ptCount val="4"/>
                <c:pt idx="0">
                  <c:v>259</c:v>
                </c:pt>
                <c:pt idx="1">
                  <c:v>324</c:v>
                </c:pt>
                <c:pt idx="2">
                  <c:v>275</c:v>
                </c:pt>
                <c:pt idx="3">
                  <c:v>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6246888"/>
        <c:axId val="476246496"/>
      </c:barChart>
      <c:catAx>
        <c:axId val="47624688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6246496"/>
        <c:crosses val="autoZero"/>
        <c:auto val="1"/>
        <c:lblAlgn val="ctr"/>
        <c:lblOffset val="100"/>
        <c:noMultiLvlLbl val="0"/>
      </c:catAx>
      <c:valAx>
        <c:axId val="476246496"/>
        <c:scaling>
          <c:orientation val="minMax"/>
          <c:max val="420"/>
          <c:min val="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Fecundity (eggs per female)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175246840392055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6246888"/>
        <c:crosses val="autoZero"/>
        <c:crossBetween val="between"/>
        <c:majorUnit val="8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indexs'!$B$162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indexs'!$C$170:$F$170</c:f>
                <c:numCache>
                  <c:formatCode>General</c:formatCode>
                  <c:ptCount val="4"/>
                  <c:pt idx="0">
                    <c:v>0.16003086699999999</c:v>
                  </c:pt>
                  <c:pt idx="1">
                    <c:v>0.13740558414000001</c:v>
                  </c:pt>
                  <c:pt idx="2">
                    <c:v>0.2343336</c:v>
                  </c:pt>
                  <c:pt idx="3">
                    <c:v>0.22629730000000001</c:v>
                  </c:pt>
                </c:numCache>
              </c:numRef>
            </c:plus>
            <c:minus>
              <c:numRef>
                <c:f>'Food utilization indexs'!$C$170:$F$170</c:f>
                <c:numCache>
                  <c:formatCode>General</c:formatCode>
                  <c:ptCount val="4"/>
                  <c:pt idx="0">
                    <c:v>0.16003086699999999</c:v>
                  </c:pt>
                  <c:pt idx="1">
                    <c:v>0.13740558414000001</c:v>
                  </c:pt>
                  <c:pt idx="2">
                    <c:v>0.2343336</c:v>
                  </c:pt>
                  <c:pt idx="3">
                    <c:v>0.22629730000000001</c:v>
                  </c:pt>
                </c:numCache>
              </c:numRef>
            </c:minus>
          </c:errBars>
          <c:cat>
            <c:strRef>
              <c:f>'Food utilization indexs'!$C$161:$F$161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indexs'!$C$162:$F$162</c:f>
              <c:numCache>
                <c:formatCode>General</c:formatCode>
                <c:ptCount val="4"/>
                <c:pt idx="0">
                  <c:v>5.3522957699298797</c:v>
                </c:pt>
                <c:pt idx="1">
                  <c:v>7.67248852560164</c:v>
                </c:pt>
                <c:pt idx="2">
                  <c:v>4.5792890930805497</c:v>
                </c:pt>
                <c:pt idx="3">
                  <c:v>7.0286071797383096</c:v>
                </c:pt>
              </c:numCache>
            </c:numRef>
          </c:val>
        </c:ser>
        <c:ser>
          <c:idx val="1"/>
          <c:order val="1"/>
          <c:tx>
            <c:strRef>
              <c:f>'Food utilization indexs'!$B$163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indexs'!$C$171:$F$171</c:f>
                <c:numCache>
                  <c:formatCode>General</c:formatCode>
                  <c:ptCount val="4"/>
                  <c:pt idx="0">
                    <c:v>0.26545800000000003</c:v>
                  </c:pt>
                  <c:pt idx="1">
                    <c:v>0.234660967</c:v>
                  </c:pt>
                  <c:pt idx="2">
                    <c:v>0.15556449999999999</c:v>
                  </c:pt>
                  <c:pt idx="3">
                    <c:v>0.147492298148</c:v>
                  </c:pt>
                </c:numCache>
              </c:numRef>
            </c:plus>
            <c:minus>
              <c:numRef>
                <c:f>'Food utilization indexs'!$C$171:$F$171</c:f>
                <c:numCache>
                  <c:formatCode>General</c:formatCode>
                  <c:ptCount val="4"/>
                  <c:pt idx="0">
                    <c:v>0.26545800000000003</c:v>
                  </c:pt>
                  <c:pt idx="1">
                    <c:v>0.234660967</c:v>
                  </c:pt>
                  <c:pt idx="2">
                    <c:v>0.15556449999999999</c:v>
                  </c:pt>
                  <c:pt idx="3">
                    <c:v>0.147492298148</c:v>
                  </c:pt>
                </c:numCache>
              </c:numRef>
            </c:minus>
          </c:errBars>
          <c:cat>
            <c:strRef>
              <c:f>'Food utilization indexs'!$C$161:$F$161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indexs'!$C$163:$F$163</c:f>
              <c:numCache>
                <c:formatCode>General</c:formatCode>
                <c:ptCount val="4"/>
                <c:pt idx="0">
                  <c:v>5.2174899017747904</c:v>
                </c:pt>
                <c:pt idx="1">
                  <c:v>8.0587938562159707</c:v>
                </c:pt>
                <c:pt idx="2">
                  <c:v>4.3711391881415897</c:v>
                </c:pt>
                <c:pt idx="3">
                  <c:v>7.2839530643569796</c:v>
                </c:pt>
              </c:numCache>
            </c:numRef>
          </c:val>
        </c:ser>
        <c:ser>
          <c:idx val="2"/>
          <c:order val="2"/>
          <c:tx>
            <c:strRef>
              <c:f>'Food utilization indexs'!$B$164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indexs'!$C$172:$F$172</c:f>
                <c:numCache>
                  <c:formatCode>General</c:formatCode>
                  <c:ptCount val="4"/>
                  <c:pt idx="0">
                    <c:v>0.12600635499999999</c:v>
                  </c:pt>
                  <c:pt idx="1">
                    <c:v>0.25473337388369999</c:v>
                  </c:pt>
                  <c:pt idx="2">
                    <c:v>0.23549469868283601</c:v>
                  </c:pt>
                  <c:pt idx="3">
                    <c:v>0.17</c:v>
                  </c:pt>
                </c:numCache>
              </c:numRef>
            </c:plus>
            <c:minus>
              <c:numRef>
                <c:f>'Food utilization indexs'!$C$172:$F$172</c:f>
                <c:numCache>
                  <c:formatCode>General</c:formatCode>
                  <c:ptCount val="4"/>
                  <c:pt idx="0">
                    <c:v>0.12600635499999999</c:v>
                  </c:pt>
                  <c:pt idx="1">
                    <c:v>0.25473337388369999</c:v>
                  </c:pt>
                  <c:pt idx="2">
                    <c:v>0.23549469868283601</c:v>
                  </c:pt>
                  <c:pt idx="3">
                    <c:v>0.17</c:v>
                  </c:pt>
                </c:numCache>
              </c:numRef>
            </c:minus>
          </c:errBars>
          <c:cat>
            <c:strRef>
              <c:f>'Food utilization indexs'!$C$161:$F$161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indexs'!$C$164:$F$164</c:f>
              <c:numCache>
                <c:formatCode>General</c:formatCode>
                <c:ptCount val="4"/>
                <c:pt idx="0">
                  <c:v>5.7946300209142896</c:v>
                </c:pt>
                <c:pt idx="1">
                  <c:v>6.9594866551937704</c:v>
                </c:pt>
                <c:pt idx="2">
                  <c:v>6.1408254508957096</c:v>
                </c:pt>
                <c:pt idx="3">
                  <c:v>6.4695113772795096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99466152"/>
        <c:axId val="499472424"/>
      </c:barChart>
      <c:catAx>
        <c:axId val="49946615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99472424"/>
        <c:crosses val="autoZero"/>
        <c:auto val="1"/>
        <c:lblAlgn val="ctr"/>
        <c:lblOffset val="100"/>
        <c:noMultiLvlLbl val="0"/>
      </c:catAx>
      <c:valAx>
        <c:axId val="499472424"/>
        <c:scaling>
          <c:orientation val="minMax"/>
          <c:max val="10.5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ECI (%)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40032794961117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99466152"/>
        <c:crosses val="autoZero"/>
        <c:crossBetween val="between"/>
        <c:majorUnit val="1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indexs'!$B$124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indexs'!$C$132:$F$132</c:f>
                <c:numCache>
                  <c:formatCode>General</c:formatCode>
                  <c:ptCount val="4"/>
                  <c:pt idx="0">
                    <c:v>0.260030867</c:v>
                  </c:pt>
                  <c:pt idx="1">
                    <c:v>0.33740558413999999</c:v>
                  </c:pt>
                  <c:pt idx="2">
                    <c:v>0.2343336</c:v>
                  </c:pt>
                  <c:pt idx="3">
                    <c:v>0.32629730000000001</c:v>
                  </c:pt>
                </c:numCache>
              </c:numRef>
            </c:plus>
            <c:minus>
              <c:numRef>
                <c:f>'Food utilization indexs'!$C$132:$F$132</c:f>
                <c:numCache>
                  <c:formatCode>General</c:formatCode>
                  <c:ptCount val="4"/>
                  <c:pt idx="0">
                    <c:v>0.260030867</c:v>
                  </c:pt>
                  <c:pt idx="1">
                    <c:v>0.33740558413999999</c:v>
                  </c:pt>
                  <c:pt idx="2">
                    <c:v>0.2343336</c:v>
                  </c:pt>
                  <c:pt idx="3">
                    <c:v>0.32629730000000001</c:v>
                  </c:pt>
                </c:numCache>
              </c:numRef>
            </c:minus>
          </c:errBars>
          <c:cat>
            <c:strRef>
              <c:f>'Food utilization indexs'!$C$123:$F$123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indexs'!$C$124:$F$124</c:f>
              <c:numCache>
                <c:formatCode>General</c:formatCode>
                <c:ptCount val="4"/>
                <c:pt idx="0">
                  <c:v>54.450528625307456</c:v>
                </c:pt>
                <c:pt idx="1">
                  <c:v>47.759495197119499</c:v>
                </c:pt>
                <c:pt idx="2">
                  <c:v>58.219708451096103</c:v>
                </c:pt>
                <c:pt idx="3">
                  <c:v>48.7231828083275</c:v>
                </c:pt>
              </c:numCache>
            </c:numRef>
          </c:val>
        </c:ser>
        <c:ser>
          <c:idx val="1"/>
          <c:order val="1"/>
          <c:tx>
            <c:strRef>
              <c:f>'Food utilization indexs'!$B$125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indexs'!$C$133:$F$133</c:f>
                <c:numCache>
                  <c:formatCode>General</c:formatCode>
                  <c:ptCount val="4"/>
                  <c:pt idx="0">
                    <c:v>0.36545800000000001</c:v>
                  </c:pt>
                  <c:pt idx="1">
                    <c:v>0.234660967</c:v>
                  </c:pt>
                  <c:pt idx="2">
                    <c:v>0.41555645000000002</c:v>
                  </c:pt>
                  <c:pt idx="3">
                    <c:v>0.247492298148</c:v>
                  </c:pt>
                </c:numCache>
              </c:numRef>
            </c:plus>
            <c:minus>
              <c:numRef>
                <c:f>'Food utilization indexs'!$C$133:$F$133</c:f>
                <c:numCache>
                  <c:formatCode>General</c:formatCode>
                  <c:ptCount val="4"/>
                  <c:pt idx="0">
                    <c:v>0.36545800000000001</c:v>
                  </c:pt>
                  <c:pt idx="1">
                    <c:v>0.234660967</c:v>
                  </c:pt>
                  <c:pt idx="2">
                    <c:v>0.41555645000000002</c:v>
                  </c:pt>
                  <c:pt idx="3">
                    <c:v>0.247492298148</c:v>
                  </c:pt>
                </c:numCache>
              </c:numRef>
            </c:minus>
          </c:errBars>
          <c:cat>
            <c:strRef>
              <c:f>'Food utilization indexs'!$C$123:$F$123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indexs'!$C$125:$F$125</c:f>
              <c:numCache>
                <c:formatCode>General</c:formatCode>
                <c:ptCount val="4"/>
                <c:pt idx="0">
                  <c:v>55.304378587796378</c:v>
                </c:pt>
                <c:pt idx="1">
                  <c:v>47.1768686183444</c:v>
                </c:pt>
                <c:pt idx="2">
                  <c:v>59.764094908783413</c:v>
                </c:pt>
                <c:pt idx="3">
                  <c:v>48.379949201476599</c:v>
                </c:pt>
              </c:numCache>
            </c:numRef>
          </c:val>
        </c:ser>
        <c:ser>
          <c:idx val="2"/>
          <c:order val="2"/>
          <c:tx>
            <c:strRef>
              <c:f>'Food utilization indexs'!$B$126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indexs'!$C$134:$F$134</c:f>
                <c:numCache>
                  <c:formatCode>General</c:formatCode>
                  <c:ptCount val="4"/>
                  <c:pt idx="0">
                    <c:v>0.22600635499999999</c:v>
                  </c:pt>
                  <c:pt idx="1">
                    <c:v>0.25473337388369999</c:v>
                  </c:pt>
                  <c:pt idx="2">
                    <c:v>0.33549469868283599</c:v>
                  </c:pt>
                  <c:pt idx="3">
                    <c:v>0.27</c:v>
                  </c:pt>
                </c:numCache>
              </c:numRef>
            </c:plus>
            <c:minus>
              <c:numRef>
                <c:f>'Food utilization indexs'!$C$134:$F$134</c:f>
                <c:numCache>
                  <c:formatCode>General</c:formatCode>
                  <c:ptCount val="4"/>
                  <c:pt idx="0">
                    <c:v>0.22600635499999999</c:v>
                  </c:pt>
                  <c:pt idx="1">
                    <c:v>0.25473337388369999</c:v>
                  </c:pt>
                  <c:pt idx="2">
                    <c:v>0.33549469868283599</c:v>
                  </c:pt>
                  <c:pt idx="3">
                    <c:v>0.27</c:v>
                  </c:pt>
                </c:numCache>
              </c:numRef>
            </c:minus>
          </c:errBars>
          <c:cat>
            <c:strRef>
              <c:f>'Food utilization indexs'!$C$123:$F$123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indexs'!$C$126:$F$126</c:f>
              <c:numCache>
                <c:formatCode>General</c:formatCode>
                <c:ptCount val="4"/>
                <c:pt idx="0">
                  <c:v>52.9890135026072</c:v>
                </c:pt>
                <c:pt idx="1">
                  <c:v>49.092078515418798</c:v>
                </c:pt>
                <c:pt idx="2">
                  <c:v>51.536535357880403</c:v>
                </c:pt>
                <c:pt idx="3">
                  <c:v>50.220191020085799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99468504"/>
        <c:axId val="499472816"/>
      </c:barChart>
      <c:catAx>
        <c:axId val="49946850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99472816"/>
        <c:crosses val="autoZero"/>
        <c:auto val="1"/>
        <c:lblAlgn val="ctr"/>
        <c:lblOffset val="100"/>
        <c:noMultiLvlLbl val="0"/>
      </c:catAx>
      <c:valAx>
        <c:axId val="499472816"/>
        <c:scaling>
          <c:orientation val="minMax"/>
          <c:max val="65"/>
          <c:min val="4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 (%)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40032794961117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99468504"/>
        <c:crosses val="autoZero"/>
        <c:crossBetween val="between"/>
        <c:majorUnit val="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indexs'!$N$143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indexs'!$O$151:$R$151</c:f>
                <c:numCache>
                  <c:formatCode>General</c:formatCode>
                  <c:ptCount val="4"/>
                  <c:pt idx="0">
                    <c:v>0.260030867</c:v>
                  </c:pt>
                  <c:pt idx="1">
                    <c:v>0.33740558413999999</c:v>
                  </c:pt>
                  <c:pt idx="2">
                    <c:v>0.2343336</c:v>
                  </c:pt>
                  <c:pt idx="3">
                    <c:v>0.22629730000000001</c:v>
                  </c:pt>
                </c:numCache>
              </c:numRef>
            </c:plus>
            <c:minus>
              <c:numRef>
                <c:f>'Food utilization indexs'!$O$151:$R$151</c:f>
                <c:numCache>
                  <c:formatCode>General</c:formatCode>
                  <c:ptCount val="4"/>
                  <c:pt idx="0">
                    <c:v>0.260030867</c:v>
                  </c:pt>
                  <c:pt idx="1">
                    <c:v>0.33740558413999999</c:v>
                  </c:pt>
                  <c:pt idx="2">
                    <c:v>0.2343336</c:v>
                  </c:pt>
                  <c:pt idx="3">
                    <c:v>0.22629730000000001</c:v>
                  </c:pt>
                </c:numCache>
              </c:numRef>
            </c:minus>
          </c:errBars>
          <c:cat>
            <c:strRef>
              <c:f>'Food utilization indexs'!$O$142:$R$142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indexs'!$O$143:$R$143</c:f>
              <c:numCache>
                <c:formatCode>General</c:formatCode>
                <c:ptCount val="4"/>
                <c:pt idx="0">
                  <c:v>8.4149984218447091</c:v>
                </c:pt>
                <c:pt idx="1">
                  <c:v>13.068055297340701</c:v>
                </c:pt>
                <c:pt idx="2">
                  <c:v>7.3652361376845805</c:v>
                </c:pt>
                <c:pt idx="3">
                  <c:v>11.714414485648742</c:v>
                </c:pt>
              </c:numCache>
            </c:numRef>
          </c:val>
        </c:ser>
        <c:ser>
          <c:idx val="1"/>
          <c:order val="1"/>
          <c:tx>
            <c:strRef>
              <c:f>'Food utilization indexs'!$N$144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indexs'!$O$152:$R$152</c:f>
                <c:numCache>
                  <c:formatCode>General</c:formatCode>
                  <c:ptCount val="4"/>
                  <c:pt idx="0">
                    <c:v>0.26545800000000003</c:v>
                  </c:pt>
                  <c:pt idx="1">
                    <c:v>0.43466096700000001</c:v>
                  </c:pt>
                  <c:pt idx="2">
                    <c:v>0.15556449999999999</c:v>
                  </c:pt>
                  <c:pt idx="3">
                    <c:v>0.34749229814799998</c:v>
                  </c:pt>
                </c:numCache>
              </c:numRef>
            </c:plus>
            <c:minus>
              <c:numRef>
                <c:f>'Food utilization indexs'!$O$152:$R$152</c:f>
                <c:numCache>
                  <c:formatCode>General</c:formatCode>
                  <c:ptCount val="4"/>
                  <c:pt idx="0">
                    <c:v>0.26545800000000003</c:v>
                  </c:pt>
                  <c:pt idx="1">
                    <c:v>0.43466096700000001</c:v>
                  </c:pt>
                  <c:pt idx="2">
                    <c:v>0.15556449999999999</c:v>
                  </c:pt>
                  <c:pt idx="3">
                    <c:v>0.34749229814799998</c:v>
                  </c:pt>
                </c:numCache>
              </c:numRef>
            </c:minus>
          </c:errBars>
          <c:cat>
            <c:strRef>
              <c:f>'Food utilization indexs'!$O$142:$R$142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indexs'!$O$144:$R$144</c:f>
              <c:numCache>
                <c:formatCode>General</c:formatCode>
                <c:ptCount val="4"/>
                <c:pt idx="0">
                  <c:v>7.972847617735944</c:v>
                </c:pt>
                <c:pt idx="1">
                  <c:v>13.923841463950801</c:v>
                </c:pt>
                <c:pt idx="2">
                  <c:v>7.0196184015164267</c:v>
                </c:pt>
                <c:pt idx="3">
                  <c:v>12.12691834885756</c:v>
                </c:pt>
              </c:numCache>
            </c:numRef>
          </c:val>
        </c:ser>
        <c:ser>
          <c:idx val="2"/>
          <c:order val="2"/>
          <c:tx>
            <c:strRef>
              <c:f>'Food utilization indexs'!$N$145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indexs'!$O$153:$R$153</c:f>
                <c:numCache>
                  <c:formatCode>General</c:formatCode>
                  <c:ptCount val="4"/>
                  <c:pt idx="0">
                    <c:v>0.32600635500000003</c:v>
                  </c:pt>
                  <c:pt idx="1">
                    <c:v>0.25473337388369999</c:v>
                  </c:pt>
                  <c:pt idx="2">
                    <c:v>0.43549469868283602</c:v>
                  </c:pt>
                  <c:pt idx="3">
                    <c:v>0.27</c:v>
                  </c:pt>
                </c:numCache>
              </c:numRef>
            </c:plus>
            <c:minus>
              <c:numRef>
                <c:f>'Food utilization indexs'!$O$153:$R$153</c:f>
                <c:numCache>
                  <c:formatCode>General</c:formatCode>
                  <c:ptCount val="4"/>
                  <c:pt idx="0">
                    <c:v>0.32600635500000003</c:v>
                  </c:pt>
                  <c:pt idx="1">
                    <c:v>0.25473337388369999</c:v>
                  </c:pt>
                  <c:pt idx="2">
                    <c:v>0.43549469868283602</c:v>
                  </c:pt>
                  <c:pt idx="3">
                    <c:v>0.27</c:v>
                  </c:pt>
                </c:numCache>
              </c:numRef>
            </c:minus>
          </c:errBars>
          <c:cat>
            <c:strRef>
              <c:f>'Food utilization indexs'!$O$142:$R$142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indexs'!$O$145:$R$145</c:f>
              <c:numCache>
                <c:formatCode>General</c:formatCode>
                <c:ptCount val="4"/>
                <c:pt idx="0">
                  <c:v>9.36771741451469</c:v>
                </c:pt>
                <c:pt idx="1">
                  <c:v>11.6823777956941</c:v>
                </c:pt>
                <c:pt idx="2">
                  <c:v>10.1469190652744</c:v>
                </c:pt>
                <c:pt idx="3">
                  <c:v>10.863420397801001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99472032"/>
        <c:axId val="499464192"/>
      </c:barChart>
      <c:catAx>
        <c:axId val="49947203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99464192"/>
        <c:crosses val="autoZero"/>
        <c:auto val="1"/>
        <c:lblAlgn val="ctr"/>
        <c:lblOffset val="100"/>
        <c:noMultiLvlLbl val="0"/>
      </c:catAx>
      <c:valAx>
        <c:axId val="499464192"/>
        <c:scaling>
          <c:orientation val="minMax"/>
          <c:max val="20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ECD (%)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40032794961117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99472032"/>
        <c:crosses val="autoZero"/>
        <c:crossBetween val="between"/>
        <c:majorUnit val="3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indexs'!$N$162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indexs'!$O$170:$R$170</c:f>
                <c:numCache>
                  <c:formatCode>General</c:formatCode>
                  <c:ptCount val="4"/>
                  <c:pt idx="0">
                    <c:v>0.16003086699999999</c:v>
                  </c:pt>
                  <c:pt idx="1">
                    <c:v>0.13740558414000001</c:v>
                  </c:pt>
                  <c:pt idx="2">
                    <c:v>0.2343336</c:v>
                  </c:pt>
                  <c:pt idx="3">
                    <c:v>0.22629730000000001</c:v>
                  </c:pt>
                </c:numCache>
              </c:numRef>
            </c:plus>
            <c:minus>
              <c:numRef>
                <c:f>'Food utilization indexs'!$O$170:$R$170</c:f>
                <c:numCache>
                  <c:formatCode>General</c:formatCode>
                  <c:ptCount val="4"/>
                  <c:pt idx="0">
                    <c:v>0.16003086699999999</c:v>
                  </c:pt>
                  <c:pt idx="1">
                    <c:v>0.13740558414000001</c:v>
                  </c:pt>
                  <c:pt idx="2">
                    <c:v>0.2343336</c:v>
                  </c:pt>
                  <c:pt idx="3">
                    <c:v>0.22629730000000001</c:v>
                  </c:pt>
                </c:numCache>
              </c:numRef>
            </c:minus>
          </c:errBars>
          <c:cat>
            <c:strRef>
              <c:f>'Food utilization indexs'!$O$161:$R$161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indexs'!$O$162:$R$162</c:f>
              <c:numCache>
                <c:formatCode>General</c:formatCode>
                <c:ptCount val="4"/>
                <c:pt idx="0">
                  <c:v>4.7914153303345</c:v>
                </c:pt>
                <c:pt idx="1">
                  <c:v>6.6295712763963497</c:v>
                </c:pt>
                <c:pt idx="2">
                  <c:v>4.3234896602796402</c:v>
                </c:pt>
                <c:pt idx="3">
                  <c:v>6.2629865737765824</c:v>
                </c:pt>
              </c:numCache>
            </c:numRef>
          </c:val>
        </c:ser>
        <c:ser>
          <c:idx val="1"/>
          <c:order val="1"/>
          <c:tx>
            <c:strRef>
              <c:f>'Food utilization indexs'!$N$163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indexs'!$O$171:$R$171</c:f>
                <c:numCache>
                  <c:formatCode>General</c:formatCode>
                  <c:ptCount val="4"/>
                  <c:pt idx="0">
                    <c:v>0.26545800000000003</c:v>
                  </c:pt>
                  <c:pt idx="1">
                    <c:v>0.234660967</c:v>
                  </c:pt>
                  <c:pt idx="2">
                    <c:v>0.15556449999999999</c:v>
                  </c:pt>
                  <c:pt idx="3">
                    <c:v>0.147492298148</c:v>
                  </c:pt>
                </c:numCache>
              </c:numRef>
            </c:plus>
            <c:minus>
              <c:numRef>
                <c:f>'Food utilization indexs'!$O$171:$R$171</c:f>
                <c:numCache>
                  <c:formatCode>General</c:formatCode>
                  <c:ptCount val="4"/>
                  <c:pt idx="0">
                    <c:v>0.26545800000000003</c:v>
                  </c:pt>
                  <c:pt idx="1">
                    <c:v>0.234660967</c:v>
                  </c:pt>
                  <c:pt idx="2">
                    <c:v>0.15556449999999999</c:v>
                  </c:pt>
                  <c:pt idx="3">
                    <c:v>0.147492298148</c:v>
                  </c:pt>
                </c:numCache>
              </c:numRef>
            </c:minus>
          </c:errBars>
          <c:cat>
            <c:strRef>
              <c:f>'Food utilization indexs'!$O$161:$R$161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indexs'!$O$163:$R$163</c:f>
              <c:numCache>
                <c:formatCode>General</c:formatCode>
                <c:ptCount val="4"/>
                <c:pt idx="0">
                  <c:v>4.6974399730787253</c:v>
                </c:pt>
                <c:pt idx="1">
                  <c:v>6.9829748860099903</c:v>
                </c:pt>
                <c:pt idx="2">
                  <c:v>4.1420132531685896</c:v>
                </c:pt>
                <c:pt idx="3">
                  <c:v>6.4888389490127514</c:v>
                </c:pt>
              </c:numCache>
            </c:numRef>
          </c:val>
        </c:ser>
        <c:ser>
          <c:idx val="2"/>
          <c:order val="2"/>
          <c:tx>
            <c:strRef>
              <c:f>'Food utilization indexs'!$N$164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indexs'!$O$172:$R$172</c:f>
                <c:numCache>
                  <c:formatCode>General</c:formatCode>
                  <c:ptCount val="4"/>
                  <c:pt idx="0">
                    <c:v>0.12600635499999999</c:v>
                  </c:pt>
                  <c:pt idx="1">
                    <c:v>0.15473337388370001</c:v>
                  </c:pt>
                  <c:pt idx="2">
                    <c:v>0.195494698682836</c:v>
                  </c:pt>
                  <c:pt idx="3">
                    <c:v>0.127</c:v>
                  </c:pt>
                </c:numCache>
              </c:numRef>
            </c:plus>
            <c:minus>
              <c:numRef>
                <c:f>'Food utilization indexs'!$O$172:$R$172</c:f>
                <c:numCache>
                  <c:formatCode>General</c:formatCode>
                  <c:ptCount val="4"/>
                  <c:pt idx="0">
                    <c:v>0.12600635499999999</c:v>
                  </c:pt>
                  <c:pt idx="1">
                    <c:v>0.15473337388370001</c:v>
                  </c:pt>
                  <c:pt idx="2">
                    <c:v>0.195494698682836</c:v>
                  </c:pt>
                  <c:pt idx="3">
                    <c:v>0.127</c:v>
                  </c:pt>
                </c:numCache>
              </c:numRef>
            </c:minus>
          </c:errBars>
          <c:cat>
            <c:strRef>
              <c:f>'Food utilization indexs'!$O$161:$R$161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indexs'!$O$164:$R$164</c:f>
              <c:numCache>
                <c:formatCode>General</c:formatCode>
                <c:ptCount val="4"/>
                <c:pt idx="0">
                  <c:v>5.0554713518750001</c:v>
                </c:pt>
                <c:pt idx="1">
                  <c:v>6.1693802628726102</c:v>
                </c:pt>
                <c:pt idx="2">
                  <c:v>5.3834461492654597</c:v>
                </c:pt>
                <c:pt idx="3">
                  <c:v>5.6295573834508801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99462624"/>
        <c:axId val="499468896"/>
      </c:barChart>
      <c:catAx>
        <c:axId val="49946262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99468896"/>
        <c:crosses val="autoZero"/>
        <c:auto val="1"/>
        <c:lblAlgn val="ctr"/>
        <c:lblOffset val="100"/>
        <c:noMultiLvlLbl val="0"/>
      </c:catAx>
      <c:valAx>
        <c:axId val="499468896"/>
        <c:scaling>
          <c:orientation val="minMax"/>
          <c:max val="10.5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ECI (%)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40032794961117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99462624"/>
        <c:crosses val="autoZero"/>
        <c:crossBetween val="between"/>
        <c:majorUnit val="1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indexs'!$N$124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indexs'!$O$132:$R$132</c:f>
                <c:numCache>
                  <c:formatCode>General</c:formatCode>
                  <c:ptCount val="4"/>
                  <c:pt idx="0">
                    <c:v>0.260030867</c:v>
                  </c:pt>
                  <c:pt idx="1">
                    <c:v>0.33740558413999999</c:v>
                  </c:pt>
                  <c:pt idx="2">
                    <c:v>0.2343336</c:v>
                  </c:pt>
                  <c:pt idx="3">
                    <c:v>0.32629730000000001</c:v>
                  </c:pt>
                </c:numCache>
              </c:numRef>
            </c:plus>
            <c:minus>
              <c:numRef>
                <c:f>'Food utilization indexs'!$O$132:$R$132</c:f>
                <c:numCache>
                  <c:formatCode>General</c:formatCode>
                  <c:ptCount val="4"/>
                  <c:pt idx="0">
                    <c:v>0.260030867</c:v>
                  </c:pt>
                  <c:pt idx="1">
                    <c:v>0.33740558413999999</c:v>
                  </c:pt>
                  <c:pt idx="2">
                    <c:v>0.2343336</c:v>
                  </c:pt>
                  <c:pt idx="3">
                    <c:v>0.32629730000000001</c:v>
                  </c:pt>
                </c:numCache>
              </c:numRef>
            </c:minus>
          </c:errBars>
          <c:cat>
            <c:strRef>
              <c:f>'Food utilization indexs'!$O$123:$R$123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indexs'!$O$124:$R$124</c:f>
              <c:numCache>
                <c:formatCode>General</c:formatCode>
                <c:ptCount val="4"/>
                <c:pt idx="0">
                  <c:v>57.127346971768297</c:v>
                </c:pt>
                <c:pt idx="1">
                  <c:v>49.704639318204798</c:v>
                </c:pt>
                <c:pt idx="2">
                  <c:v>59.059033785035801</c:v>
                </c:pt>
                <c:pt idx="3">
                  <c:v>51.106242600953301</c:v>
                </c:pt>
              </c:numCache>
            </c:numRef>
          </c:val>
        </c:ser>
        <c:ser>
          <c:idx val="1"/>
          <c:order val="1"/>
          <c:tx>
            <c:strRef>
              <c:f>'Food utilization indexs'!$N$125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indexs'!$O$133:$R$133</c:f>
                <c:numCache>
                  <c:formatCode>General</c:formatCode>
                  <c:ptCount val="4"/>
                  <c:pt idx="0">
                    <c:v>0.36545800000000001</c:v>
                  </c:pt>
                  <c:pt idx="1">
                    <c:v>0.234660967</c:v>
                  </c:pt>
                  <c:pt idx="2">
                    <c:v>0.41555645000000002</c:v>
                  </c:pt>
                  <c:pt idx="3">
                    <c:v>0.247492298148</c:v>
                  </c:pt>
                </c:numCache>
              </c:numRef>
            </c:plus>
            <c:minus>
              <c:numRef>
                <c:f>'Food utilization indexs'!$O$133:$R$133</c:f>
                <c:numCache>
                  <c:formatCode>General</c:formatCode>
                  <c:ptCount val="4"/>
                  <c:pt idx="0">
                    <c:v>0.36545800000000001</c:v>
                  </c:pt>
                  <c:pt idx="1">
                    <c:v>0.234660967</c:v>
                  </c:pt>
                  <c:pt idx="2">
                    <c:v>0.41555645000000002</c:v>
                  </c:pt>
                  <c:pt idx="3">
                    <c:v>0.247492298148</c:v>
                  </c:pt>
                </c:numCache>
              </c:numRef>
            </c:minus>
          </c:errBars>
          <c:cat>
            <c:strRef>
              <c:f>'Food utilization indexs'!$O$123:$R$123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indexs'!$O$125:$R$125</c:f>
              <c:numCache>
                <c:formatCode>General</c:formatCode>
                <c:ptCount val="4"/>
                <c:pt idx="0">
                  <c:v>57.917970069176597</c:v>
                </c:pt>
                <c:pt idx="1">
                  <c:v>49.207731827220897</c:v>
                </c:pt>
                <c:pt idx="2">
                  <c:v>60.0430824163493</c:v>
                </c:pt>
                <c:pt idx="3">
                  <c:v>50.625796440020601</c:v>
                </c:pt>
              </c:numCache>
            </c:numRef>
          </c:val>
        </c:ser>
        <c:ser>
          <c:idx val="2"/>
          <c:order val="2"/>
          <c:tx>
            <c:strRef>
              <c:f>'Food utilization indexs'!$N$126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indexs'!$O$134:$R$134</c:f>
                <c:numCache>
                  <c:formatCode>General</c:formatCode>
                  <c:ptCount val="4"/>
                  <c:pt idx="0">
                    <c:v>0.22600635499999999</c:v>
                  </c:pt>
                  <c:pt idx="1">
                    <c:v>0.25473337388369999</c:v>
                  </c:pt>
                  <c:pt idx="2">
                    <c:v>0.23549469868283601</c:v>
                  </c:pt>
                  <c:pt idx="3">
                    <c:v>0.27</c:v>
                  </c:pt>
                </c:numCache>
              </c:numRef>
            </c:plus>
            <c:minus>
              <c:numRef>
                <c:f>'Food utilization indexs'!$O$134:$R$134</c:f>
                <c:numCache>
                  <c:formatCode>General</c:formatCode>
                  <c:ptCount val="4"/>
                  <c:pt idx="0">
                    <c:v>0.22600635499999999</c:v>
                  </c:pt>
                  <c:pt idx="1">
                    <c:v>0.25473337388369999</c:v>
                  </c:pt>
                  <c:pt idx="2">
                    <c:v>0.23549469868283601</c:v>
                  </c:pt>
                  <c:pt idx="3">
                    <c:v>0.27</c:v>
                  </c:pt>
                </c:numCache>
              </c:numRef>
            </c:minus>
          </c:errBars>
          <c:cat>
            <c:strRef>
              <c:f>'Food utilization indexs'!$O$123:$R$123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indexs'!$O$126:$R$126</c:f>
              <c:numCache>
                <c:formatCode>General</c:formatCode>
                <c:ptCount val="4"/>
                <c:pt idx="0">
                  <c:v>55.795406405182398</c:v>
                </c:pt>
                <c:pt idx="1">
                  <c:v>51.065230781594501</c:v>
                </c:pt>
                <c:pt idx="2">
                  <c:v>54.040082228402298</c:v>
                </c:pt>
                <c:pt idx="3">
                  <c:v>52.539024574994201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99470464"/>
        <c:axId val="499473208"/>
      </c:barChart>
      <c:catAx>
        <c:axId val="49947046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99473208"/>
        <c:crosses val="autoZero"/>
        <c:auto val="1"/>
        <c:lblAlgn val="ctr"/>
        <c:lblOffset val="100"/>
        <c:noMultiLvlLbl val="0"/>
      </c:catAx>
      <c:valAx>
        <c:axId val="499473208"/>
        <c:scaling>
          <c:orientation val="minMax"/>
          <c:max val="65"/>
          <c:min val="4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 (%)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40032794961117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99470464"/>
        <c:crosses val="autoZero"/>
        <c:crossBetween val="between"/>
        <c:majorUnit val="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indexs'!$N$86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indexs'!$O$94:$R$94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1.2672976637400399</c:v>
                  </c:pt>
                </c:numCache>
              </c:numRef>
            </c:plus>
            <c:minus>
              <c:numRef>
                <c:f>'Food utilization indexs'!$O$94:$R$94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1.2672976637400399</c:v>
                  </c:pt>
                </c:numCache>
              </c:numRef>
            </c:minus>
          </c:errBars>
          <c:cat>
            <c:strRef>
              <c:f>'Food utilization indexs'!$O$85:$R$85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indexs'!$O$86:$R$86</c:f>
              <c:numCache>
                <c:formatCode>General</c:formatCode>
                <c:ptCount val="4"/>
                <c:pt idx="0">
                  <c:v>83.841482585704895</c:v>
                </c:pt>
                <c:pt idx="1">
                  <c:v>97.398406374502002</c:v>
                </c:pt>
                <c:pt idx="2">
                  <c:v>81.669691470054744</c:v>
                </c:pt>
                <c:pt idx="3">
                  <c:v>93.923261390887305</c:v>
                </c:pt>
              </c:numCache>
            </c:numRef>
          </c:val>
        </c:ser>
        <c:ser>
          <c:idx val="1"/>
          <c:order val="1"/>
          <c:tx>
            <c:strRef>
              <c:f>'Food utilization indexs'!$N$87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indexs'!$O$95:$R$95</c:f>
                <c:numCache>
                  <c:formatCode>General</c:formatCode>
                  <c:ptCount val="4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  <c:pt idx="3">
                    <c:v>1.3880016523684799</c:v>
                  </c:pt>
                </c:numCache>
              </c:numRef>
            </c:plus>
            <c:minus>
              <c:numRef>
                <c:f>'Food utilization indexs'!$O$95:$R$95</c:f>
                <c:numCache>
                  <c:formatCode>General</c:formatCode>
                  <c:ptCount val="4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  <c:pt idx="3">
                    <c:v>1.3880016523684799</c:v>
                  </c:pt>
                </c:numCache>
              </c:numRef>
            </c:minus>
          </c:errBars>
          <c:cat>
            <c:strRef>
              <c:f>'Food utilization indexs'!$O$85:$R$85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indexs'!$O$87:$R$87</c:f>
              <c:numCache>
                <c:formatCode>General</c:formatCode>
                <c:ptCount val="4"/>
                <c:pt idx="0">
                  <c:v>83.17581912586374</c:v>
                </c:pt>
                <c:pt idx="1">
                  <c:v>98.790419161676994</c:v>
                </c:pt>
                <c:pt idx="2">
                  <c:v>80.5053949795943</c:v>
                </c:pt>
                <c:pt idx="3">
                  <c:v>95.560975609756099</c:v>
                </c:pt>
              </c:numCache>
            </c:numRef>
          </c:val>
        </c:ser>
        <c:ser>
          <c:idx val="2"/>
          <c:order val="2"/>
          <c:tx>
            <c:strRef>
              <c:f>'Food utilization indexs'!$N$88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indexs'!$O$96:$R$96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1.3880016523684799</c:v>
                  </c:pt>
                </c:numCache>
              </c:numRef>
            </c:plus>
            <c:minus>
              <c:numRef>
                <c:f>'Food utilization indexs'!$O$96:$R$96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1.3880016523684799</c:v>
                  </c:pt>
                </c:numCache>
              </c:numRef>
            </c:minus>
          </c:errBars>
          <c:cat>
            <c:strRef>
              <c:f>'Food utilization indexs'!$O$85:$R$85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indexs'!$O$88:$R$88</c:f>
              <c:numCache>
                <c:formatCode>General</c:formatCode>
                <c:ptCount val="4"/>
                <c:pt idx="0">
                  <c:v>85.486486486486498</c:v>
                </c:pt>
                <c:pt idx="1">
                  <c:v>93.012779552715699</c:v>
                </c:pt>
                <c:pt idx="2">
                  <c:v>87.103798693443068</c:v>
                </c:pt>
                <c:pt idx="3">
                  <c:v>88.945362134688637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99463800"/>
        <c:axId val="499464584"/>
      </c:barChart>
      <c:catAx>
        <c:axId val="49946380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99464584"/>
        <c:crosses val="autoZero"/>
        <c:auto val="1"/>
        <c:lblAlgn val="ctr"/>
        <c:lblOffset val="100"/>
        <c:noMultiLvlLbl val="0"/>
      </c:catAx>
      <c:valAx>
        <c:axId val="499464584"/>
        <c:scaling>
          <c:orientation val="minMax"/>
          <c:max val="110"/>
          <c:min val="7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RGR (mg g</a:t>
                </a:r>
                <a:r>
                  <a:rPr lang="en-US" baseline="30000"/>
                  <a:t>-1</a:t>
                </a:r>
                <a:r>
                  <a:rPr lang="en-US"/>
                  <a:t> day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99463800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indexs'!$N$105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indexs'!$O$113:$R$113</c:f>
                <c:numCache>
                  <c:formatCode>General</c:formatCode>
                  <c:ptCount val="4"/>
                  <c:pt idx="0">
                    <c:v>16.003086700000001</c:v>
                  </c:pt>
                  <c:pt idx="1">
                    <c:v>13.740558414000001</c:v>
                  </c:pt>
                  <c:pt idx="2">
                    <c:v>23.43336</c:v>
                  </c:pt>
                  <c:pt idx="3">
                    <c:v>26.2973</c:v>
                  </c:pt>
                </c:numCache>
              </c:numRef>
            </c:plus>
            <c:minus>
              <c:numRef>
                <c:f>'Food utilization indexs'!$O$113:$R$113</c:f>
                <c:numCache>
                  <c:formatCode>General</c:formatCode>
                  <c:ptCount val="4"/>
                  <c:pt idx="0">
                    <c:v>16.003086700000001</c:v>
                  </c:pt>
                  <c:pt idx="1">
                    <c:v>13.740558414000001</c:v>
                  </c:pt>
                  <c:pt idx="2">
                    <c:v>23.43336</c:v>
                  </c:pt>
                  <c:pt idx="3">
                    <c:v>26.2973</c:v>
                  </c:pt>
                </c:numCache>
              </c:numRef>
            </c:minus>
          </c:errBars>
          <c:cat>
            <c:strRef>
              <c:f>'Food utilization indexs'!$O$104:$R$104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indexs'!$O$105:$R$105</c:f>
              <c:numCache>
                <c:formatCode>General</c:formatCode>
                <c:ptCount val="4"/>
                <c:pt idx="0">
                  <c:v>1634.0536414022199</c:v>
                </c:pt>
                <c:pt idx="1">
                  <c:v>1231.5897656961699</c:v>
                </c:pt>
                <c:pt idx="2">
                  <c:v>1796.2729144232201</c:v>
                </c:pt>
                <c:pt idx="3">
                  <c:v>1337.59568775106</c:v>
                </c:pt>
              </c:numCache>
            </c:numRef>
          </c:val>
        </c:ser>
        <c:ser>
          <c:idx val="1"/>
          <c:order val="1"/>
          <c:tx>
            <c:strRef>
              <c:f>'Food utilization indexs'!$N$106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indexs'!$O$114:$R$114</c:f>
                <c:numCache>
                  <c:formatCode>General</c:formatCode>
                  <c:ptCount val="4"/>
                  <c:pt idx="0">
                    <c:v>26.5458</c:v>
                  </c:pt>
                  <c:pt idx="1">
                    <c:v>23.466096700000001</c:v>
                  </c:pt>
                  <c:pt idx="2">
                    <c:v>15.55645</c:v>
                  </c:pt>
                  <c:pt idx="3">
                    <c:v>14.7492298148</c:v>
                  </c:pt>
                </c:numCache>
              </c:numRef>
            </c:plus>
            <c:minus>
              <c:numRef>
                <c:f>'Food utilization indexs'!$O$114:$R$114</c:f>
                <c:numCache>
                  <c:formatCode>General</c:formatCode>
                  <c:ptCount val="4"/>
                  <c:pt idx="0">
                    <c:v>26.5458</c:v>
                  </c:pt>
                  <c:pt idx="1">
                    <c:v>23.466096700000001</c:v>
                  </c:pt>
                  <c:pt idx="2">
                    <c:v>15.55645</c:v>
                  </c:pt>
                  <c:pt idx="3">
                    <c:v>14.7492298148</c:v>
                  </c:pt>
                </c:numCache>
              </c:numRef>
            </c:minus>
          </c:errBars>
          <c:cat>
            <c:strRef>
              <c:f>'Food utilization indexs'!$O$104:$R$104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indexs'!$O$106:$R$106</c:f>
              <c:numCache>
                <c:formatCode>General</c:formatCode>
                <c:ptCount val="4"/>
                <c:pt idx="0">
                  <c:v>1670.6627355016501</c:v>
                </c:pt>
                <c:pt idx="1">
                  <c:v>1203.5197571762801</c:v>
                </c:pt>
                <c:pt idx="2">
                  <c:v>1857.8110197901999</c:v>
                </c:pt>
                <c:pt idx="3">
                  <c:v>1322.4582523854399</c:v>
                </c:pt>
              </c:numCache>
            </c:numRef>
          </c:val>
        </c:ser>
        <c:ser>
          <c:idx val="2"/>
          <c:order val="2"/>
          <c:tx>
            <c:strRef>
              <c:f>'Food utilization indexs'!$N$107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indexs'!$O$115:$R$115</c:f>
                <c:numCache>
                  <c:formatCode>General</c:formatCode>
                  <c:ptCount val="4"/>
                  <c:pt idx="0">
                    <c:v>12.600635499999999</c:v>
                  </c:pt>
                  <c:pt idx="1">
                    <c:v>25.473337388369998</c:v>
                  </c:pt>
                  <c:pt idx="2">
                    <c:v>23.549469868283602</c:v>
                  </c:pt>
                  <c:pt idx="3">
                    <c:v>12.7</c:v>
                  </c:pt>
                </c:numCache>
              </c:numRef>
            </c:plus>
            <c:minus>
              <c:numRef>
                <c:f>'Food utilization indexs'!$O$115:$R$115</c:f>
                <c:numCache>
                  <c:formatCode>General</c:formatCode>
                  <c:ptCount val="4"/>
                  <c:pt idx="0">
                    <c:v>12.600635499999999</c:v>
                  </c:pt>
                  <c:pt idx="1">
                    <c:v>25.473337388369998</c:v>
                  </c:pt>
                  <c:pt idx="2">
                    <c:v>23.549469868283602</c:v>
                  </c:pt>
                  <c:pt idx="3">
                    <c:v>12.7</c:v>
                  </c:pt>
                </c:numCache>
              </c:numRef>
            </c:minus>
          </c:errBars>
          <c:cat>
            <c:strRef>
              <c:f>'Food utilization indexs'!$O$104:$R$104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indexs'!$O$107:$R$107</c:f>
              <c:numCache>
                <c:formatCode>General</c:formatCode>
                <c:ptCount val="4"/>
                <c:pt idx="0">
                  <c:v>1574.91829204178</c:v>
                </c:pt>
                <c:pt idx="1">
                  <c:v>1381.4428294597001</c:v>
                </c:pt>
                <c:pt idx="2">
                  <c:v>1532.5877364862597</c:v>
                </c:pt>
                <c:pt idx="3">
                  <c:v>1449.97078768856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99470856"/>
        <c:axId val="499466544"/>
      </c:barChart>
      <c:catAx>
        <c:axId val="49947085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99466544"/>
        <c:crosses val="autoZero"/>
        <c:auto val="1"/>
        <c:lblAlgn val="ctr"/>
        <c:lblOffset val="100"/>
        <c:noMultiLvlLbl val="0"/>
      </c:catAx>
      <c:valAx>
        <c:axId val="499466544"/>
        <c:scaling>
          <c:orientation val="minMax"/>
          <c:max val="2000"/>
          <c:min val="1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RCR (mg g</a:t>
                </a:r>
                <a:r>
                  <a:rPr lang="en-US" baseline="30000"/>
                  <a:t>-1</a:t>
                </a:r>
                <a:r>
                  <a:rPr lang="en-US"/>
                  <a:t> day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99470856"/>
        <c:crosses val="autoZero"/>
        <c:crossBetween val="between"/>
        <c:majorUnit val="2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22067901234567"/>
          <c:y val="2.1705555555555554E-2"/>
          <c:w val="0.83568148148148147"/>
          <c:h val="2.6219907407407407E-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indexs'!$B$105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</c:dPt>
          <c:cat>
            <c:strRef>
              <c:f>'Food utilization indexs'!$C$104:$F$104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indexs'!$C$105:$F$105</c:f>
              <c:numCache>
                <c:formatCode>General</c:formatCode>
                <c:ptCount val="4"/>
                <c:pt idx="0">
                  <c:v>1574.2345115912599</c:v>
                </c:pt>
                <c:pt idx="1">
                  <c:v>1229.7164344113301</c:v>
                </c:pt>
                <c:pt idx="2">
                  <c:v>1726.46667164109</c:v>
                </c:pt>
                <c:pt idx="3">
                  <c:v>1289.4855387628102</c:v>
                </c:pt>
              </c:numCache>
            </c:numRef>
          </c:val>
        </c:ser>
        <c:ser>
          <c:idx val="1"/>
          <c:order val="1"/>
          <c:tx>
            <c:strRef>
              <c:f>'Food utilization indexs'!$B$106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</c:dPt>
          <c:cat>
            <c:strRef>
              <c:f>'Food utilization indexs'!$C$104:$F$104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indexs'!$C$106:$F$106</c:f>
              <c:numCache>
                <c:formatCode>General</c:formatCode>
                <c:ptCount val="4"/>
                <c:pt idx="0">
                  <c:v>1616.01986922417</c:v>
                </c:pt>
                <c:pt idx="1">
                  <c:v>1196.2581534770841</c:v>
                </c:pt>
                <c:pt idx="2">
                  <c:v>1797.1720915088538</c:v>
                </c:pt>
                <c:pt idx="3">
                  <c:v>1276.8810412413204</c:v>
                </c:pt>
              </c:numCache>
            </c:numRef>
          </c:val>
        </c:ser>
        <c:ser>
          <c:idx val="2"/>
          <c:order val="2"/>
          <c:tx>
            <c:strRef>
              <c:f>'Food utilization indexs'!$B$107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</c:dPt>
          <c:cat>
            <c:strRef>
              <c:f>'Food utilization indexs'!$C$104:$F$104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indexs'!$C$107:$F$107</c:f>
              <c:numCache>
                <c:formatCode>General</c:formatCode>
                <c:ptCount val="4"/>
                <c:pt idx="0">
                  <c:v>1510.6378369025999</c:v>
                </c:pt>
                <c:pt idx="1">
                  <c:v>1361.86914183818</c:v>
                </c:pt>
                <c:pt idx="2">
                  <c:v>1465.43873113328</c:v>
                </c:pt>
                <c:pt idx="3">
                  <c:v>1414.55169933307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9465368"/>
        <c:axId val="499471248"/>
      </c:barChart>
      <c:catAx>
        <c:axId val="49946536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99471248"/>
        <c:crosses val="autoZero"/>
        <c:auto val="1"/>
        <c:lblAlgn val="ctr"/>
        <c:lblOffset val="100"/>
        <c:noMultiLvlLbl val="0"/>
      </c:catAx>
      <c:valAx>
        <c:axId val="499471248"/>
        <c:scaling>
          <c:orientation val="minMax"/>
          <c:max val="1800"/>
          <c:min val="1000"/>
        </c:scaling>
        <c:delete val="0"/>
        <c:axPos val="l"/>
        <c:numFmt formatCode="General" sourceLinked="1"/>
        <c:majorTickMark val="out"/>
        <c:minorTickMark val="out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499465368"/>
        <c:crosses val="autoZero"/>
        <c:crossBetween val="between"/>
        <c:majorUnit val="200"/>
      </c:valAx>
    </c:plotArea>
    <c:legend>
      <c:legendPos val="r"/>
      <c:legendEntry>
        <c:idx val="0"/>
        <c:txPr>
          <a:bodyPr/>
          <a:lstStyle/>
          <a:p>
            <a:pPr>
              <a:defRPr sz="900" i="1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</c:legendEntry>
      <c:legendEntry>
        <c:idx val="1"/>
        <c:txPr>
          <a:bodyPr/>
          <a:lstStyle/>
          <a:p>
            <a:pPr>
              <a:defRPr sz="900" i="1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</c:legendEntry>
      <c:layout>
        <c:manualLayout>
          <c:xMode val="edge"/>
          <c:yMode val="edge"/>
          <c:x val="1.7821456215777319E-2"/>
          <c:y val="2.8679717036359992E-2"/>
          <c:w val="0.35057371876975751"/>
          <c:h val="0.2693730195000170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 i="0">
              <a:latin typeface="Times New Roman" pitchFamily="18" charset="0"/>
              <a:cs typeface="Times New Roman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25980967853737"/>
          <c:y val="3.0204094101519131E-2"/>
          <c:w val="0.82499969747395407"/>
          <c:h val="0.85242485253081846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indexs'!$B$36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indexs'!$C$44:$D$44</c:f>
                <c:numCache>
                  <c:formatCode>General</c:formatCode>
                  <c:ptCount val="2"/>
                  <c:pt idx="0">
                    <c:v>2.1749335755341197</c:v>
                  </c:pt>
                  <c:pt idx="1">
                    <c:v>2.5704906347247198</c:v>
                  </c:pt>
                </c:numCache>
              </c:numRef>
            </c:plus>
            <c:minus>
              <c:numRef>
                <c:f>'Food utilization indexs'!$C$44:$D$44</c:f>
                <c:numCache>
                  <c:formatCode>General</c:formatCode>
                  <c:ptCount val="2"/>
                  <c:pt idx="0">
                    <c:v>2.1749335755341197</c:v>
                  </c:pt>
                  <c:pt idx="1">
                    <c:v>2.5704906347247198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indexs'!$C$35:$D$35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indexs'!$C$36:$D$36</c:f>
              <c:numCache>
                <c:formatCode>General</c:formatCode>
                <c:ptCount val="2"/>
                <c:pt idx="0">
                  <c:v>83.167650566587781</c:v>
                </c:pt>
                <c:pt idx="1">
                  <c:v>81.389599475794498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indexs'!$B$37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indexs'!$C$45:$D$45</c:f>
                <c:numCache>
                  <c:formatCode>General</c:formatCode>
                  <c:ptCount val="2"/>
                  <c:pt idx="0">
                    <c:v>1.82461426131816</c:v>
                  </c:pt>
                  <c:pt idx="1">
                    <c:v>2.01549677895526</c:v>
                  </c:pt>
                </c:numCache>
              </c:numRef>
            </c:plus>
            <c:minus>
              <c:numRef>
                <c:f>'Food utilization indexs'!$C$45:$D$45</c:f>
                <c:numCache>
                  <c:formatCode>General</c:formatCode>
                  <c:ptCount val="2"/>
                  <c:pt idx="0">
                    <c:v>1.82461426131816</c:v>
                  </c:pt>
                  <c:pt idx="1">
                    <c:v>2.01549677895526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indexs'!$C$35:$D$35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indexs'!$C$37:$D$37</c:f>
              <c:numCache>
                <c:formatCode>General</c:formatCode>
                <c:ptCount val="2"/>
                <c:pt idx="0">
                  <c:v>96.245410235036175</c:v>
                </c:pt>
                <c:pt idx="1">
                  <c:v>92.239165137991833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467328"/>
        <c:axId val="499468112"/>
      </c:lineChart>
      <c:catAx>
        <c:axId val="49946732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9468112"/>
        <c:crosses val="autoZero"/>
        <c:auto val="1"/>
        <c:lblAlgn val="ctr"/>
        <c:lblOffset val="100"/>
        <c:noMultiLvlLbl val="0"/>
      </c:catAx>
      <c:valAx>
        <c:axId val="499468112"/>
        <c:scaling>
          <c:orientation val="minMax"/>
          <c:max val="105"/>
          <c:min val="7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9467328"/>
        <c:crosses val="autoZero"/>
        <c:crossBetween val="between"/>
        <c:majorUnit val="6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2318234760346312"/>
          <c:y val="3.5329936564886907E-2"/>
          <c:w val="0.25236022804661634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24043209876543"/>
          <c:y val="2.9295370370370371E-2"/>
          <c:w val="0.8229663580246913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indexs'!$L$36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indexs'!$M$44:$N$44</c:f>
                <c:numCache>
                  <c:formatCode>General</c:formatCode>
                  <c:ptCount val="2"/>
                  <c:pt idx="0">
                    <c:v>32.061247737610998</c:v>
                  </c:pt>
                  <c:pt idx="1">
                    <c:v>24.572698629234999</c:v>
                  </c:pt>
                </c:numCache>
              </c:numRef>
            </c:plus>
            <c:minus>
              <c:numRef>
                <c:f>'Food utilization indexs'!$M$44:$N$44</c:f>
                <c:numCache>
                  <c:formatCode>General</c:formatCode>
                  <c:ptCount val="2"/>
                  <c:pt idx="0">
                    <c:v>32.061247737610998</c:v>
                  </c:pt>
                  <c:pt idx="1">
                    <c:v>24.572698629234999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indexs'!$M$35:$N$35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indexs'!$M$36:$N$36</c:f>
              <c:numCache>
                <c:formatCode>General</c:formatCode>
                <c:ptCount val="2"/>
                <c:pt idx="0">
                  <c:v>1583.4211477772776</c:v>
                </c:pt>
                <c:pt idx="1">
                  <c:v>1689.2915274971501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indexs'!$L$37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indexs'!$M$45:$N$45</c:f>
                <c:numCache>
                  <c:formatCode>General</c:formatCode>
                  <c:ptCount val="2"/>
                  <c:pt idx="0">
                    <c:v>38.285984542416003</c:v>
                  </c:pt>
                  <c:pt idx="1">
                    <c:v>34.652182503454</c:v>
                  </c:pt>
                </c:numCache>
              </c:numRef>
            </c:plus>
            <c:minus>
              <c:numRef>
                <c:f>'Food utilization indexs'!$M$45:$N$45</c:f>
                <c:numCache>
                  <c:formatCode>General</c:formatCode>
                  <c:ptCount val="2"/>
                  <c:pt idx="0">
                    <c:v>38.285984542416003</c:v>
                  </c:pt>
                  <c:pt idx="1">
                    <c:v>34.652182503454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indexs'!$M$35:$N$35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indexs'!$M$37:$N$37</c:f>
              <c:numCache>
                <c:formatCode>General</c:formatCode>
                <c:ptCount val="2"/>
                <c:pt idx="0">
                  <c:v>1385.6869171795699</c:v>
                </c:pt>
                <c:pt idx="1">
                  <c:v>1418.5362643572644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474384"/>
        <c:axId val="499462232"/>
      </c:lineChart>
      <c:catAx>
        <c:axId val="49947438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9462232"/>
        <c:crosses val="autoZero"/>
        <c:auto val="1"/>
        <c:lblAlgn val="ctr"/>
        <c:lblOffset val="100"/>
        <c:noMultiLvlLbl val="0"/>
      </c:catAx>
      <c:valAx>
        <c:axId val="499462232"/>
        <c:scaling>
          <c:orientation val="minMax"/>
          <c:min val="13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9474384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indexs'!$M$184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indexs'!$N$192:$Q$192</c:f>
                <c:numCache>
                  <c:formatCode>General</c:formatCode>
                  <c:ptCount val="4"/>
                  <c:pt idx="0">
                    <c:v>16.003086700000001</c:v>
                  </c:pt>
                  <c:pt idx="1">
                    <c:v>13.740558414000001</c:v>
                  </c:pt>
                  <c:pt idx="2">
                    <c:v>13.43336</c:v>
                  </c:pt>
                  <c:pt idx="3">
                    <c:v>16.2973</c:v>
                  </c:pt>
                </c:numCache>
              </c:numRef>
            </c:plus>
            <c:minus>
              <c:numRef>
                <c:f>'Development indexs'!$N$192:$Q$192</c:f>
                <c:numCache>
                  <c:formatCode>General</c:formatCode>
                  <c:ptCount val="4"/>
                  <c:pt idx="0">
                    <c:v>16.003086700000001</c:v>
                  </c:pt>
                  <c:pt idx="1">
                    <c:v>13.740558414000001</c:v>
                  </c:pt>
                  <c:pt idx="2">
                    <c:v>13.43336</c:v>
                  </c:pt>
                  <c:pt idx="3">
                    <c:v>16.2973</c:v>
                  </c:pt>
                </c:numCache>
              </c:numRef>
            </c:minus>
          </c:errBars>
          <c:cat>
            <c:strRef>
              <c:f>'Development indexs'!$N$183:$Q$183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indexs'!$N$184:$Q$184</c:f>
              <c:numCache>
                <c:formatCode>General</c:formatCode>
                <c:ptCount val="4"/>
                <c:pt idx="0">
                  <c:v>160</c:v>
                </c:pt>
                <c:pt idx="1">
                  <c:v>304</c:v>
                </c:pt>
                <c:pt idx="2">
                  <c:v>115</c:v>
                </c:pt>
                <c:pt idx="3">
                  <c:v>256</c:v>
                </c:pt>
              </c:numCache>
            </c:numRef>
          </c:val>
        </c:ser>
        <c:ser>
          <c:idx val="1"/>
          <c:order val="1"/>
          <c:tx>
            <c:strRef>
              <c:f>'Development indexs'!$M$185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indexs'!$N$193:$Q$193</c:f>
                <c:numCache>
                  <c:formatCode>General</c:formatCode>
                  <c:ptCount val="4"/>
                  <c:pt idx="0">
                    <c:v>8.5457999999999998</c:v>
                  </c:pt>
                  <c:pt idx="1">
                    <c:v>14.4660967</c:v>
                  </c:pt>
                  <c:pt idx="2">
                    <c:v>7.5564499999999999</c:v>
                  </c:pt>
                  <c:pt idx="3">
                    <c:v>14.7492298148</c:v>
                  </c:pt>
                </c:numCache>
              </c:numRef>
            </c:plus>
            <c:minus>
              <c:numRef>
                <c:f>'Development indexs'!$N$193:$Q$193</c:f>
                <c:numCache>
                  <c:formatCode>General</c:formatCode>
                  <c:ptCount val="4"/>
                  <c:pt idx="0">
                    <c:v>8.5457999999999998</c:v>
                  </c:pt>
                  <c:pt idx="1">
                    <c:v>14.4660967</c:v>
                  </c:pt>
                  <c:pt idx="2">
                    <c:v>7.5564499999999999</c:v>
                  </c:pt>
                  <c:pt idx="3">
                    <c:v>14.7492298148</c:v>
                  </c:pt>
                </c:numCache>
              </c:numRef>
            </c:minus>
          </c:errBars>
          <c:cat>
            <c:strRef>
              <c:f>'Development indexs'!$N$183:$Q$183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indexs'!$N$185:$Q$185</c:f>
              <c:numCache>
                <c:formatCode>General</c:formatCode>
                <c:ptCount val="4"/>
                <c:pt idx="0">
                  <c:v>150</c:v>
                </c:pt>
                <c:pt idx="1">
                  <c:v>323</c:v>
                </c:pt>
                <c:pt idx="2">
                  <c:v>93</c:v>
                </c:pt>
                <c:pt idx="3">
                  <c:v>275</c:v>
                </c:pt>
              </c:numCache>
            </c:numRef>
          </c:val>
        </c:ser>
        <c:ser>
          <c:idx val="2"/>
          <c:order val="2"/>
          <c:tx>
            <c:strRef>
              <c:f>'Development indexs'!$M$186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indexs'!$N$194:$Q$194</c:f>
                <c:numCache>
                  <c:formatCode>General</c:formatCode>
                  <c:ptCount val="4"/>
                  <c:pt idx="0">
                    <c:v>12.600635499999999</c:v>
                  </c:pt>
                  <c:pt idx="1">
                    <c:v>15.47333738837</c:v>
                  </c:pt>
                  <c:pt idx="2">
                    <c:v>12.5494698682836</c:v>
                  </c:pt>
                  <c:pt idx="3">
                    <c:v>12.7</c:v>
                  </c:pt>
                </c:numCache>
              </c:numRef>
            </c:plus>
            <c:minus>
              <c:numRef>
                <c:f>'Development indexs'!$N$194:$Q$194</c:f>
                <c:numCache>
                  <c:formatCode>General</c:formatCode>
                  <c:ptCount val="4"/>
                  <c:pt idx="0">
                    <c:v>12.600635499999999</c:v>
                  </c:pt>
                  <c:pt idx="1">
                    <c:v>15.47333738837</c:v>
                  </c:pt>
                  <c:pt idx="2">
                    <c:v>12.5494698682836</c:v>
                  </c:pt>
                  <c:pt idx="3">
                    <c:v>12.7</c:v>
                  </c:pt>
                </c:numCache>
              </c:numRef>
            </c:minus>
          </c:errBars>
          <c:cat>
            <c:strRef>
              <c:f>'Development indexs'!$N$183:$Q$183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indexs'!$N$186:$Q$186</c:f>
              <c:numCache>
                <c:formatCode>General</c:formatCode>
                <c:ptCount val="4"/>
                <c:pt idx="0">
                  <c:v>177</c:v>
                </c:pt>
                <c:pt idx="1">
                  <c:v>283</c:v>
                </c:pt>
                <c:pt idx="2">
                  <c:v>187</c:v>
                </c:pt>
                <c:pt idx="3">
                  <c:v>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6247280"/>
        <c:axId val="476252768"/>
      </c:barChart>
      <c:catAx>
        <c:axId val="47624728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6252768"/>
        <c:crosses val="autoZero"/>
        <c:auto val="1"/>
        <c:lblAlgn val="ctr"/>
        <c:lblOffset val="100"/>
        <c:noMultiLvlLbl val="0"/>
      </c:catAx>
      <c:valAx>
        <c:axId val="476252768"/>
        <c:scaling>
          <c:orientation val="minMax"/>
          <c:max val="420"/>
          <c:min val="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Fecundity (eggs per female)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175246840392055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6247280"/>
        <c:crosses val="autoZero"/>
        <c:crossBetween val="between"/>
        <c:majorUnit val="8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19567901234569"/>
          <c:y val="2.9295370370370371E-2"/>
          <c:w val="0.82699074074074075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indexs'!$AF$36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indexs'!$AG$44:$AH$44</c:f>
                <c:numCache>
                  <c:formatCode>General</c:formatCode>
                  <c:ptCount val="2"/>
                  <c:pt idx="0">
                    <c:v>0.55517557325072997</c:v>
                  </c:pt>
                  <c:pt idx="1">
                    <c:v>0.49653617992534999</c:v>
                  </c:pt>
                </c:numCache>
              </c:numRef>
            </c:plus>
            <c:minus>
              <c:numRef>
                <c:f>'Food utilization indexs'!$AG$44:$AH$44</c:f>
                <c:numCache>
                  <c:formatCode>General</c:formatCode>
                  <c:ptCount val="2"/>
                  <c:pt idx="0">
                    <c:v>0.55517557325072997</c:v>
                  </c:pt>
                  <c:pt idx="1">
                    <c:v>0.49653617992534999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indexs'!$AG$35:$AH$35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indexs'!$AG$36:$AH$36</c:f>
              <c:numCache>
                <c:formatCode>General</c:formatCode>
                <c:ptCount val="2"/>
                <c:pt idx="0">
                  <c:v>9.5850181064496223</c:v>
                </c:pt>
                <c:pt idx="1">
                  <c:v>8.9023892860550138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indexs'!$AF$37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indexs'!$AG$45:$AH$45</c:f>
                <c:numCache>
                  <c:formatCode>General</c:formatCode>
                  <c:ptCount val="2"/>
                  <c:pt idx="0">
                    <c:v>0.59299163394705701</c:v>
                  </c:pt>
                  <c:pt idx="1">
                    <c:v>0.55110641473791999</c:v>
                  </c:pt>
                </c:numCache>
              </c:numRef>
            </c:plus>
            <c:minus>
              <c:numRef>
                <c:f>'Food utilization indexs'!$AG$45:$AH$45</c:f>
                <c:numCache>
                  <c:formatCode>General</c:formatCode>
                  <c:ptCount val="2"/>
                  <c:pt idx="0">
                    <c:v>0.59299163394705701</c:v>
                  </c:pt>
                  <c:pt idx="1">
                    <c:v>0.55110641473791999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indexs'!$AG$35:$AH$35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indexs'!$AG$37:$AH$37</c:f>
              <c:numCache>
                <c:formatCode>General</c:formatCode>
                <c:ptCount val="2"/>
                <c:pt idx="0">
                  <c:v>13.583860471323908</c:v>
                </c:pt>
                <c:pt idx="1">
                  <c:v>12.54915824982068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475560"/>
        <c:axId val="499477912"/>
      </c:lineChart>
      <c:catAx>
        <c:axId val="4994755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9477912"/>
        <c:crosses val="autoZero"/>
        <c:auto val="1"/>
        <c:lblAlgn val="ctr"/>
        <c:lblOffset val="100"/>
        <c:noMultiLvlLbl val="0"/>
      </c:catAx>
      <c:valAx>
        <c:axId val="499477912"/>
        <c:scaling>
          <c:orientation val="minMax"/>
          <c:max val="16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9475560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28055555555557"/>
          <c:y val="2.9295370370370371E-2"/>
          <c:w val="0.8249601851851852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indexs'!$AP$36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indexs'!$AQ$44:$AR$44</c:f>
                <c:numCache>
                  <c:formatCode>General</c:formatCode>
                  <c:ptCount val="2"/>
                  <c:pt idx="0">
                    <c:v>0.245556994198219</c:v>
                  </c:pt>
                  <c:pt idx="1">
                    <c:v>0.185141156214508</c:v>
                  </c:pt>
                </c:numCache>
              </c:numRef>
            </c:plus>
            <c:minus>
              <c:numRef>
                <c:f>'Food utilization indexs'!$AQ$44:$AR$44</c:f>
                <c:numCache>
                  <c:formatCode>General</c:formatCode>
                  <c:ptCount val="2"/>
                  <c:pt idx="0">
                    <c:v>0.245556994198219</c:v>
                  </c:pt>
                  <c:pt idx="1">
                    <c:v>0.185141156214508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indexs'!$AQ$35:$AR$35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indexs'!$AQ$36:$AR$36</c:f>
              <c:numCache>
                <c:formatCode>General</c:formatCode>
                <c:ptCount val="2"/>
                <c:pt idx="0">
                  <c:v>5.2847903913178662</c:v>
                </c:pt>
                <c:pt idx="1">
                  <c:v>4.9617004658052579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indexs'!$AP$37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indexs'!$AQ$45:$AR$45</c:f>
                <c:numCache>
                  <c:formatCode>General</c:formatCode>
                  <c:ptCount val="2"/>
                  <c:pt idx="0">
                    <c:v>0.167658507071309</c:v>
                  </c:pt>
                  <c:pt idx="1">
                    <c:v>0.21583308155799399</c:v>
                  </c:pt>
                </c:numCache>
              </c:numRef>
            </c:plus>
            <c:minus>
              <c:numRef>
                <c:f>'Food utilization indexs'!$AQ$45:$AR$45</c:f>
                <c:numCache>
                  <c:formatCode>General</c:formatCode>
                  <c:ptCount val="2"/>
                  <c:pt idx="0">
                    <c:v>0.167658507071309</c:v>
                  </c:pt>
                  <c:pt idx="1">
                    <c:v>0.21583308155799399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indexs'!$AQ$35:$AR$35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indexs'!$AQ$37:$AR$37</c:f>
              <c:numCache>
                <c:formatCode>General</c:formatCode>
                <c:ptCount val="2"/>
                <c:pt idx="0">
                  <c:v>6.9954492437150551</c:v>
                </c:pt>
                <c:pt idx="1">
                  <c:v>6.5439090879358348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475168"/>
        <c:axId val="499477520"/>
      </c:lineChart>
      <c:catAx>
        <c:axId val="49947516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9477520"/>
        <c:crosses val="autoZero"/>
        <c:auto val="1"/>
        <c:lblAlgn val="ctr"/>
        <c:lblOffset val="100"/>
        <c:noMultiLvlLbl val="0"/>
      </c:catAx>
      <c:valAx>
        <c:axId val="499477520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9475168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36080246913581"/>
          <c:y val="2.9295370370370371E-2"/>
          <c:w val="0.83083981481481484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indexs'!$V$36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indexs'!$W$44:$X$44</c:f>
                <c:numCache>
                  <c:formatCode>General</c:formatCode>
                  <c:ptCount val="2"/>
                  <c:pt idx="0">
                    <c:v>0.92846179681411001</c:v>
                  </c:pt>
                  <c:pt idx="1">
                    <c:v>0.81255263898999996</c:v>
                  </c:pt>
                </c:numCache>
              </c:numRef>
            </c:plus>
            <c:minus>
              <c:numRef>
                <c:f>'Food utilization indexs'!$W$44:$X$44</c:f>
                <c:numCache>
                  <c:formatCode>General</c:formatCode>
                  <c:ptCount val="2"/>
                  <c:pt idx="0">
                    <c:v>0.92846179681411001</c:v>
                  </c:pt>
                  <c:pt idx="1">
                    <c:v>0.81255263898999996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indexs'!$W$35:$X$35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indexs'!$W$36:$X$36</c:f>
              <c:numCache>
                <c:formatCode>General</c:formatCode>
                <c:ptCount val="2"/>
                <c:pt idx="0">
                  <c:v>55.480774026973059</c:v>
                </c:pt>
                <c:pt idx="1">
                  <c:v>56.808379815781848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indexs'!$V$37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indexs'!$W$45:$X$45</c:f>
                <c:numCache>
                  <c:formatCode>General</c:formatCode>
                  <c:ptCount val="2"/>
                  <c:pt idx="0">
                    <c:v>0.84563315744989997</c:v>
                  </c:pt>
                  <c:pt idx="1">
                    <c:v>0.93236743099151997</c:v>
                  </c:pt>
                </c:numCache>
              </c:numRef>
            </c:plus>
            <c:minus>
              <c:numRef>
                <c:f>'Food utilization indexs'!$W$45:$X$45</c:f>
                <c:numCache>
                  <c:formatCode>General</c:formatCode>
                  <c:ptCount val="2"/>
                  <c:pt idx="0">
                    <c:v>0.84563315744989997</c:v>
                  </c:pt>
                  <c:pt idx="1">
                    <c:v>0.93236743099151997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indexs'!$W$35:$X$35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indexs'!$W$37:$X$37</c:f>
              <c:numCache>
                <c:formatCode>General</c:formatCode>
                <c:ptCount val="2"/>
                <c:pt idx="0">
                  <c:v>51.7596466856061</c:v>
                </c:pt>
                <c:pt idx="1">
                  <c:v>52.339001875432125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476736"/>
        <c:axId val="499477128"/>
      </c:lineChart>
      <c:catAx>
        <c:axId val="49947673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9477128"/>
        <c:crosses val="autoZero"/>
        <c:auto val="1"/>
        <c:lblAlgn val="ctr"/>
        <c:lblOffset val="100"/>
        <c:noMultiLvlLbl val="0"/>
      </c:catAx>
      <c:valAx>
        <c:axId val="499477128"/>
        <c:scaling>
          <c:orientation val="minMax"/>
          <c:max val="60"/>
          <c:min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9476736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36080246913581"/>
          <c:y val="2.9295356807705182E-2"/>
          <c:w val="0.83279969135802467"/>
          <c:h val="0.87185839265815157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indexs'!$B$53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indexs'!$C$61:$E$61</c:f>
                <c:numCache>
                  <c:formatCode>General</c:formatCode>
                  <c:ptCount val="3"/>
                  <c:pt idx="0">
                    <c:v>1.854487279228771</c:v>
                  </c:pt>
                  <c:pt idx="1">
                    <c:v>1.6990317305504654</c:v>
                  </c:pt>
                  <c:pt idx="2">
                    <c:v>1.40667813874253</c:v>
                  </c:pt>
                </c:numCache>
              </c:numRef>
            </c:plus>
            <c:minus>
              <c:numRef>
                <c:f>'Food utilization indexs'!$C$61:$E$61</c:f>
                <c:numCache>
                  <c:formatCode>General</c:formatCode>
                  <c:ptCount val="3"/>
                  <c:pt idx="0">
                    <c:v>1.854487279228771</c:v>
                  </c:pt>
                  <c:pt idx="1">
                    <c:v>1.6990317305504654</c:v>
                  </c:pt>
                  <c:pt idx="2">
                    <c:v>1.40667813874253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indexs'!$C$52:$E$52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indexs'!$C$53:$E$53</c:f>
              <c:numCache>
                <c:formatCode>General</c:formatCode>
                <c:ptCount val="3"/>
                <c:pt idx="0">
                  <c:v>81.454652370234271</c:v>
                </c:pt>
                <c:pt idx="1">
                  <c:v>80.847865689523132</c:v>
                </c:pt>
                <c:pt idx="2">
                  <c:v>86.033357003815951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indexs'!$B$54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indexs'!$C$62:$E$62</c:f>
                <c:numCache>
                  <c:formatCode>General</c:formatCode>
                  <c:ptCount val="3"/>
                  <c:pt idx="0">
                    <c:v>1.6409904068468</c:v>
                  </c:pt>
                  <c:pt idx="1">
                    <c:v>2.13533309159134</c:v>
                  </c:pt>
                  <c:pt idx="2">
                    <c:v>1.2103050863224001</c:v>
                  </c:pt>
                </c:numCache>
              </c:numRef>
            </c:plus>
            <c:minus>
              <c:numRef>
                <c:f>'Food utilization indexs'!$C$62:$E$62</c:f>
                <c:numCache>
                  <c:formatCode>General</c:formatCode>
                  <c:ptCount val="3"/>
                  <c:pt idx="0">
                    <c:v>1.6409904068468</c:v>
                  </c:pt>
                  <c:pt idx="1">
                    <c:v>2.13533309159134</c:v>
                  </c:pt>
                  <c:pt idx="2">
                    <c:v>1.2103050863224001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indexs'!$C$52:$E$52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indexs'!$C$54:$E$54</c:f>
              <c:numCache>
                <c:formatCode>General</c:formatCode>
                <c:ptCount val="3"/>
                <c:pt idx="0">
                  <c:v>95.809931257941344</c:v>
                </c:pt>
                <c:pt idx="1">
                  <c:v>97.81023062031862</c:v>
                </c:pt>
                <c:pt idx="2">
                  <c:v>89.106701181282034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89296"/>
        <c:axId val="501792040"/>
      </c:lineChart>
      <c:catAx>
        <c:axId val="5017892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92040"/>
        <c:crosses val="autoZero"/>
        <c:auto val="1"/>
        <c:lblAlgn val="ctr"/>
        <c:lblOffset val="100"/>
        <c:noMultiLvlLbl val="0"/>
      </c:catAx>
      <c:valAx>
        <c:axId val="501792040"/>
        <c:scaling>
          <c:orientation val="minMax"/>
          <c:max val="105"/>
          <c:min val="7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89296"/>
        <c:crosses val="autoZero"/>
        <c:crossBetween val="between"/>
        <c:majorUnit val="6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3876512345679013"/>
          <c:y val="4.1178684639497851E-2"/>
          <c:w val="0.24067314814814814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16018518518519"/>
          <c:y val="2.9295370370370371E-2"/>
          <c:w val="0.82300030864197526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indexs'!$L$53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indexs'!$M$61:$O$61</c:f>
                <c:numCache>
                  <c:formatCode>General</c:formatCode>
                  <c:ptCount val="3"/>
                  <c:pt idx="0">
                    <c:v>29.767674346993001</c:v>
                  </c:pt>
                  <c:pt idx="1">
                    <c:v>22.442725837760999</c:v>
                  </c:pt>
                  <c:pt idx="2">
                    <c:v>16.018327640298001</c:v>
                  </c:pt>
                </c:numCache>
              </c:numRef>
            </c:plus>
            <c:minus>
              <c:numRef>
                <c:f>'Food utilization indexs'!$M$61:$O$61</c:f>
                <c:numCache>
                  <c:formatCode>General</c:formatCode>
                  <c:ptCount val="3"/>
                  <c:pt idx="0">
                    <c:v>29.767674346993001</c:v>
                  </c:pt>
                  <c:pt idx="1">
                    <c:v>22.442725837760999</c:v>
                  </c:pt>
                  <c:pt idx="2">
                    <c:v>16.018327640298001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indexs'!$M$52:$O$52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indexs'!$M$53:$O$53</c:f>
              <c:numCache>
                <c:formatCode>General</c:formatCode>
                <c:ptCount val="3"/>
                <c:pt idx="0">
                  <c:v>1685.2569347644453</c:v>
                </c:pt>
                <c:pt idx="1">
                  <c:v>1745.4164290062172</c:v>
                </c:pt>
                <c:pt idx="2">
                  <c:v>1478.3956491409795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indexs'!$L$54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indexs'!$M$62:$O$62</c:f>
                <c:numCache>
                  <c:formatCode>General</c:formatCode>
                  <c:ptCount val="3"/>
                  <c:pt idx="0">
                    <c:v>31.964698359311999</c:v>
                  </c:pt>
                  <c:pt idx="1">
                    <c:v>24.598856710035999</c:v>
                  </c:pt>
                  <c:pt idx="2">
                    <c:v>17.636847696419998</c:v>
                  </c:pt>
                </c:numCache>
              </c:numRef>
            </c:plus>
            <c:minus>
              <c:numRef>
                <c:f>'Food utilization indexs'!$M$62:$O$62</c:f>
                <c:numCache>
                  <c:formatCode>General</c:formatCode>
                  <c:ptCount val="3"/>
                  <c:pt idx="0">
                    <c:v>31.964698359311999</c:v>
                  </c:pt>
                  <c:pt idx="1">
                    <c:v>24.598856710035999</c:v>
                  </c:pt>
                  <c:pt idx="2">
                    <c:v>17.636847696419998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indexs'!$M$52:$O$52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indexs'!$M$54:$O$54</c:f>
              <c:numCache>
                <c:formatCode>General</c:formatCode>
                <c:ptCount val="3"/>
                <c:pt idx="0">
                  <c:v>1411.9839091316815</c:v>
                </c:pt>
                <c:pt idx="1">
                  <c:v>1372.9881493625321</c:v>
                </c:pt>
                <c:pt idx="2">
                  <c:v>1421.3627138110376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92432"/>
        <c:axId val="501790472"/>
      </c:lineChart>
      <c:catAx>
        <c:axId val="5017924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90472"/>
        <c:crosses val="autoZero"/>
        <c:auto val="1"/>
        <c:lblAlgn val="ctr"/>
        <c:lblOffset val="100"/>
        <c:noMultiLvlLbl val="0"/>
      </c:catAx>
      <c:valAx>
        <c:axId val="501790472"/>
        <c:scaling>
          <c:orientation val="minMax"/>
          <c:max val="1800"/>
          <c:min val="13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92432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2003086419753"/>
          <c:y val="2.9295370370370371E-2"/>
          <c:w val="0.82300030864197526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indexs'!$AF$53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indexs'!$AG$61:$AI$61</c:f>
                <c:numCache>
                  <c:formatCode>General</c:formatCode>
                  <c:ptCount val="3"/>
                  <c:pt idx="0">
                    <c:v>0.43076391681510001</c:v>
                  </c:pt>
                  <c:pt idx="1">
                    <c:v>0.50943903753590003</c:v>
                  </c:pt>
                  <c:pt idx="2">
                    <c:v>0.29747202369780001</c:v>
                  </c:pt>
                </c:numCache>
              </c:numRef>
            </c:plus>
            <c:minus>
              <c:numRef>
                <c:f>'Food utilization indexs'!$AG$61:$AI$61</c:f>
                <c:numCache>
                  <c:formatCode>General</c:formatCode>
                  <c:ptCount val="3"/>
                  <c:pt idx="0">
                    <c:v>0.43076391681510001</c:v>
                  </c:pt>
                  <c:pt idx="1">
                    <c:v>0.50943903753590003</c:v>
                  </c:pt>
                  <c:pt idx="2">
                    <c:v>0.29747202369780001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indexs'!$AG$52:$AI$52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indexs'!$AG$53:$AI$53</c:f>
              <c:numCache>
                <c:formatCode>General</c:formatCode>
                <c:ptCount val="3"/>
                <c:pt idx="0">
                  <c:v>8.4237775961416261</c:v>
                </c:pt>
                <c:pt idx="1">
                  <c:v>7.9929012392852155</c:v>
                </c:pt>
                <c:pt idx="2">
                  <c:v>11.314432253330116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indexs'!$AF$54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indexs'!$AG$62:$AI$62</c:f>
                <c:numCache>
                  <c:formatCode>General</c:formatCode>
                  <c:ptCount val="3"/>
                  <c:pt idx="0">
                    <c:v>0.51129213940881002</c:v>
                  </c:pt>
                  <c:pt idx="1">
                    <c:v>0.68264292442179997</c:v>
                  </c:pt>
                  <c:pt idx="2">
                    <c:v>0.27101377514741998</c:v>
                  </c:pt>
                </c:numCache>
              </c:numRef>
            </c:plus>
            <c:minus>
              <c:numRef>
                <c:f>'Food utilization indexs'!$AG$62:$AI$62</c:f>
                <c:numCache>
                  <c:formatCode>General</c:formatCode>
                  <c:ptCount val="3"/>
                  <c:pt idx="0">
                    <c:v>0.51129213940881002</c:v>
                  </c:pt>
                  <c:pt idx="1">
                    <c:v>0.68264292442179997</c:v>
                  </c:pt>
                  <c:pt idx="2">
                    <c:v>0.27101377514741998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indexs'!$AG$52:$AI$52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indexs'!$AG$54:$AI$54</c:f>
              <c:numCache>
                <c:formatCode>General</c:formatCode>
                <c:ptCount val="3"/>
                <c:pt idx="0">
                  <c:v>13.121984773627869</c:v>
                </c:pt>
                <c:pt idx="1">
                  <c:v>14.102644968721034</c:v>
                </c:pt>
                <c:pt idx="2">
                  <c:v>11.974898339367984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90864"/>
        <c:axId val="501789688"/>
      </c:lineChart>
      <c:catAx>
        <c:axId val="50179086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89688"/>
        <c:crosses val="autoZero"/>
        <c:auto val="1"/>
        <c:lblAlgn val="ctr"/>
        <c:lblOffset val="100"/>
        <c:noMultiLvlLbl val="0"/>
      </c:catAx>
      <c:valAx>
        <c:axId val="501789688"/>
        <c:scaling>
          <c:orientation val="minMax"/>
          <c:max val="16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90864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85925925925926"/>
          <c:y val="2.9295370370370371E-2"/>
          <c:w val="0.82238996768658645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indexs'!$AP$53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indexs'!$AQ$61:$AS$61</c:f>
                <c:numCache>
                  <c:formatCode>General</c:formatCode>
                  <c:ptCount val="3"/>
                  <c:pt idx="0">
                    <c:v>0.237793094611779</c:v>
                  </c:pt>
                  <c:pt idx="1">
                    <c:v>0.247445927834507</c:v>
                  </c:pt>
                  <c:pt idx="2">
                    <c:v>0.16421885469876399</c:v>
                  </c:pt>
                </c:numCache>
              </c:numRef>
            </c:plus>
            <c:minus>
              <c:numRef>
                <c:f>'Food utilization indexs'!$AQ$61:$AS$61</c:f>
                <c:numCache>
                  <c:formatCode>General</c:formatCode>
                  <c:ptCount val="3"/>
                  <c:pt idx="0">
                    <c:v>0.237793094611779</c:v>
                  </c:pt>
                  <c:pt idx="1">
                    <c:v>0.247445927834507</c:v>
                  </c:pt>
                  <c:pt idx="2">
                    <c:v>0.16421885469876399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indexs'!$AQ$52:$AS$52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indexs'!$AQ$53:$AS$53</c:f>
              <c:numCache>
                <c:formatCode>General</c:formatCode>
                <c:ptCount val="3"/>
                <c:pt idx="0">
                  <c:v>4.8616224634061442</c:v>
                </c:pt>
                <c:pt idx="1">
                  <c:v>4.6645205790409268</c:v>
                </c:pt>
                <c:pt idx="2">
                  <c:v>5.8435932432376152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indexs'!$AP$54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indexs'!$AQ$62:$AS$62</c:f>
                <c:numCache>
                  <c:formatCode>General</c:formatCode>
                  <c:ptCount val="3"/>
                  <c:pt idx="0">
                    <c:v>0.25366017850239903</c:v>
                  </c:pt>
                  <c:pt idx="1">
                    <c:v>0.26705731383699</c:v>
                  </c:pt>
                  <c:pt idx="2">
                    <c:v>0.253292320181492</c:v>
                  </c:pt>
                </c:numCache>
              </c:numRef>
            </c:plus>
            <c:minus>
              <c:numRef>
                <c:f>'Food utilization indexs'!$AQ$62:$AS$62</c:f>
                <c:numCache>
                  <c:formatCode>General</c:formatCode>
                  <c:ptCount val="3"/>
                  <c:pt idx="0">
                    <c:v>0.25366017850239903</c:v>
                  </c:pt>
                  <c:pt idx="1">
                    <c:v>0.26705731383699</c:v>
                  </c:pt>
                  <c:pt idx="2">
                    <c:v>0.253292320181492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indexs'!$AQ$52:$AS$52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indexs'!$AQ$54:$AS$54</c:f>
              <c:numCache>
                <c:formatCode>General</c:formatCode>
                <c:ptCount val="3"/>
                <c:pt idx="0">
                  <c:v>6.8234133888782198</c:v>
                </c:pt>
                <c:pt idx="1">
                  <c:v>7.1786401888989229</c:v>
                </c:pt>
                <c:pt idx="2">
                  <c:v>6.3069839196991939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93608"/>
        <c:axId val="501792824"/>
      </c:lineChart>
      <c:catAx>
        <c:axId val="5017936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92824"/>
        <c:crosses val="autoZero"/>
        <c:auto val="1"/>
        <c:lblAlgn val="ctr"/>
        <c:lblOffset val="100"/>
        <c:noMultiLvlLbl val="0"/>
      </c:catAx>
      <c:valAx>
        <c:axId val="501792824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93608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2003086419753"/>
          <c:y val="2.9295370370370371E-2"/>
          <c:w val="0.82300030864197526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indexs'!$V$53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indexs'!$W$61:$Y$61</c:f>
                <c:numCache>
                  <c:formatCode>General</c:formatCode>
                  <c:ptCount val="3"/>
                  <c:pt idx="0">
                    <c:v>0.47232235715975002</c:v>
                  </c:pt>
                  <c:pt idx="1">
                    <c:v>0.65401860223160002</c:v>
                  </c:pt>
                  <c:pt idx="2">
                    <c:v>0.53436920775479002</c:v>
                  </c:pt>
                </c:numCache>
              </c:numRef>
            </c:plus>
            <c:minus>
              <c:numRef>
                <c:f>'Food utilization indexs'!$W$61:$Y$61</c:f>
                <c:numCache>
                  <c:formatCode>General</c:formatCode>
                  <c:ptCount val="3"/>
                  <c:pt idx="0">
                    <c:v>0.47232235715975002</c:v>
                  </c:pt>
                  <c:pt idx="1">
                    <c:v>0.65401860223160002</c:v>
                  </c:pt>
                  <c:pt idx="2">
                    <c:v>0.53436920775479002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indexs'!$W$52:$Y$52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indexs'!$W$53:$Y$53</c:f>
              <c:numCache>
                <c:formatCode>General</c:formatCode>
                <c:ptCount val="3"/>
                <c:pt idx="0">
                  <c:v>57.964154458301913</c:v>
                </c:pt>
                <c:pt idx="1">
                  <c:v>58.604316932312372</c:v>
                </c:pt>
                <c:pt idx="2">
                  <c:v>53.8652593735181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indexs'!$V$54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indexs'!$W$62:$Y$62</c:f>
                <c:numCache>
                  <c:formatCode>General</c:formatCode>
                  <c:ptCount val="3"/>
                  <c:pt idx="0">
                    <c:v>0.49809258575010001</c:v>
                  </c:pt>
                  <c:pt idx="1">
                    <c:v>0.62775000471274001</c:v>
                  </c:pt>
                  <c:pt idx="2">
                    <c:v>0.36368062606731</c:v>
                  </c:pt>
                </c:numCache>
              </c:numRef>
            </c:plus>
            <c:minus>
              <c:numRef>
                <c:f>'Food utilization indexs'!$W$62:$Y$62</c:f>
                <c:numCache>
                  <c:formatCode>General</c:formatCode>
                  <c:ptCount val="3"/>
                  <c:pt idx="0">
                    <c:v>0.49809258575010001</c:v>
                  </c:pt>
                  <c:pt idx="1">
                    <c:v>0.62775000471274001</c:v>
                  </c:pt>
                  <c:pt idx="2">
                    <c:v>0.36368062606731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indexs'!$W$52:$Y$52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indexs'!$W$54:$Y$54</c:f>
              <c:numCache>
                <c:formatCode>General</c:formatCode>
                <c:ptCount val="3"/>
                <c:pt idx="0">
                  <c:v>52.163213106722012</c:v>
                </c:pt>
                <c:pt idx="1">
                  <c:v>51.180628511811989</c:v>
                </c:pt>
                <c:pt idx="2">
                  <c:v>52.804131223023333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95568"/>
        <c:axId val="501795960"/>
      </c:lineChart>
      <c:catAx>
        <c:axId val="50179556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95960"/>
        <c:crosses val="autoZero"/>
        <c:auto val="1"/>
        <c:lblAlgn val="ctr"/>
        <c:lblOffset val="100"/>
        <c:noMultiLvlLbl val="0"/>
      </c:catAx>
      <c:valAx>
        <c:axId val="501795960"/>
        <c:scaling>
          <c:orientation val="minMax"/>
          <c:max val="60"/>
          <c:min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95568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44104938271605"/>
          <c:y val="2.9295370370370371E-2"/>
          <c:w val="0.83279969135802467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indexs'!$B$70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indexs'!$C$76:$E$76</c:f>
                <c:numCache>
                  <c:formatCode>General</c:formatCode>
                  <c:ptCount val="3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</c:numCache>
              </c:numRef>
            </c:plus>
            <c:minus>
              <c:numRef>
                <c:f>'Food utilization indexs'!$C$76:$E$76</c:f>
                <c:numCache>
                  <c:formatCode>General</c:formatCode>
                  <c:ptCount val="3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indexs'!$C$69:$E$69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indexs'!$C$70:$E$70</c:f>
              <c:numCache>
                <c:formatCode>General</c:formatCode>
                <c:ptCount val="3"/>
                <c:pt idx="0">
                  <c:v>93.144883435969206</c:v>
                </c:pt>
                <c:pt idx="1">
                  <c:v>94.246105079832105</c:v>
                </c:pt>
                <c:pt idx="2">
                  <c:v>86.728602686634602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indexs'!$B$71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indexs'!$C$77:$E$77</c:f>
                <c:numCache>
                  <c:formatCode>General</c:formatCode>
                  <c:ptCount val="3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</c:numCache>
              </c:numRef>
            </c:plus>
            <c:minus>
              <c:numRef>
                <c:f>'Food utilization indexs'!$C$77:$E$77</c:f>
                <c:numCache>
                  <c:formatCode>General</c:formatCode>
                  <c:ptCount val="3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indexs'!$C$69:$E$69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indexs'!$C$71:$E$71</c:f>
              <c:numCache>
                <c:formatCode>General</c:formatCode>
                <c:ptCount val="3"/>
                <c:pt idx="0">
                  <c:v>85.119700192206395</c:v>
                </c:pt>
                <c:pt idx="1">
                  <c:v>85.811991230009596</c:v>
                </c:pt>
                <c:pt idx="2">
                  <c:v>84.011455498463405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94392"/>
        <c:axId val="501794000"/>
      </c:lineChart>
      <c:catAx>
        <c:axId val="50179439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94000"/>
        <c:crosses val="autoZero"/>
        <c:auto val="1"/>
        <c:lblAlgn val="ctr"/>
        <c:lblOffset val="100"/>
        <c:noMultiLvlLbl val="0"/>
      </c:catAx>
      <c:valAx>
        <c:axId val="501794000"/>
        <c:scaling>
          <c:orientation val="minMax"/>
          <c:max val="105"/>
          <c:min val="7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94392"/>
        <c:crosses val="autoZero"/>
        <c:crossBetween val="between"/>
        <c:majorUnit val="6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1916635802469131"/>
          <c:y val="4.1178703703703703E-2"/>
          <c:w val="0.26027191358024693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32067901234567"/>
          <c:y val="2.9295370370370371E-2"/>
          <c:w val="0.82692006172839505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indexs'!$L$70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indexs'!$M$76:$O$76</c:f>
                <c:numCache>
                  <c:formatCode>General</c:formatCode>
                  <c:ptCount val="3"/>
                  <c:pt idx="0">
                    <c:v>18.020630266198999</c:v>
                  </c:pt>
                  <c:pt idx="1">
                    <c:v>23.422420130087001</c:v>
                  </c:pt>
                  <c:pt idx="2">
                    <c:v>17.978231236526</c:v>
                  </c:pt>
                </c:numCache>
              </c:numRef>
            </c:plus>
            <c:minus>
              <c:numRef>
                <c:f>'Food utilization indexs'!$M$76:$O$76</c:f>
                <c:numCache>
                  <c:formatCode>General</c:formatCode>
                  <c:ptCount val="3"/>
                  <c:pt idx="0">
                    <c:v>18.020630266198999</c:v>
                  </c:pt>
                  <c:pt idx="1">
                    <c:v>23.422420130087001</c:v>
                  </c:pt>
                  <c:pt idx="2">
                    <c:v>17.978231236526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indexs'!$M$69:$O$69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indexs'!$M$70:$O$70</c:f>
              <c:numCache>
                <c:formatCode>General</c:formatCode>
                <c:ptCount val="3"/>
                <c:pt idx="0">
                  <c:v>1479.1912204964599</c:v>
                </c:pt>
                <c:pt idx="1">
                  <c:v>1485.3497526470901</c:v>
                </c:pt>
                <c:pt idx="2">
                  <c:v>1429.12112429172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indexs'!$L$71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indexs'!$M$77:$O$77</c:f>
                <c:numCache>
                  <c:formatCode>General</c:formatCode>
                  <c:ptCount val="3"/>
                  <c:pt idx="0">
                    <c:v>23.364170296902</c:v>
                  </c:pt>
                  <c:pt idx="1">
                    <c:v>25.657393748851</c:v>
                  </c:pt>
                  <c:pt idx="2">
                    <c:v>14.631991492873</c:v>
                  </c:pt>
                </c:numCache>
              </c:numRef>
            </c:plus>
            <c:minus>
              <c:numRef>
                <c:f>'Food utilization indexs'!$M$77:$O$77</c:f>
                <c:numCache>
                  <c:formatCode>General</c:formatCode>
                  <c:ptCount val="3"/>
                  <c:pt idx="0">
                    <c:v>23.364170296902</c:v>
                  </c:pt>
                  <c:pt idx="1">
                    <c:v>25.657393748851</c:v>
                  </c:pt>
                  <c:pt idx="2">
                    <c:v>14.631991492873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indexs'!$M$69:$O$69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indexs'!$M$71:$O$71</c:f>
              <c:numCache>
                <c:formatCode>General</c:formatCode>
                <c:ptCount val="3"/>
                <c:pt idx="0">
                  <c:v>1614.04962339966</c:v>
                </c:pt>
                <c:pt idx="1">
                  <c:v>1637.0548257216601</c:v>
                </c:pt>
                <c:pt idx="2">
                  <c:v>1470.63723866029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74792"/>
        <c:axId val="501776360"/>
      </c:lineChart>
      <c:catAx>
        <c:axId val="50177479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76360"/>
        <c:crosses val="autoZero"/>
        <c:auto val="1"/>
        <c:lblAlgn val="ctr"/>
        <c:lblOffset val="100"/>
        <c:noMultiLvlLbl val="0"/>
      </c:catAx>
      <c:valAx>
        <c:axId val="501776360"/>
        <c:scaling>
          <c:orientation val="minMax"/>
          <c:max val="1800"/>
          <c:min val="13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74792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6203703703705"/>
          <c:y val="2.9295370370370371E-2"/>
          <c:w val="0.8445589506172839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indexs'!$B$37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indexs'!$C$45:$D$45</c:f>
                <c:numCache>
                  <c:formatCode>General</c:formatCode>
                  <c:ptCount val="2"/>
                  <c:pt idx="0">
                    <c:v>0.52675566942653795</c:v>
                  </c:pt>
                  <c:pt idx="1">
                    <c:v>0.40328583575891502</c:v>
                  </c:pt>
                </c:numCache>
              </c:numRef>
            </c:plus>
            <c:minus>
              <c:numRef>
                <c:f>'Development indexs'!$C$45:$D$45</c:f>
                <c:numCache>
                  <c:formatCode>General</c:formatCode>
                  <c:ptCount val="2"/>
                  <c:pt idx="0">
                    <c:v>0.52675566942653795</c:v>
                  </c:pt>
                  <c:pt idx="1">
                    <c:v>0.40328583575891502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indexs'!$C$36:$D$36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indexs'!$C$37:$D$37</c:f>
              <c:numCache>
                <c:formatCode>General</c:formatCode>
                <c:ptCount val="2"/>
                <c:pt idx="0">
                  <c:v>23.661470000000001</c:v>
                </c:pt>
                <c:pt idx="1">
                  <c:v>24.712199999999999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indexs'!$B$38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indexs'!$C$46:$D$46</c:f>
                <c:numCache>
                  <c:formatCode>General</c:formatCode>
                  <c:ptCount val="2"/>
                  <c:pt idx="0">
                    <c:v>0.35868355222300002</c:v>
                  </c:pt>
                  <c:pt idx="1">
                    <c:v>0.44183718067430999</c:v>
                  </c:pt>
                </c:numCache>
              </c:numRef>
            </c:plus>
            <c:minus>
              <c:numRef>
                <c:f>'Development indexs'!$C$46:$D$46</c:f>
                <c:numCache>
                  <c:formatCode>General</c:formatCode>
                  <c:ptCount val="2"/>
                  <c:pt idx="0">
                    <c:v>0.35868355222300002</c:v>
                  </c:pt>
                  <c:pt idx="1">
                    <c:v>0.44183718067430999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indexs'!$C$36:$D$36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indexs'!$C$38:$D$38</c:f>
              <c:numCache>
                <c:formatCode>General</c:formatCode>
                <c:ptCount val="2"/>
                <c:pt idx="0">
                  <c:v>20.423400000000001</c:v>
                </c:pt>
                <c:pt idx="1">
                  <c:v>22.137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68656"/>
        <c:axId val="562361208"/>
      </c:lineChart>
      <c:catAx>
        <c:axId val="5623686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62361208"/>
        <c:crosses val="autoZero"/>
        <c:auto val="1"/>
        <c:lblAlgn val="ctr"/>
        <c:lblOffset val="100"/>
        <c:noMultiLvlLbl val="0"/>
      </c:catAx>
      <c:valAx>
        <c:axId val="562361208"/>
        <c:scaling>
          <c:orientation val="minMax"/>
          <c:max val="27"/>
          <c:min val="19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62368656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847283766278478"/>
          <c:y val="3.0743506717432787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36080246913581"/>
          <c:y val="2.9295370370370371E-2"/>
          <c:w val="0.8249601851851852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indexs'!$AF$70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indexs'!$AG$76:$AI$76</c:f>
                <c:numCache>
                  <c:formatCode>General</c:formatCode>
                  <c:ptCount val="3"/>
                  <c:pt idx="0">
                    <c:v>0.41229149557900002</c:v>
                  </c:pt>
                  <c:pt idx="1">
                    <c:v>0.45907049934999999</c:v>
                  </c:pt>
                  <c:pt idx="2">
                    <c:v>0.47052249377226002</c:v>
                  </c:pt>
                </c:numCache>
              </c:numRef>
            </c:plus>
            <c:minus>
              <c:numRef>
                <c:f>'Food utilization indexs'!$AG$76:$AI$76</c:f>
                <c:numCache>
                  <c:formatCode>General</c:formatCode>
                  <c:ptCount val="3"/>
                  <c:pt idx="0">
                    <c:v>0.41229149557900002</c:v>
                  </c:pt>
                  <c:pt idx="1">
                    <c:v>0.45907049934999999</c:v>
                  </c:pt>
                  <c:pt idx="2">
                    <c:v>0.47052249377226002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indexs'!$AG$69:$AI$69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indexs'!$AG$70:$AI$70</c:f>
              <c:numCache>
                <c:formatCode>General</c:formatCode>
                <c:ptCount val="3"/>
                <c:pt idx="0">
                  <c:v>12.3633623164698</c:v>
                </c:pt>
                <c:pt idx="1">
                  <c:v>12.809789705733699</c:v>
                </c:pt>
                <c:pt idx="2">
                  <c:v>12.080165844456801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indexs'!$AF$71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indexs'!$AG$77:$AI$77</c:f>
                <c:numCache>
                  <c:formatCode>General</c:formatCode>
                  <c:ptCount val="3"/>
                  <c:pt idx="0">
                    <c:v>0.56604140102199996</c:v>
                  </c:pt>
                  <c:pt idx="1">
                    <c:v>0.47186725252836698</c:v>
                  </c:pt>
                  <c:pt idx="2">
                    <c:v>0.30795486437563002</c:v>
                  </c:pt>
                </c:numCache>
              </c:numRef>
            </c:plus>
            <c:minus>
              <c:numRef>
                <c:f>'Food utilization indexs'!$AG$77:$AI$77</c:f>
                <c:numCache>
                  <c:formatCode>General</c:formatCode>
                  <c:ptCount val="3"/>
                  <c:pt idx="0">
                    <c:v>0.56604140102199996</c:v>
                  </c:pt>
                  <c:pt idx="1">
                    <c:v>0.47186725252836698</c:v>
                  </c:pt>
                  <c:pt idx="2">
                    <c:v>0.30795486437563002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indexs'!$AG$69:$AI$69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indexs'!$AG$71:$AI$71</c:f>
              <c:numCache>
                <c:formatCode>General</c:formatCode>
                <c:ptCount val="3"/>
                <c:pt idx="0">
                  <c:v>9.2857565022725996</c:v>
                </c:pt>
                <c:pt idx="1">
                  <c:v>9.1824000532997001</c:v>
                </c:pt>
                <c:pt idx="2">
                  <c:v>11.209164748241299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65776"/>
        <c:axId val="501767736"/>
      </c:lineChart>
      <c:catAx>
        <c:axId val="5017657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67736"/>
        <c:crosses val="autoZero"/>
        <c:auto val="1"/>
        <c:lblAlgn val="ctr"/>
        <c:lblOffset val="100"/>
        <c:noMultiLvlLbl val="0"/>
      </c:catAx>
      <c:valAx>
        <c:axId val="501767736"/>
        <c:scaling>
          <c:orientation val="minMax"/>
          <c:max val="16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65776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36080246913581"/>
          <c:y val="2.9295370370370371E-2"/>
          <c:w val="0.83279969135802467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indexs'!$AP$70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indexs'!$AQ$76:$AS$76</c:f>
                <c:numCache>
                  <c:formatCode>General</c:formatCode>
                  <c:ptCount val="3"/>
                  <c:pt idx="0">
                    <c:v>0.14712956389035001</c:v>
                  </c:pt>
                  <c:pt idx="1">
                    <c:v>0.22272576188759999</c:v>
                  </c:pt>
                  <c:pt idx="2">
                    <c:v>0.18317274939997999</c:v>
                  </c:pt>
                </c:numCache>
              </c:numRef>
            </c:plus>
            <c:minus>
              <c:numRef>
                <c:f>'Food utilization indexs'!$AQ$76:$AS$76</c:f>
                <c:numCache>
                  <c:formatCode>General</c:formatCode>
                  <c:ptCount val="3"/>
                  <c:pt idx="0">
                    <c:v>0.14712956389035001</c:v>
                  </c:pt>
                  <c:pt idx="1">
                    <c:v>0.22272576188759999</c:v>
                  </c:pt>
                  <c:pt idx="2">
                    <c:v>0.18317274939997999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indexs'!$AQ$69:$AS$69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indexs'!$AQ$70:$AS$70</c:f>
              <c:numCache>
                <c:formatCode>General</c:formatCode>
                <c:ptCount val="3"/>
                <c:pt idx="0">
                  <c:v>6.6364427255655896</c:v>
                </c:pt>
                <c:pt idx="1">
                  <c:v>6.7891746542698703</c:v>
                </c:pt>
                <c:pt idx="2">
                  <c:v>6.2947420727139196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indexs'!$AP$71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indexs'!$AQ$77:$AS$77</c:f>
                <c:numCache>
                  <c:formatCode>General</c:formatCode>
                  <c:ptCount val="3"/>
                  <c:pt idx="0">
                    <c:v>0.25330854240917999</c:v>
                  </c:pt>
                  <c:pt idx="1">
                    <c:v>0.17351233192250001</c:v>
                  </c:pt>
                  <c:pt idx="2">
                    <c:v>0.147098090555736</c:v>
                  </c:pt>
                </c:numCache>
              </c:numRef>
            </c:plus>
            <c:minus>
              <c:numRef>
                <c:f>'Food utilization indexs'!$AQ$77:$AS$77</c:f>
                <c:numCache>
                  <c:formatCode>General</c:formatCode>
                  <c:ptCount val="3"/>
                  <c:pt idx="0">
                    <c:v>0.25330854240917999</c:v>
                  </c:pt>
                  <c:pt idx="1">
                    <c:v>0.17351233192250001</c:v>
                  </c:pt>
                  <c:pt idx="2">
                    <c:v>0.147098090555736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indexs'!$AQ$69:$AS$69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indexs'!$AQ$71:$AS$71</c:f>
              <c:numCache>
                <c:formatCode>General</c:formatCode>
                <c:ptCount val="3"/>
                <c:pt idx="0">
                  <c:v>5.10398611366998</c:v>
                </c:pt>
                <c:pt idx="1">
                  <c:v>5.0985931267187699</c:v>
                </c:pt>
                <c:pt idx="2">
                  <c:v>5.7558350902228899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68128"/>
        <c:axId val="501772440"/>
      </c:lineChart>
      <c:catAx>
        <c:axId val="50176812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72440"/>
        <c:crosses val="autoZero"/>
        <c:auto val="1"/>
        <c:lblAlgn val="ctr"/>
        <c:lblOffset val="100"/>
        <c:noMultiLvlLbl val="0"/>
      </c:catAx>
      <c:valAx>
        <c:axId val="501772440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68128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44104938271605"/>
          <c:y val="2.9295370370370371E-2"/>
          <c:w val="0.83279969135802467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indexs'!$V$70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indexs'!$W$76:$Y$76</c:f>
                <c:numCache>
                  <c:formatCode>General</c:formatCode>
                  <c:ptCount val="3"/>
                  <c:pt idx="0">
                    <c:v>0.40228338968290001</c:v>
                  </c:pt>
                  <c:pt idx="1">
                    <c:v>0.48396877479848999</c:v>
                  </c:pt>
                  <c:pt idx="2">
                    <c:v>0.40350180120469498</c:v>
                  </c:pt>
                </c:numCache>
              </c:numRef>
            </c:plus>
            <c:minus>
              <c:numRef>
                <c:f>'Food utilization indexs'!$W$76:$Y$76</c:f>
                <c:numCache>
                  <c:formatCode>General</c:formatCode>
                  <c:ptCount val="3"/>
                  <c:pt idx="0">
                    <c:v>0.40228338968290001</c:v>
                  </c:pt>
                  <c:pt idx="1">
                    <c:v>0.48396877479848999</c:v>
                  </c:pt>
                  <c:pt idx="2">
                    <c:v>0.40350180120469498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indexs'!$W$69:$Y$69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indexs'!$W$70:$Y$70</c:f>
              <c:numCache>
                <c:formatCode>General</c:formatCode>
                <c:ptCount val="3"/>
                <c:pt idx="0">
                  <c:v>52.914295418880897</c:v>
                </c:pt>
                <c:pt idx="1">
                  <c:v>53.160903348787102</c:v>
                </c:pt>
                <c:pt idx="2">
                  <c:v>51.7854323012007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indexs'!$V$71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indexs'!$W$77:$Y$77</c:f>
                <c:numCache>
                  <c:formatCode>General</c:formatCode>
                  <c:ptCount val="3"/>
                  <c:pt idx="0">
                    <c:v>0.36091607024173999</c:v>
                  </c:pt>
                  <c:pt idx="1">
                    <c:v>0.51197044240042</c:v>
                  </c:pt>
                  <c:pt idx="2">
                    <c:v>0.57309351517100005</c:v>
                  </c:pt>
                </c:numCache>
              </c:numRef>
            </c:plus>
            <c:minus>
              <c:numRef>
                <c:f>'Food utilization indexs'!$W$77:$Y$77</c:f>
                <c:numCache>
                  <c:formatCode>General</c:formatCode>
                  <c:ptCount val="3"/>
                  <c:pt idx="0">
                    <c:v>0.36091607024173999</c:v>
                  </c:pt>
                  <c:pt idx="1">
                    <c:v>0.51197044240042</c:v>
                  </c:pt>
                  <c:pt idx="2">
                    <c:v>0.57309351517100005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indexs'!$W$69:$Y$69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indexs'!$W$71:$Y$71</c:f>
              <c:numCache>
                <c:formatCode>General</c:formatCode>
                <c:ptCount val="3"/>
                <c:pt idx="0">
                  <c:v>56.766464216236798</c:v>
                </c:pt>
                <c:pt idx="1">
                  <c:v>57.070650025243502</c:v>
                </c:pt>
                <c:pt idx="2">
                  <c:v>52.883958295340697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70088"/>
        <c:axId val="501772048"/>
      </c:lineChart>
      <c:catAx>
        <c:axId val="5017700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72048"/>
        <c:crosses val="autoZero"/>
        <c:auto val="1"/>
        <c:lblAlgn val="ctr"/>
        <c:lblOffset val="100"/>
        <c:noMultiLvlLbl val="0"/>
      </c:catAx>
      <c:valAx>
        <c:axId val="501772048"/>
        <c:scaling>
          <c:orientation val="minMax"/>
          <c:max val="60"/>
          <c:min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70088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25980967853737"/>
          <c:y val="3.0204094101519131E-2"/>
          <c:w val="0.82499969747395407"/>
          <c:h val="0.85242485253081846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indexs'!$B$36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indexs'!$C$44:$D$44</c:f>
                <c:numCache>
                  <c:formatCode>General</c:formatCode>
                  <c:ptCount val="2"/>
                  <c:pt idx="0">
                    <c:v>2.1749335755341197</c:v>
                  </c:pt>
                  <c:pt idx="1">
                    <c:v>2.5704906347247198</c:v>
                  </c:pt>
                </c:numCache>
              </c:numRef>
            </c:plus>
            <c:minus>
              <c:numRef>
                <c:f>'Food utilization indexs'!$C$44:$D$44</c:f>
                <c:numCache>
                  <c:formatCode>General</c:formatCode>
                  <c:ptCount val="2"/>
                  <c:pt idx="0">
                    <c:v>2.1749335755341197</c:v>
                  </c:pt>
                  <c:pt idx="1">
                    <c:v>2.5704906347247198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indexs'!$C$35:$D$35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indexs'!$C$36:$D$36</c:f>
              <c:numCache>
                <c:formatCode>General</c:formatCode>
                <c:ptCount val="2"/>
                <c:pt idx="0">
                  <c:v>83.167650566587781</c:v>
                </c:pt>
                <c:pt idx="1">
                  <c:v>81.389599475794498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indexs'!$B$37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indexs'!$C$45:$D$45</c:f>
                <c:numCache>
                  <c:formatCode>General</c:formatCode>
                  <c:ptCount val="2"/>
                  <c:pt idx="0">
                    <c:v>1.82461426131816</c:v>
                  </c:pt>
                  <c:pt idx="1">
                    <c:v>2.01549677895526</c:v>
                  </c:pt>
                </c:numCache>
              </c:numRef>
            </c:plus>
            <c:minus>
              <c:numRef>
                <c:f>'Food utilization indexs'!$C$45:$D$45</c:f>
                <c:numCache>
                  <c:formatCode>General</c:formatCode>
                  <c:ptCount val="2"/>
                  <c:pt idx="0">
                    <c:v>1.82461426131816</c:v>
                  </c:pt>
                  <c:pt idx="1">
                    <c:v>2.01549677895526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indexs'!$C$35:$D$35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indexs'!$C$37:$D$37</c:f>
              <c:numCache>
                <c:formatCode>General</c:formatCode>
                <c:ptCount val="2"/>
                <c:pt idx="0">
                  <c:v>96.245410235036175</c:v>
                </c:pt>
                <c:pt idx="1">
                  <c:v>92.239165137991833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69304"/>
        <c:axId val="501768912"/>
      </c:lineChart>
      <c:catAx>
        <c:axId val="5017693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68912"/>
        <c:crosses val="autoZero"/>
        <c:auto val="1"/>
        <c:lblAlgn val="ctr"/>
        <c:lblOffset val="100"/>
        <c:noMultiLvlLbl val="0"/>
      </c:catAx>
      <c:valAx>
        <c:axId val="501768912"/>
        <c:scaling>
          <c:orientation val="minMax"/>
          <c:max val="105"/>
          <c:min val="7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69304"/>
        <c:crosses val="autoZero"/>
        <c:crossBetween val="between"/>
        <c:majorUnit val="6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2318234760346312"/>
          <c:y val="3.5329936564886907E-2"/>
          <c:w val="0.25236022804661634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19567901234569"/>
          <c:y val="2.9295370370370371E-2"/>
          <c:w val="0.82699074074074075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indexs'!$AF$36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indexs'!$AG$44:$AH$44</c:f>
                <c:numCache>
                  <c:formatCode>General</c:formatCode>
                  <c:ptCount val="2"/>
                  <c:pt idx="0">
                    <c:v>0.55517557325072997</c:v>
                  </c:pt>
                  <c:pt idx="1">
                    <c:v>0.49653617992534999</c:v>
                  </c:pt>
                </c:numCache>
              </c:numRef>
            </c:plus>
            <c:minus>
              <c:numRef>
                <c:f>'Food utilization indexs'!$AG$44:$AH$44</c:f>
                <c:numCache>
                  <c:formatCode>General</c:formatCode>
                  <c:ptCount val="2"/>
                  <c:pt idx="0">
                    <c:v>0.55517557325072997</c:v>
                  </c:pt>
                  <c:pt idx="1">
                    <c:v>0.49653617992534999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indexs'!$AG$35:$AH$35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indexs'!$AG$36:$AH$36</c:f>
              <c:numCache>
                <c:formatCode>General</c:formatCode>
                <c:ptCount val="2"/>
                <c:pt idx="0">
                  <c:v>9.5850181064496223</c:v>
                </c:pt>
                <c:pt idx="1">
                  <c:v>8.9023892860550138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indexs'!$AF$37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indexs'!$AG$45:$AH$45</c:f>
                <c:numCache>
                  <c:formatCode>General</c:formatCode>
                  <c:ptCount val="2"/>
                  <c:pt idx="0">
                    <c:v>0.59299163394705701</c:v>
                  </c:pt>
                  <c:pt idx="1">
                    <c:v>0.55110641473791999</c:v>
                  </c:pt>
                </c:numCache>
              </c:numRef>
            </c:plus>
            <c:minus>
              <c:numRef>
                <c:f>'Food utilization indexs'!$AG$45:$AH$45</c:f>
                <c:numCache>
                  <c:formatCode>General</c:formatCode>
                  <c:ptCount val="2"/>
                  <c:pt idx="0">
                    <c:v>0.59299163394705701</c:v>
                  </c:pt>
                  <c:pt idx="1">
                    <c:v>0.55110641473791999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indexs'!$AG$35:$AH$35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indexs'!$AG$37:$AH$37</c:f>
              <c:numCache>
                <c:formatCode>General</c:formatCode>
                <c:ptCount val="2"/>
                <c:pt idx="0">
                  <c:v>13.583860471323908</c:v>
                </c:pt>
                <c:pt idx="1">
                  <c:v>12.54915824982068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70480"/>
        <c:axId val="501771264"/>
      </c:lineChart>
      <c:catAx>
        <c:axId val="50177048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71264"/>
        <c:crosses val="autoZero"/>
        <c:auto val="1"/>
        <c:lblAlgn val="ctr"/>
        <c:lblOffset val="100"/>
        <c:noMultiLvlLbl val="0"/>
      </c:catAx>
      <c:valAx>
        <c:axId val="501771264"/>
        <c:scaling>
          <c:orientation val="minMax"/>
          <c:max val="16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70480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2003086419753"/>
          <c:y val="2.9295370370370371E-2"/>
          <c:w val="0.82300030864197526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indexs'!$AF$53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indexs'!$AG$61:$AI$61</c:f>
                <c:numCache>
                  <c:formatCode>General</c:formatCode>
                  <c:ptCount val="3"/>
                  <c:pt idx="0">
                    <c:v>0.43076391681510001</c:v>
                  </c:pt>
                  <c:pt idx="1">
                    <c:v>0.50943903753590003</c:v>
                  </c:pt>
                  <c:pt idx="2">
                    <c:v>0.29747202369780001</c:v>
                  </c:pt>
                </c:numCache>
              </c:numRef>
            </c:plus>
            <c:minus>
              <c:numRef>
                <c:f>'Food utilization indexs'!$AG$61:$AI$61</c:f>
                <c:numCache>
                  <c:formatCode>General</c:formatCode>
                  <c:ptCount val="3"/>
                  <c:pt idx="0">
                    <c:v>0.43076391681510001</c:v>
                  </c:pt>
                  <c:pt idx="1">
                    <c:v>0.50943903753590003</c:v>
                  </c:pt>
                  <c:pt idx="2">
                    <c:v>0.29747202369780001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indexs'!$AG$52:$AI$52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indexs'!$AG$53:$AI$53</c:f>
              <c:numCache>
                <c:formatCode>General</c:formatCode>
                <c:ptCount val="3"/>
                <c:pt idx="0">
                  <c:v>8.4237775961416261</c:v>
                </c:pt>
                <c:pt idx="1">
                  <c:v>7.9929012392852155</c:v>
                </c:pt>
                <c:pt idx="2">
                  <c:v>11.314432253330116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indexs'!$AF$54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indexs'!$AG$62:$AI$62</c:f>
                <c:numCache>
                  <c:formatCode>General</c:formatCode>
                  <c:ptCount val="3"/>
                  <c:pt idx="0">
                    <c:v>0.51129213940881002</c:v>
                  </c:pt>
                  <c:pt idx="1">
                    <c:v>0.68264292442179997</c:v>
                  </c:pt>
                  <c:pt idx="2">
                    <c:v>0.27101377514741998</c:v>
                  </c:pt>
                </c:numCache>
              </c:numRef>
            </c:plus>
            <c:minus>
              <c:numRef>
                <c:f>'Food utilization indexs'!$AG$62:$AI$62</c:f>
                <c:numCache>
                  <c:formatCode>General</c:formatCode>
                  <c:ptCount val="3"/>
                  <c:pt idx="0">
                    <c:v>0.51129213940881002</c:v>
                  </c:pt>
                  <c:pt idx="1">
                    <c:v>0.68264292442179997</c:v>
                  </c:pt>
                  <c:pt idx="2">
                    <c:v>0.27101377514741998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indexs'!$AG$52:$AI$52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indexs'!$AG$54:$AI$54</c:f>
              <c:numCache>
                <c:formatCode>General</c:formatCode>
                <c:ptCount val="3"/>
                <c:pt idx="0">
                  <c:v>13.121984773627869</c:v>
                </c:pt>
                <c:pt idx="1">
                  <c:v>14.102644968721034</c:v>
                </c:pt>
                <c:pt idx="2">
                  <c:v>11.974898339367984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75576"/>
        <c:axId val="501764992"/>
      </c:lineChart>
      <c:catAx>
        <c:axId val="5017755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64992"/>
        <c:crosses val="autoZero"/>
        <c:auto val="1"/>
        <c:lblAlgn val="ctr"/>
        <c:lblOffset val="100"/>
        <c:noMultiLvlLbl val="0"/>
      </c:catAx>
      <c:valAx>
        <c:axId val="501764992"/>
        <c:scaling>
          <c:orientation val="minMax"/>
          <c:max val="16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75576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36080246913581"/>
          <c:y val="2.9295370370370371E-2"/>
          <c:w val="0.8249601851851852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indexs'!$AF$70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indexs'!$AG$76:$AI$76</c:f>
                <c:numCache>
                  <c:formatCode>General</c:formatCode>
                  <c:ptCount val="3"/>
                  <c:pt idx="0">
                    <c:v>0.41229149557900002</c:v>
                  </c:pt>
                  <c:pt idx="1">
                    <c:v>0.45907049934999999</c:v>
                  </c:pt>
                  <c:pt idx="2">
                    <c:v>0.47052249377226002</c:v>
                  </c:pt>
                </c:numCache>
              </c:numRef>
            </c:plus>
            <c:minus>
              <c:numRef>
                <c:f>'Food utilization indexs'!$AG$76:$AI$76</c:f>
                <c:numCache>
                  <c:formatCode>General</c:formatCode>
                  <c:ptCount val="3"/>
                  <c:pt idx="0">
                    <c:v>0.41229149557900002</c:v>
                  </c:pt>
                  <c:pt idx="1">
                    <c:v>0.45907049934999999</c:v>
                  </c:pt>
                  <c:pt idx="2">
                    <c:v>0.47052249377226002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indexs'!$AG$69:$AI$69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indexs'!$AG$70:$AI$70</c:f>
              <c:numCache>
                <c:formatCode>General</c:formatCode>
                <c:ptCount val="3"/>
                <c:pt idx="0">
                  <c:v>12.3633623164698</c:v>
                </c:pt>
                <c:pt idx="1">
                  <c:v>12.809789705733699</c:v>
                </c:pt>
                <c:pt idx="2">
                  <c:v>12.080165844456801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indexs'!$AF$71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indexs'!$AG$77:$AI$77</c:f>
                <c:numCache>
                  <c:formatCode>General</c:formatCode>
                  <c:ptCount val="3"/>
                  <c:pt idx="0">
                    <c:v>0.56604140102199996</c:v>
                  </c:pt>
                  <c:pt idx="1">
                    <c:v>0.47186725252836698</c:v>
                  </c:pt>
                  <c:pt idx="2">
                    <c:v>0.30795486437563002</c:v>
                  </c:pt>
                </c:numCache>
              </c:numRef>
            </c:plus>
            <c:minus>
              <c:numRef>
                <c:f>'Food utilization indexs'!$AG$77:$AI$77</c:f>
                <c:numCache>
                  <c:formatCode>General</c:formatCode>
                  <c:ptCount val="3"/>
                  <c:pt idx="0">
                    <c:v>0.56604140102199996</c:v>
                  </c:pt>
                  <c:pt idx="1">
                    <c:v>0.47186725252836698</c:v>
                  </c:pt>
                  <c:pt idx="2">
                    <c:v>0.30795486437563002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indexs'!$AG$69:$AI$69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indexs'!$AG$71:$AI$71</c:f>
              <c:numCache>
                <c:formatCode>General</c:formatCode>
                <c:ptCount val="3"/>
                <c:pt idx="0">
                  <c:v>9.2857565022725996</c:v>
                </c:pt>
                <c:pt idx="1">
                  <c:v>9.1824000532997001</c:v>
                </c:pt>
                <c:pt idx="2">
                  <c:v>11.209164748241299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72832"/>
        <c:axId val="501766952"/>
      </c:lineChart>
      <c:catAx>
        <c:axId val="5017728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66952"/>
        <c:crosses val="autoZero"/>
        <c:auto val="1"/>
        <c:lblAlgn val="ctr"/>
        <c:lblOffset val="100"/>
        <c:noMultiLvlLbl val="0"/>
      </c:catAx>
      <c:valAx>
        <c:axId val="501766952"/>
        <c:scaling>
          <c:orientation val="minMax"/>
          <c:max val="16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72832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32067901234567"/>
          <c:y val="2.9295370370370371E-2"/>
          <c:w val="0.82692006172839505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indexs'!$L$70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indexs'!$M$76:$O$76</c:f>
                <c:numCache>
                  <c:formatCode>General</c:formatCode>
                  <c:ptCount val="3"/>
                  <c:pt idx="0">
                    <c:v>18.020630266198999</c:v>
                  </c:pt>
                  <c:pt idx="1">
                    <c:v>23.422420130087001</c:v>
                  </c:pt>
                  <c:pt idx="2">
                    <c:v>17.978231236526</c:v>
                  </c:pt>
                </c:numCache>
              </c:numRef>
            </c:plus>
            <c:minus>
              <c:numRef>
                <c:f>'Food utilization indexs'!$M$76:$O$76</c:f>
                <c:numCache>
                  <c:formatCode>General</c:formatCode>
                  <c:ptCount val="3"/>
                  <c:pt idx="0">
                    <c:v>18.020630266198999</c:v>
                  </c:pt>
                  <c:pt idx="1">
                    <c:v>23.422420130087001</c:v>
                  </c:pt>
                  <c:pt idx="2">
                    <c:v>17.978231236526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indexs'!$M$69:$O$69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indexs'!$M$70:$O$70</c:f>
              <c:numCache>
                <c:formatCode>General</c:formatCode>
                <c:ptCount val="3"/>
                <c:pt idx="0">
                  <c:v>1479.1912204964599</c:v>
                </c:pt>
                <c:pt idx="1">
                  <c:v>1485.3497526470901</c:v>
                </c:pt>
                <c:pt idx="2">
                  <c:v>1429.12112429172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indexs'!$L$71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indexs'!$M$77:$O$77</c:f>
                <c:numCache>
                  <c:formatCode>General</c:formatCode>
                  <c:ptCount val="3"/>
                  <c:pt idx="0">
                    <c:v>23.364170296902</c:v>
                  </c:pt>
                  <c:pt idx="1">
                    <c:v>25.657393748851</c:v>
                  </c:pt>
                  <c:pt idx="2">
                    <c:v>14.631991492873</c:v>
                  </c:pt>
                </c:numCache>
              </c:numRef>
            </c:plus>
            <c:minus>
              <c:numRef>
                <c:f>'Food utilization indexs'!$M$77:$O$77</c:f>
                <c:numCache>
                  <c:formatCode>General</c:formatCode>
                  <c:ptCount val="3"/>
                  <c:pt idx="0">
                    <c:v>23.364170296902</c:v>
                  </c:pt>
                  <c:pt idx="1">
                    <c:v>25.657393748851</c:v>
                  </c:pt>
                  <c:pt idx="2">
                    <c:v>14.631991492873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indexs'!$M$69:$O$69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indexs'!$M$71:$O$71</c:f>
              <c:numCache>
                <c:formatCode>General</c:formatCode>
                <c:ptCount val="3"/>
                <c:pt idx="0">
                  <c:v>1614.04962339966</c:v>
                </c:pt>
                <c:pt idx="1">
                  <c:v>1637.0548257216601</c:v>
                </c:pt>
                <c:pt idx="2">
                  <c:v>1470.63723866029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73616"/>
        <c:axId val="501766560"/>
      </c:lineChart>
      <c:catAx>
        <c:axId val="50177361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66560"/>
        <c:crosses val="autoZero"/>
        <c:auto val="1"/>
        <c:lblAlgn val="ctr"/>
        <c:lblOffset val="100"/>
        <c:noMultiLvlLbl val="0"/>
      </c:catAx>
      <c:valAx>
        <c:axId val="501766560"/>
        <c:scaling>
          <c:orientation val="minMax"/>
          <c:max val="1800"/>
          <c:min val="13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73616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16018518518519"/>
          <c:y val="2.9295370370370371E-2"/>
          <c:w val="0.82300030864197526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indexs'!$L$53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indexs'!$M$61:$O$61</c:f>
                <c:numCache>
                  <c:formatCode>General</c:formatCode>
                  <c:ptCount val="3"/>
                  <c:pt idx="0">
                    <c:v>29.767674346993001</c:v>
                  </c:pt>
                  <c:pt idx="1">
                    <c:v>22.442725837760999</c:v>
                  </c:pt>
                  <c:pt idx="2">
                    <c:v>16.018327640298001</c:v>
                  </c:pt>
                </c:numCache>
              </c:numRef>
            </c:plus>
            <c:minus>
              <c:numRef>
                <c:f>'Food utilization indexs'!$M$61:$O$61</c:f>
                <c:numCache>
                  <c:formatCode>General</c:formatCode>
                  <c:ptCount val="3"/>
                  <c:pt idx="0">
                    <c:v>29.767674346993001</c:v>
                  </c:pt>
                  <c:pt idx="1">
                    <c:v>22.442725837760999</c:v>
                  </c:pt>
                  <c:pt idx="2">
                    <c:v>16.018327640298001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indexs'!$M$52:$O$52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indexs'!$M$53:$O$53</c:f>
              <c:numCache>
                <c:formatCode>General</c:formatCode>
                <c:ptCount val="3"/>
                <c:pt idx="0">
                  <c:v>1685.2569347644453</c:v>
                </c:pt>
                <c:pt idx="1">
                  <c:v>1745.4164290062172</c:v>
                </c:pt>
                <c:pt idx="2">
                  <c:v>1478.3956491409795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indexs'!$L$54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indexs'!$M$62:$O$62</c:f>
                <c:numCache>
                  <c:formatCode>General</c:formatCode>
                  <c:ptCount val="3"/>
                  <c:pt idx="0">
                    <c:v>31.964698359311999</c:v>
                  </c:pt>
                  <c:pt idx="1">
                    <c:v>24.598856710035999</c:v>
                  </c:pt>
                  <c:pt idx="2">
                    <c:v>17.636847696419998</c:v>
                  </c:pt>
                </c:numCache>
              </c:numRef>
            </c:plus>
            <c:minus>
              <c:numRef>
                <c:f>'Food utilization indexs'!$M$62:$O$62</c:f>
                <c:numCache>
                  <c:formatCode>General</c:formatCode>
                  <c:ptCount val="3"/>
                  <c:pt idx="0">
                    <c:v>31.964698359311999</c:v>
                  </c:pt>
                  <c:pt idx="1">
                    <c:v>24.598856710035999</c:v>
                  </c:pt>
                  <c:pt idx="2">
                    <c:v>17.636847696419998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indexs'!$M$52:$O$52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indexs'!$M$54:$O$54</c:f>
              <c:numCache>
                <c:formatCode>General</c:formatCode>
                <c:ptCount val="3"/>
                <c:pt idx="0">
                  <c:v>1411.9839091316815</c:v>
                </c:pt>
                <c:pt idx="1">
                  <c:v>1372.9881493625321</c:v>
                </c:pt>
                <c:pt idx="2">
                  <c:v>1421.3627138110376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74400"/>
        <c:axId val="501775968"/>
      </c:lineChart>
      <c:catAx>
        <c:axId val="50177440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75968"/>
        <c:crosses val="autoZero"/>
        <c:auto val="1"/>
        <c:lblAlgn val="ctr"/>
        <c:lblOffset val="100"/>
        <c:noMultiLvlLbl val="0"/>
      </c:catAx>
      <c:valAx>
        <c:axId val="501775968"/>
        <c:scaling>
          <c:orientation val="minMax"/>
          <c:max val="1800"/>
          <c:min val="13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74400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24043209876543"/>
          <c:y val="2.9295370370370371E-2"/>
          <c:w val="0.8229663580246913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indexs'!$L$36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indexs'!$M$44:$N$44</c:f>
                <c:numCache>
                  <c:formatCode>General</c:formatCode>
                  <c:ptCount val="2"/>
                  <c:pt idx="0">
                    <c:v>32.061247737610998</c:v>
                  </c:pt>
                  <c:pt idx="1">
                    <c:v>24.572698629234999</c:v>
                  </c:pt>
                </c:numCache>
              </c:numRef>
            </c:plus>
            <c:minus>
              <c:numRef>
                <c:f>'Food utilization indexs'!$M$44:$N$44</c:f>
                <c:numCache>
                  <c:formatCode>General</c:formatCode>
                  <c:ptCount val="2"/>
                  <c:pt idx="0">
                    <c:v>32.061247737610998</c:v>
                  </c:pt>
                  <c:pt idx="1">
                    <c:v>24.572698629234999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indexs'!$M$35:$N$35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indexs'!$M$36:$N$36</c:f>
              <c:numCache>
                <c:formatCode>General</c:formatCode>
                <c:ptCount val="2"/>
                <c:pt idx="0">
                  <c:v>1583.4211477772776</c:v>
                </c:pt>
                <c:pt idx="1">
                  <c:v>1689.2915274971501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indexs'!$L$37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indexs'!$M$45:$N$45</c:f>
                <c:numCache>
                  <c:formatCode>General</c:formatCode>
                  <c:ptCount val="2"/>
                  <c:pt idx="0">
                    <c:v>38.285984542416003</c:v>
                  </c:pt>
                  <c:pt idx="1">
                    <c:v>34.652182503454</c:v>
                  </c:pt>
                </c:numCache>
              </c:numRef>
            </c:plus>
            <c:minus>
              <c:numRef>
                <c:f>'Food utilization indexs'!$M$45:$N$45</c:f>
                <c:numCache>
                  <c:formatCode>General</c:formatCode>
                  <c:ptCount val="2"/>
                  <c:pt idx="0">
                    <c:v>38.285984542416003</c:v>
                  </c:pt>
                  <c:pt idx="1">
                    <c:v>34.652182503454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indexs'!$M$35:$N$35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indexs'!$M$37:$N$37</c:f>
              <c:numCache>
                <c:formatCode>General</c:formatCode>
                <c:ptCount val="2"/>
                <c:pt idx="0">
                  <c:v>1385.6869171795699</c:v>
                </c:pt>
                <c:pt idx="1">
                  <c:v>1418.5362643572644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64208"/>
        <c:axId val="501767344"/>
      </c:lineChart>
      <c:catAx>
        <c:axId val="5017642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67344"/>
        <c:crosses val="autoZero"/>
        <c:auto val="1"/>
        <c:lblAlgn val="ctr"/>
        <c:lblOffset val="100"/>
        <c:noMultiLvlLbl val="0"/>
      </c:catAx>
      <c:valAx>
        <c:axId val="501767344"/>
        <c:scaling>
          <c:orientation val="minMax"/>
          <c:min val="13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64208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6203703703705"/>
          <c:y val="2.9295370370370371E-2"/>
          <c:w val="0.8445589506172839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indexs'!$K$37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indexs'!$L$45:$M$45</c:f>
                <c:numCache>
                  <c:formatCode>General</c:formatCode>
                  <c:ptCount val="2"/>
                  <c:pt idx="0">
                    <c:v>2.9572464670139813</c:v>
                  </c:pt>
                  <c:pt idx="1">
                    <c:v>2.46128317829224</c:v>
                  </c:pt>
                </c:numCache>
              </c:numRef>
            </c:plus>
            <c:minus>
              <c:numRef>
                <c:f>'Development indexs'!$L$45:$M$45</c:f>
                <c:numCache>
                  <c:formatCode>General</c:formatCode>
                  <c:ptCount val="2"/>
                  <c:pt idx="0">
                    <c:v>2.9572464670139813</c:v>
                  </c:pt>
                  <c:pt idx="1">
                    <c:v>2.46128317829224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indexs'!$L$36:$M$36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indexs'!$L$37:$M$37</c:f>
              <c:numCache>
                <c:formatCode>General</c:formatCode>
                <c:ptCount val="2"/>
                <c:pt idx="0">
                  <c:v>43.556666666666665</c:v>
                </c:pt>
                <c:pt idx="1">
                  <c:v>38.406666666666666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indexs'!$K$38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indexs'!$L$46:$M$46</c:f>
                <c:numCache>
                  <c:formatCode>General</c:formatCode>
                  <c:ptCount val="2"/>
                  <c:pt idx="0">
                    <c:v>2.6173472575618795</c:v>
                  </c:pt>
                  <c:pt idx="1">
                    <c:v>3.6089038040195329</c:v>
                  </c:pt>
                </c:numCache>
              </c:numRef>
            </c:plus>
            <c:minus>
              <c:numRef>
                <c:f>'Development indexs'!$L$46:$M$46</c:f>
                <c:numCache>
                  <c:formatCode>General</c:formatCode>
                  <c:ptCount val="2"/>
                  <c:pt idx="0">
                    <c:v>2.6173472575618795</c:v>
                  </c:pt>
                  <c:pt idx="1">
                    <c:v>3.6089038040195329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indexs'!$L$36:$M$36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indexs'!$L$38:$M$38</c:f>
              <c:numCache>
                <c:formatCode>General</c:formatCode>
                <c:ptCount val="2"/>
                <c:pt idx="0">
                  <c:v>78.713333333333296</c:v>
                </c:pt>
                <c:pt idx="1">
                  <c:v>65.15666666666668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67088"/>
        <c:axId val="562362776"/>
      </c:lineChart>
      <c:catAx>
        <c:axId val="5623670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105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562362776"/>
        <c:crosses val="autoZero"/>
        <c:auto val="1"/>
        <c:lblAlgn val="ctr"/>
        <c:lblOffset val="100"/>
        <c:noMultiLvlLbl val="0"/>
      </c:catAx>
      <c:valAx>
        <c:axId val="562362776"/>
        <c:scaling>
          <c:orientation val="minMax"/>
          <c:max val="90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zh-CN"/>
          </a:p>
        </c:txPr>
        <c:crossAx val="562367088"/>
        <c:crosses val="autoZero"/>
        <c:crossBetween val="between"/>
        <c:majorUnit val="1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847283766278478"/>
          <c:y val="3.0743506717432787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36080246913581"/>
          <c:y val="2.9295356807705182E-2"/>
          <c:w val="0.83279969135802467"/>
          <c:h val="0.87185839265815157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indexs'!$B$53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indexs'!$C$61:$E$61</c:f>
                <c:numCache>
                  <c:formatCode>General</c:formatCode>
                  <c:ptCount val="3"/>
                  <c:pt idx="0">
                    <c:v>1.854487279228771</c:v>
                  </c:pt>
                  <c:pt idx="1">
                    <c:v>1.6990317305504654</c:v>
                  </c:pt>
                  <c:pt idx="2">
                    <c:v>1.40667813874253</c:v>
                  </c:pt>
                </c:numCache>
              </c:numRef>
            </c:plus>
            <c:minus>
              <c:numRef>
                <c:f>'Food utilization indexs'!$C$61:$E$61</c:f>
                <c:numCache>
                  <c:formatCode>General</c:formatCode>
                  <c:ptCount val="3"/>
                  <c:pt idx="0">
                    <c:v>1.854487279228771</c:v>
                  </c:pt>
                  <c:pt idx="1">
                    <c:v>1.6990317305504654</c:v>
                  </c:pt>
                  <c:pt idx="2">
                    <c:v>1.40667813874253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indexs'!$C$52:$E$52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indexs'!$C$53:$E$53</c:f>
              <c:numCache>
                <c:formatCode>General</c:formatCode>
                <c:ptCount val="3"/>
                <c:pt idx="0">
                  <c:v>81.454652370234271</c:v>
                </c:pt>
                <c:pt idx="1">
                  <c:v>80.847865689523132</c:v>
                </c:pt>
                <c:pt idx="2">
                  <c:v>86.033357003815951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indexs'!$B$54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indexs'!$C$62:$E$62</c:f>
                <c:numCache>
                  <c:formatCode>General</c:formatCode>
                  <c:ptCount val="3"/>
                  <c:pt idx="0">
                    <c:v>1.6409904068468</c:v>
                  </c:pt>
                  <c:pt idx="1">
                    <c:v>2.13533309159134</c:v>
                  </c:pt>
                  <c:pt idx="2">
                    <c:v>1.2103050863224001</c:v>
                  </c:pt>
                </c:numCache>
              </c:numRef>
            </c:plus>
            <c:minus>
              <c:numRef>
                <c:f>'Food utilization indexs'!$C$62:$E$62</c:f>
                <c:numCache>
                  <c:formatCode>General</c:formatCode>
                  <c:ptCount val="3"/>
                  <c:pt idx="0">
                    <c:v>1.6409904068468</c:v>
                  </c:pt>
                  <c:pt idx="1">
                    <c:v>2.13533309159134</c:v>
                  </c:pt>
                  <c:pt idx="2">
                    <c:v>1.2103050863224001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indexs'!$C$52:$E$52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indexs'!$C$54:$E$54</c:f>
              <c:numCache>
                <c:formatCode>General</c:formatCode>
                <c:ptCount val="3"/>
                <c:pt idx="0">
                  <c:v>95.809931257941344</c:v>
                </c:pt>
                <c:pt idx="1">
                  <c:v>97.81023062031862</c:v>
                </c:pt>
                <c:pt idx="2">
                  <c:v>89.106701181282034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85376"/>
        <c:axId val="501777928"/>
      </c:lineChart>
      <c:catAx>
        <c:axId val="5017853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77928"/>
        <c:crosses val="autoZero"/>
        <c:auto val="1"/>
        <c:lblAlgn val="ctr"/>
        <c:lblOffset val="100"/>
        <c:noMultiLvlLbl val="0"/>
      </c:catAx>
      <c:valAx>
        <c:axId val="501777928"/>
        <c:scaling>
          <c:orientation val="minMax"/>
          <c:max val="105"/>
          <c:min val="7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85376"/>
        <c:crosses val="autoZero"/>
        <c:crossBetween val="between"/>
        <c:majorUnit val="6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3876512345679013"/>
          <c:y val="4.1178684639497851E-2"/>
          <c:w val="0.24067314814814814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44104938271605"/>
          <c:y val="2.9295370370370371E-2"/>
          <c:w val="0.83279969135802467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indexs'!$B$70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indexs'!$C$76:$E$76</c:f>
                <c:numCache>
                  <c:formatCode>General</c:formatCode>
                  <c:ptCount val="3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</c:numCache>
              </c:numRef>
            </c:plus>
            <c:minus>
              <c:numRef>
                <c:f>'Food utilization indexs'!$C$76:$E$76</c:f>
                <c:numCache>
                  <c:formatCode>General</c:formatCode>
                  <c:ptCount val="3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indexs'!$C$69:$E$69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indexs'!$C$70:$E$70</c:f>
              <c:numCache>
                <c:formatCode>General</c:formatCode>
                <c:ptCount val="3"/>
                <c:pt idx="0">
                  <c:v>93.144883435969206</c:v>
                </c:pt>
                <c:pt idx="1">
                  <c:v>94.246105079832105</c:v>
                </c:pt>
                <c:pt idx="2">
                  <c:v>86.728602686634602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indexs'!$B$71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indexs'!$C$77:$E$77</c:f>
                <c:numCache>
                  <c:formatCode>General</c:formatCode>
                  <c:ptCount val="3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</c:numCache>
              </c:numRef>
            </c:plus>
            <c:minus>
              <c:numRef>
                <c:f>'Food utilization indexs'!$C$77:$E$77</c:f>
                <c:numCache>
                  <c:formatCode>General</c:formatCode>
                  <c:ptCount val="3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indexs'!$C$69:$E$69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indexs'!$C$71:$E$71</c:f>
              <c:numCache>
                <c:formatCode>General</c:formatCode>
                <c:ptCount val="3"/>
                <c:pt idx="0">
                  <c:v>85.119700192206395</c:v>
                </c:pt>
                <c:pt idx="1">
                  <c:v>85.811991230009596</c:v>
                </c:pt>
                <c:pt idx="2">
                  <c:v>84.011455498463405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79888"/>
        <c:axId val="501783024"/>
      </c:lineChart>
      <c:catAx>
        <c:axId val="5017798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83024"/>
        <c:crosses val="autoZero"/>
        <c:auto val="1"/>
        <c:lblAlgn val="ctr"/>
        <c:lblOffset val="100"/>
        <c:noMultiLvlLbl val="0"/>
      </c:catAx>
      <c:valAx>
        <c:axId val="501783024"/>
        <c:scaling>
          <c:orientation val="minMax"/>
          <c:max val="105"/>
          <c:min val="7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79888"/>
        <c:crosses val="autoZero"/>
        <c:crossBetween val="between"/>
        <c:majorUnit val="6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1916635802469131"/>
          <c:y val="4.1178703703703703E-2"/>
          <c:w val="0.26027191358024693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28055555555557"/>
          <c:y val="2.9295370370370371E-2"/>
          <c:w val="0.8249601851851852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indexs'!$AP$36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indexs'!$AQ$44:$AR$44</c:f>
                <c:numCache>
                  <c:formatCode>General</c:formatCode>
                  <c:ptCount val="2"/>
                  <c:pt idx="0">
                    <c:v>0.245556994198219</c:v>
                  </c:pt>
                  <c:pt idx="1">
                    <c:v>0.185141156214508</c:v>
                  </c:pt>
                </c:numCache>
              </c:numRef>
            </c:plus>
            <c:minus>
              <c:numRef>
                <c:f>'Food utilization indexs'!$AQ$44:$AR$44</c:f>
                <c:numCache>
                  <c:formatCode>General</c:formatCode>
                  <c:ptCount val="2"/>
                  <c:pt idx="0">
                    <c:v>0.245556994198219</c:v>
                  </c:pt>
                  <c:pt idx="1">
                    <c:v>0.185141156214508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indexs'!$AQ$35:$AR$35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indexs'!$AQ$36:$AR$36</c:f>
              <c:numCache>
                <c:formatCode>General</c:formatCode>
                <c:ptCount val="2"/>
                <c:pt idx="0">
                  <c:v>5.2847903913178662</c:v>
                </c:pt>
                <c:pt idx="1">
                  <c:v>4.9617004658052579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indexs'!$AP$37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indexs'!$AQ$45:$AR$45</c:f>
                <c:numCache>
                  <c:formatCode>General</c:formatCode>
                  <c:ptCount val="2"/>
                  <c:pt idx="0">
                    <c:v>0.167658507071309</c:v>
                  </c:pt>
                  <c:pt idx="1">
                    <c:v>0.21583308155799399</c:v>
                  </c:pt>
                </c:numCache>
              </c:numRef>
            </c:plus>
            <c:minus>
              <c:numRef>
                <c:f>'Food utilization indexs'!$AQ$45:$AR$45</c:f>
                <c:numCache>
                  <c:formatCode>General</c:formatCode>
                  <c:ptCount val="2"/>
                  <c:pt idx="0">
                    <c:v>0.167658507071309</c:v>
                  </c:pt>
                  <c:pt idx="1">
                    <c:v>0.21583308155799399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indexs'!$AQ$35:$AR$35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indexs'!$AQ$37:$AR$37</c:f>
              <c:numCache>
                <c:formatCode>General</c:formatCode>
                <c:ptCount val="2"/>
                <c:pt idx="0">
                  <c:v>6.9954492437150551</c:v>
                </c:pt>
                <c:pt idx="1">
                  <c:v>6.5439090879358348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88904"/>
        <c:axId val="501776752"/>
      </c:lineChart>
      <c:catAx>
        <c:axId val="501788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76752"/>
        <c:crosses val="autoZero"/>
        <c:auto val="1"/>
        <c:lblAlgn val="ctr"/>
        <c:lblOffset val="100"/>
        <c:noMultiLvlLbl val="0"/>
      </c:catAx>
      <c:valAx>
        <c:axId val="501776752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88904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85925925925926"/>
          <c:y val="2.9295370370370371E-2"/>
          <c:w val="0.82238996768658645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indexs'!$AP$53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indexs'!$AQ$61:$AS$61</c:f>
                <c:numCache>
                  <c:formatCode>General</c:formatCode>
                  <c:ptCount val="3"/>
                  <c:pt idx="0">
                    <c:v>0.237793094611779</c:v>
                  </c:pt>
                  <c:pt idx="1">
                    <c:v>0.247445927834507</c:v>
                  </c:pt>
                  <c:pt idx="2">
                    <c:v>0.16421885469876399</c:v>
                  </c:pt>
                </c:numCache>
              </c:numRef>
            </c:plus>
            <c:minus>
              <c:numRef>
                <c:f>'Food utilization indexs'!$AQ$61:$AS$61</c:f>
                <c:numCache>
                  <c:formatCode>General</c:formatCode>
                  <c:ptCount val="3"/>
                  <c:pt idx="0">
                    <c:v>0.237793094611779</c:v>
                  </c:pt>
                  <c:pt idx="1">
                    <c:v>0.247445927834507</c:v>
                  </c:pt>
                  <c:pt idx="2">
                    <c:v>0.16421885469876399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indexs'!$AQ$52:$AS$52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indexs'!$AQ$53:$AS$53</c:f>
              <c:numCache>
                <c:formatCode>General</c:formatCode>
                <c:ptCount val="3"/>
                <c:pt idx="0">
                  <c:v>4.8616224634061442</c:v>
                </c:pt>
                <c:pt idx="1">
                  <c:v>4.6645205790409268</c:v>
                </c:pt>
                <c:pt idx="2">
                  <c:v>5.8435932432376152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indexs'!$AP$54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indexs'!$AQ$62:$AS$62</c:f>
                <c:numCache>
                  <c:formatCode>General</c:formatCode>
                  <c:ptCount val="3"/>
                  <c:pt idx="0">
                    <c:v>0.25366017850239903</c:v>
                  </c:pt>
                  <c:pt idx="1">
                    <c:v>0.26705731383699</c:v>
                  </c:pt>
                  <c:pt idx="2">
                    <c:v>0.253292320181492</c:v>
                  </c:pt>
                </c:numCache>
              </c:numRef>
            </c:plus>
            <c:minus>
              <c:numRef>
                <c:f>'Food utilization indexs'!$AQ$62:$AS$62</c:f>
                <c:numCache>
                  <c:formatCode>General</c:formatCode>
                  <c:ptCount val="3"/>
                  <c:pt idx="0">
                    <c:v>0.25366017850239903</c:v>
                  </c:pt>
                  <c:pt idx="1">
                    <c:v>0.26705731383699</c:v>
                  </c:pt>
                  <c:pt idx="2">
                    <c:v>0.253292320181492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indexs'!$AQ$52:$AS$52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indexs'!$AQ$54:$AS$54</c:f>
              <c:numCache>
                <c:formatCode>General</c:formatCode>
                <c:ptCount val="3"/>
                <c:pt idx="0">
                  <c:v>6.8234133888782198</c:v>
                </c:pt>
                <c:pt idx="1">
                  <c:v>7.1786401888989229</c:v>
                </c:pt>
                <c:pt idx="2">
                  <c:v>6.3069839196991939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78712"/>
        <c:axId val="501782240"/>
      </c:lineChart>
      <c:catAx>
        <c:axId val="50177871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82240"/>
        <c:crosses val="autoZero"/>
        <c:auto val="1"/>
        <c:lblAlgn val="ctr"/>
        <c:lblOffset val="100"/>
        <c:noMultiLvlLbl val="0"/>
      </c:catAx>
      <c:valAx>
        <c:axId val="501782240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78712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36080246913581"/>
          <c:y val="2.9295370370370371E-2"/>
          <c:w val="0.83279969135802467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indexs'!$AP$70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indexs'!$AQ$76:$AS$76</c:f>
                <c:numCache>
                  <c:formatCode>General</c:formatCode>
                  <c:ptCount val="3"/>
                  <c:pt idx="0">
                    <c:v>0.14712956389035001</c:v>
                  </c:pt>
                  <c:pt idx="1">
                    <c:v>0.22272576188759999</c:v>
                  </c:pt>
                  <c:pt idx="2">
                    <c:v>0.18317274939997999</c:v>
                  </c:pt>
                </c:numCache>
              </c:numRef>
            </c:plus>
            <c:minus>
              <c:numRef>
                <c:f>'Food utilization indexs'!$AQ$76:$AS$76</c:f>
                <c:numCache>
                  <c:formatCode>General</c:formatCode>
                  <c:ptCount val="3"/>
                  <c:pt idx="0">
                    <c:v>0.14712956389035001</c:v>
                  </c:pt>
                  <c:pt idx="1">
                    <c:v>0.22272576188759999</c:v>
                  </c:pt>
                  <c:pt idx="2">
                    <c:v>0.18317274939997999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indexs'!$AQ$69:$AS$69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indexs'!$AQ$70:$AS$70</c:f>
              <c:numCache>
                <c:formatCode>General</c:formatCode>
                <c:ptCount val="3"/>
                <c:pt idx="0">
                  <c:v>6.6364427255655896</c:v>
                </c:pt>
                <c:pt idx="1">
                  <c:v>6.7891746542698703</c:v>
                </c:pt>
                <c:pt idx="2">
                  <c:v>6.2947420727139196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indexs'!$AP$71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indexs'!$AQ$77:$AS$77</c:f>
                <c:numCache>
                  <c:formatCode>General</c:formatCode>
                  <c:ptCount val="3"/>
                  <c:pt idx="0">
                    <c:v>0.25330854240917999</c:v>
                  </c:pt>
                  <c:pt idx="1">
                    <c:v>0.17351233192250001</c:v>
                  </c:pt>
                  <c:pt idx="2">
                    <c:v>0.147098090555736</c:v>
                  </c:pt>
                </c:numCache>
              </c:numRef>
            </c:plus>
            <c:minus>
              <c:numRef>
                <c:f>'Food utilization indexs'!$AQ$77:$AS$77</c:f>
                <c:numCache>
                  <c:formatCode>General</c:formatCode>
                  <c:ptCount val="3"/>
                  <c:pt idx="0">
                    <c:v>0.25330854240917999</c:v>
                  </c:pt>
                  <c:pt idx="1">
                    <c:v>0.17351233192250001</c:v>
                  </c:pt>
                  <c:pt idx="2">
                    <c:v>0.147098090555736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indexs'!$AQ$69:$AS$69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indexs'!$AQ$71:$AS$71</c:f>
              <c:numCache>
                <c:formatCode>General</c:formatCode>
                <c:ptCount val="3"/>
                <c:pt idx="0">
                  <c:v>5.10398611366998</c:v>
                </c:pt>
                <c:pt idx="1">
                  <c:v>5.0985931267187699</c:v>
                </c:pt>
                <c:pt idx="2">
                  <c:v>5.7558350902228899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84984"/>
        <c:axId val="501786944"/>
      </c:lineChart>
      <c:catAx>
        <c:axId val="50178498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86944"/>
        <c:crosses val="autoZero"/>
        <c:auto val="1"/>
        <c:lblAlgn val="ctr"/>
        <c:lblOffset val="100"/>
        <c:noMultiLvlLbl val="0"/>
      </c:catAx>
      <c:valAx>
        <c:axId val="501786944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84984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36080246913581"/>
          <c:y val="2.9295370370370371E-2"/>
          <c:w val="0.83083981481481484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indexs'!$V$36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indexs'!$W$44:$X$44</c:f>
                <c:numCache>
                  <c:formatCode>General</c:formatCode>
                  <c:ptCount val="2"/>
                  <c:pt idx="0">
                    <c:v>0.92846179681411001</c:v>
                  </c:pt>
                  <c:pt idx="1">
                    <c:v>0.81255263898999996</c:v>
                  </c:pt>
                </c:numCache>
              </c:numRef>
            </c:plus>
            <c:minus>
              <c:numRef>
                <c:f>'Food utilization indexs'!$W$44:$X$44</c:f>
                <c:numCache>
                  <c:formatCode>General</c:formatCode>
                  <c:ptCount val="2"/>
                  <c:pt idx="0">
                    <c:v>0.92846179681411001</c:v>
                  </c:pt>
                  <c:pt idx="1">
                    <c:v>0.81255263898999996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indexs'!$W$35:$X$35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indexs'!$W$36:$X$36</c:f>
              <c:numCache>
                <c:formatCode>General</c:formatCode>
                <c:ptCount val="2"/>
                <c:pt idx="0">
                  <c:v>55.480774026973059</c:v>
                </c:pt>
                <c:pt idx="1">
                  <c:v>56.808379815781848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indexs'!$V$37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indexs'!$W$45:$X$45</c:f>
                <c:numCache>
                  <c:formatCode>General</c:formatCode>
                  <c:ptCount val="2"/>
                  <c:pt idx="0">
                    <c:v>0.84563315744989997</c:v>
                  </c:pt>
                  <c:pt idx="1">
                    <c:v>0.93236743099151997</c:v>
                  </c:pt>
                </c:numCache>
              </c:numRef>
            </c:plus>
            <c:minus>
              <c:numRef>
                <c:f>'Food utilization indexs'!$W$45:$X$45</c:f>
                <c:numCache>
                  <c:formatCode>General</c:formatCode>
                  <c:ptCount val="2"/>
                  <c:pt idx="0">
                    <c:v>0.84563315744989997</c:v>
                  </c:pt>
                  <c:pt idx="1">
                    <c:v>0.93236743099151997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indexs'!$W$35:$X$35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indexs'!$W$37:$X$37</c:f>
              <c:numCache>
                <c:formatCode>General</c:formatCode>
                <c:ptCount val="2"/>
                <c:pt idx="0">
                  <c:v>51.7596466856061</c:v>
                </c:pt>
                <c:pt idx="1">
                  <c:v>52.339001875432125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80280"/>
        <c:axId val="501787336"/>
      </c:lineChart>
      <c:catAx>
        <c:axId val="50178028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87336"/>
        <c:crosses val="autoZero"/>
        <c:auto val="1"/>
        <c:lblAlgn val="ctr"/>
        <c:lblOffset val="100"/>
        <c:noMultiLvlLbl val="0"/>
      </c:catAx>
      <c:valAx>
        <c:axId val="501787336"/>
        <c:scaling>
          <c:orientation val="minMax"/>
          <c:max val="60"/>
          <c:min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80280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2003086419753"/>
          <c:y val="2.9295370370370371E-2"/>
          <c:w val="0.82300030864197526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indexs'!$V$53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indexs'!$W$61:$Y$61</c:f>
                <c:numCache>
                  <c:formatCode>General</c:formatCode>
                  <c:ptCount val="3"/>
                  <c:pt idx="0">
                    <c:v>0.47232235715975002</c:v>
                  </c:pt>
                  <c:pt idx="1">
                    <c:v>0.65401860223160002</c:v>
                  </c:pt>
                  <c:pt idx="2">
                    <c:v>0.53436920775479002</c:v>
                  </c:pt>
                </c:numCache>
              </c:numRef>
            </c:plus>
            <c:minus>
              <c:numRef>
                <c:f>'Food utilization indexs'!$W$61:$Y$61</c:f>
                <c:numCache>
                  <c:formatCode>General</c:formatCode>
                  <c:ptCount val="3"/>
                  <c:pt idx="0">
                    <c:v>0.47232235715975002</c:v>
                  </c:pt>
                  <c:pt idx="1">
                    <c:v>0.65401860223160002</c:v>
                  </c:pt>
                  <c:pt idx="2">
                    <c:v>0.53436920775479002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indexs'!$W$52:$Y$52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indexs'!$W$53:$Y$53</c:f>
              <c:numCache>
                <c:formatCode>General</c:formatCode>
                <c:ptCount val="3"/>
                <c:pt idx="0">
                  <c:v>57.964154458301913</c:v>
                </c:pt>
                <c:pt idx="1">
                  <c:v>58.604316932312372</c:v>
                </c:pt>
                <c:pt idx="2">
                  <c:v>53.8652593735181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indexs'!$V$54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indexs'!$W$62:$Y$62</c:f>
                <c:numCache>
                  <c:formatCode>General</c:formatCode>
                  <c:ptCount val="3"/>
                  <c:pt idx="0">
                    <c:v>0.49809258575010001</c:v>
                  </c:pt>
                  <c:pt idx="1">
                    <c:v>0.62775000471274001</c:v>
                  </c:pt>
                  <c:pt idx="2">
                    <c:v>0.36368062606731</c:v>
                  </c:pt>
                </c:numCache>
              </c:numRef>
            </c:plus>
            <c:minus>
              <c:numRef>
                <c:f>'Food utilization indexs'!$W$62:$Y$62</c:f>
                <c:numCache>
                  <c:formatCode>General</c:formatCode>
                  <c:ptCount val="3"/>
                  <c:pt idx="0">
                    <c:v>0.49809258575010001</c:v>
                  </c:pt>
                  <c:pt idx="1">
                    <c:v>0.62775000471274001</c:v>
                  </c:pt>
                  <c:pt idx="2">
                    <c:v>0.36368062606731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indexs'!$W$52:$Y$52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indexs'!$W$54:$Y$54</c:f>
              <c:numCache>
                <c:formatCode>General</c:formatCode>
                <c:ptCount val="3"/>
                <c:pt idx="0">
                  <c:v>52.163213106722012</c:v>
                </c:pt>
                <c:pt idx="1">
                  <c:v>51.180628511811989</c:v>
                </c:pt>
                <c:pt idx="2">
                  <c:v>52.804131223023333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85768"/>
        <c:axId val="501777144"/>
      </c:lineChart>
      <c:catAx>
        <c:axId val="50178576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77144"/>
        <c:crosses val="autoZero"/>
        <c:auto val="1"/>
        <c:lblAlgn val="ctr"/>
        <c:lblOffset val="100"/>
        <c:noMultiLvlLbl val="0"/>
      </c:catAx>
      <c:valAx>
        <c:axId val="501777144"/>
        <c:scaling>
          <c:orientation val="minMax"/>
          <c:max val="60"/>
          <c:min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85768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44104938271605"/>
          <c:y val="2.9295370370370371E-2"/>
          <c:w val="0.83279969135802467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indexs'!$V$70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indexs'!$W$76:$Y$76</c:f>
                <c:numCache>
                  <c:formatCode>General</c:formatCode>
                  <c:ptCount val="3"/>
                  <c:pt idx="0">
                    <c:v>0.40228338968290001</c:v>
                  </c:pt>
                  <c:pt idx="1">
                    <c:v>0.48396877479848999</c:v>
                  </c:pt>
                  <c:pt idx="2">
                    <c:v>0.40350180120469498</c:v>
                  </c:pt>
                </c:numCache>
              </c:numRef>
            </c:plus>
            <c:minus>
              <c:numRef>
                <c:f>'Food utilization indexs'!$W$76:$Y$76</c:f>
                <c:numCache>
                  <c:formatCode>General</c:formatCode>
                  <c:ptCount val="3"/>
                  <c:pt idx="0">
                    <c:v>0.40228338968290001</c:v>
                  </c:pt>
                  <c:pt idx="1">
                    <c:v>0.48396877479848999</c:v>
                  </c:pt>
                  <c:pt idx="2">
                    <c:v>0.40350180120469498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indexs'!$W$69:$Y$69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indexs'!$W$70:$Y$70</c:f>
              <c:numCache>
                <c:formatCode>General</c:formatCode>
                <c:ptCount val="3"/>
                <c:pt idx="0">
                  <c:v>52.914295418880897</c:v>
                </c:pt>
                <c:pt idx="1">
                  <c:v>53.160903348787102</c:v>
                </c:pt>
                <c:pt idx="2">
                  <c:v>51.7854323012007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indexs'!$V$71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indexs'!$W$77:$Y$77</c:f>
                <c:numCache>
                  <c:formatCode>General</c:formatCode>
                  <c:ptCount val="3"/>
                  <c:pt idx="0">
                    <c:v>0.36091607024173999</c:v>
                  </c:pt>
                  <c:pt idx="1">
                    <c:v>0.51197044240042</c:v>
                  </c:pt>
                  <c:pt idx="2">
                    <c:v>0.57309351517100005</c:v>
                  </c:pt>
                </c:numCache>
              </c:numRef>
            </c:plus>
            <c:minus>
              <c:numRef>
                <c:f>'Food utilization indexs'!$W$77:$Y$77</c:f>
                <c:numCache>
                  <c:formatCode>General</c:formatCode>
                  <c:ptCount val="3"/>
                  <c:pt idx="0">
                    <c:v>0.36091607024173999</c:v>
                  </c:pt>
                  <c:pt idx="1">
                    <c:v>0.51197044240042</c:v>
                  </c:pt>
                  <c:pt idx="2">
                    <c:v>0.57309351517100005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indexs'!$W$69:$Y$69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indexs'!$W$71:$Y$71</c:f>
              <c:numCache>
                <c:formatCode>General</c:formatCode>
                <c:ptCount val="3"/>
                <c:pt idx="0">
                  <c:v>56.766464216236798</c:v>
                </c:pt>
                <c:pt idx="1">
                  <c:v>57.070650025243502</c:v>
                </c:pt>
                <c:pt idx="2">
                  <c:v>52.883958295340697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81848"/>
        <c:axId val="501782632"/>
      </c:lineChart>
      <c:catAx>
        <c:axId val="50178184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82632"/>
        <c:crosses val="autoZero"/>
        <c:auto val="1"/>
        <c:lblAlgn val="ctr"/>
        <c:lblOffset val="100"/>
        <c:noMultiLvlLbl val="0"/>
      </c:catAx>
      <c:valAx>
        <c:axId val="501782632"/>
        <c:scaling>
          <c:orientation val="minMax"/>
          <c:max val="60"/>
          <c:min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01781848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1111453776384"/>
          <c:y val="2.9295370370370371E-2"/>
          <c:w val="0.8296099874109749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indexs'!$U$37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indexs'!$V$45:$W$45</c:f>
                <c:numCache>
                  <c:formatCode>General</c:formatCode>
                  <c:ptCount val="2"/>
                  <c:pt idx="0">
                    <c:v>4.4307858320364124E-3</c:v>
                  </c:pt>
                  <c:pt idx="1">
                    <c:v>6.1222671723424396E-3</c:v>
                  </c:pt>
                </c:numCache>
              </c:numRef>
            </c:plus>
            <c:minus>
              <c:numRef>
                <c:f>'Development indexs'!$V$45:$W$45</c:f>
                <c:numCache>
                  <c:formatCode>General</c:formatCode>
                  <c:ptCount val="2"/>
                  <c:pt idx="0">
                    <c:v>4.4307858320364124E-3</c:v>
                  </c:pt>
                  <c:pt idx="1">
                    <c:v>6.1222671723424396E-3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indexs'!$V$36:$W$36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indexs'!$V$37:$W$37</c:f>
              <c:numCache>
                <c:formatCode>General</c:formatCode>
                <c:ptCount val="2"/>
                <c:pt idx="0">
                  <c:v>0.19860212599206301</c:v>
                </c:pt>
                <c:pt idx="1">
                  <c:v>0.185810375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indexs'!$U$38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indexs'!$V$46:$W$46</c:f>
                <c:numCache>
                  <c:formatCode>General</c:formatCode>
                  <c:ptCount val="2"/>
                  <c:pt idx="0">
                    <c:v>5.2993061276592097E-3</c:v>
                  </c:pt>
                  <c:pt idx="1">
                    <c:v>4.8454782159590599E-3</c:v>
                  </c:pt>
                </c:numCache>
              </c:numRef>
            </c:plus>
            <c:minus>
              <c:numRef>
                <c:f>'Development indexs'!$V$46:$W$46</c:f>
                <c:numCache>
                  <c:formatCode>General</c:formatCode>
                  <c:ptCount val="2"/>
                  <c:pt idx="0">
                    <c:v>5.2993061276592097E-3</c:v>
                  </c:pt>
                  <c:pt idx="1">
                    <c:v>4.8454782159590599E-3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indexs'!$V$36:$W$36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indexs'!$V$38:$W$38</c:f>
              <c:numCache>
                <c:formatCode>General</c:formatCode>
                <c:ptCount val="2"/>
                <c:pt idx="0">
                  <c:v>0.23208441150793699</c:v>
                </c:pt>
                <c:pt idx="1">
                  <c:v>0.204055892166667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74536"/>
        <c:axId val="562372576"/>
      </c:lineChart>
      <c:catAx>
        <c:axId val="56237453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105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562372576"/>
        <c:crosses val="autoZero"/>
        <c:auto val="1"/>
        <c:lblAlgn val="ctr"/>
        <c:lblOffset val="100"/>
        <c:noMultiLvlLbl val="0"/>
      </c:catAx>
      <c:valAx>
        <c:axId val="562372576"/>
        <c:scaling>
          <c:orientation val="minMax"/>
          <c:max val="0.25"/>
          <c:min val="0.17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zh-CN"/>
          </a:p>
        </c:txPr>
        <c:crossAx val="562374536"/>
        <c:crosses val="autoZero"/>
        <c:crossBetween val="between"/>
        <c:majorUnit val="2.0000000000000004E-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847283766278478"/>
          <c:y val="3.0743506717432787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1111453776384"/>
          <c:y val="2.9295370370370371E-2"/>
          <c:w val="0.8296099874109749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indexs'!$AE$37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indexs'!$AF$45:$AG$45</c:f>
                <c:numCache>
                  <c:formatCode>General</c:formatCode>
                  <c:ptCount val="2"/>
                  <c:pt idx="0">
                    <c:v>0.11401754250991378</c:v>
                  </c:pt>
                  <c:pt idx="1">
                    <c:v>0.15198544931536601</c:v>
                  </c:pt>
                </c:numCache>
              </c:numRef>
            </c:plus>
            <c:minus>
              <c:numRef>
                <c:f>'Development indexs'!$AF$45:$AG$45</c:f>
                <c:numCache>
                  <c:formatCode>General</c:formatCode>
                  <c:ptCount val="2"/>
                  <c:pt idx="0">
                    <c:v>0.11401754250991378</c:v>
                  </c:pt>
                  <c:pt idx="1">
                    <c:v>0.15198544931536601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indexs'!$AF$36:$AG$36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indexs'!$AF$37:$AG$37</c:f>
              <c:numCache>
                <c:formatCode>General</c:formatCode>
                <c:ptCount val="2"/>
                <c:pt idx="0">
                  <c:v>10.93</c:v>
                </c:pt>
                <c:pt idx="1">
                  <c:v>11.038333333333334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indexs'!$AE$38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indexs'!$AF$46:$AG$46</c:f>
                <c:numCache>
                  <c:formatCode>General</c:formatCode>
                  <c:ptCount val="2"/>
                  <c:pt idx="0">
                    <c:v>9.4139069540018994E-2</c:v>
                  </c:pt>
                  <c:pt idx="1">
                    <c:v>0.124671119536115</c:v>
                  </c:pt>
                </c:numCache>
              </c:numRef>
            </c:plus>
            <c:minus>
              <c:numRef>
                <c:f>'Development indexs'!$AF$46:$AG$46</c:f>
                <c:numCache>
                  <c:formatCode>General</c:formatCode>
                  <c:ptCount val="2"/>
                  <c:pt idx="0">
                    <c:v>9.4139069540018994E-2</c:v>
                  </c:pt>
                  <c:pt idx="1">
                    <c:v>0.124671119536115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indexs'!$AF$36:$AG$36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indexs'!$AF$38:$AG$38</c:f>
              <c:numCache>
                <c:formatCode>General</c:formatCode>
                <c:ptCount val="2"/>
                <c:pt idx="0">
                  <c:v>10.096666666666666</c:v>
                </c:pt>
                <c:pt idx="1">
                  <c:v>10.325000000000001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69440"/>
        <c:axId val="562374144"/>
      </c:lineChart>
      <c:catAx>
        <c:axId val="56236944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105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562374144"/>
        <c:crosses val="autoZero"/>
        <c:auto val="1"/>
        <c:lblAlgn val="ctr"/>
        <c:lblOffset val="100"/>
        <c:noMultiLvlLbl val="0"/>
      </c:catAx>
      <c:valAx>
        <c:axId val="562374144"/>
        <c:scaling>
          <c:orientation val="minMax"/>
          <c:max val="11.6"/>
          <c:min val="9.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zh-CN"/>
          </a:p>
        </c:txPr>
        <c:crossAx val="562369440"/>
        <c:crosses val="autoZero"/>
        <c:crossBetween val="between"/>
        <c:maj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847283766278478"/>
          <c:y val="3.0743506717432787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1111453776384"/>
          <c:y val="2.9295370370370371E-2"/>
          <c:w val="0.8296099874109749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indexs'!$AO$37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indexs'!$AP$45:$AQ$45</c:f>
                <c:numCache>
                  <c:formatCode>General</c:formatCode>
                  <c:ptCount val="2"/>
                  <c:pt idx="0">
                    <c:v>9.1069116833168998E-2</c:v>
                  </c:pt>
                  <c:pt idx="1">
                    <c:v>0.1159573300171</c:v>
                  </c:pt>
                </c:numCache>
              </c:numRef>
            </c:plus>
            <c:minus>
              <c:numRef>
                <c:f>'Development indexs'!$AP$45:$AQ$45</c:f>
                <c:numCache>
                  <c:formatCode>General</c:formatCode>
                  <c:ptCount val="2"/>
                  <c:pt idx="0">
                    <c:v>9.1069116833168998E-2</c:v>
                  </c:pt>
                  <c:pt idx="1">
                    <c:v>0.1159573300171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indexs'!$AP$36:$AQ$36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indexs'!$AP$37:$AQ$37</c:f>
              <c:numCache>
                <c:formatCode>General</c:formatCode>
                <c:ptCount val="2"/>
                <c:pt idx="0">
                  <c:v>6.689444444444443</c:v>
                </c:pt>
                <c:pt idx="1">
                  <c:v>6.574007936507936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indexs'!$AO$38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indexs'!$AP$46:$AQ$46</c:f>
                <c:numCache>
                  <c:formatCode>General</c:formatCode>
                  <c:ptCount val="2"/>
                  <c:pt idx="0">
                    <c:v>0.13760676642350014</c:v>
                  </c:pt>
                  <c:pt idx="1">
                    <c:v>0.11304823584699418</c:v>
                  </c:pt>
                </c:numCache>
              </c:numRef>
            </c:plus>
            <c:minus>
              <c:numRef>
                <c:f>'Development indexs'!$AP$46:$AQ$46</c:f>
                <c:numCache>
                  <c:formatCode>General</c:formatCode>
                  <c:ptCount val="2"/>
                  <c:pt idx="0">
                    <c:v>0.13760676642350014</c:v>
                  </c:pt>
                  <c:pt idx="1">
                    <c:v>0.11304823584699418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indexs'!$AP$36:$AQ$36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indexs'!$AP$38:$AQ$38</c:f>
              <c:numCache>
                <c:formatCode>General</c:formatCode>
                <c:ptCount val="2"/>
                <c:pt idx="0">
                  <c:v>7.4669642857142877</c:v>
                </c:pt>
                <c:pt idx="1">
                  <c:v>7.1660714285714286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69048"/>
        <c:axId val="562370224"/>
      </c:lineChart>
      <c:catAx>
        <c:axId val="56236904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105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562370224"/>
        <c:crosses val="autoZero"/>
        <c:auto val="1"/>
        <c:lblAlgn val="ctr"/>
        <c:lblOffset val="100"/>
        <c:noMultiLvlLbl val="0"/>
      </c:catAx>
      <c:valAx>
        <c:axId val="562370224"/>
        <c:scaling>
          <c:orientation val="minMax"/>
          <c:max val="8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zh-CN"/>
          </a:p>
        </c:txPr>
        <c:crossAx val="562369048"/>
        <c:crosses val="autoZero"/>
        <c:crossBetween val="between"/>
        <c:maj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847283766278478"/>
          <c:y val="3.0743506717432787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1111453776384"/>
          <c:y val="2.9295370370370371E-2"/>
          <c:w val="0.8296099874109749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indexs'!$AY$37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indexs'!$AZ$45:$BA$45</c:f>
                <c:numCache>
                  <c:formatCode>General</c:formatCode>
                  <c:ptCount val="2"/>
                  <c:pt idx="0">
                    <c:v>18.651002574318799</c:v>
                  </c:pt>
                  <c:pt idx="1">
                    <c:v>19.5923846408499</c:v>
                  </c:pt>
                </c:numCache>
              </c:numRef>
            </c:plus>
            <c:minus>
              <c:numRef>
                <c:f>'Development indexs'!$AZ$45:$BA$45</c:f>
                <c:numCache>
                  <c:formatCode>General</c:formatCode>
                  <c:ptCount val="2"/>
                  <c:pt idx="0">
                    <c:v>18.651002574318799</c:v>
                  </c:pt>
                  <c:pt idx="1">
                    <c:v>19.5923846408499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indexs'!$AZ$36:$BA$36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indexs'!$AZ$37:$BA$37</c:f>
              <c:numCache>
                <c:formatCode>General</c:formatCode>
                <c:ptCount val="2"/>
                <c:pt idx="0">
                  <c:v>193.5</c:v>
                </c:pt>
                <c:pt idx="1">
                  <c:v>149.5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indexs'!$AY$38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indexs'!$AZ$46:$BA$46</c:f>
                <c:numCache>
                  <c:formatCode>General</c:formatCode>
                  <c:ptCount val="2"/>
                  <c:pt idx="0">
                    <c:v>22.455610711657599</c:v>
                  </c:pt>
                  <c:pt idx="1">
                    <c:v>20.3394816501356</c:v>
                  </c:pt>
                </c:numCache>
              </c:numRef>
            </c:plus>
            <c:minus>
              <c:numRef>
                <c:f>'Development indexs'!$AZ$46:$BA$46</c:f>
                <c:numCache>
                  <c:formatCode>General</c:formatCode>
                  <c:ptCount val="2"/>
                  <c:pt idx="0">
                    <c:v>22.455610711657599</c:v>
                  </c:pt>
                  <c:pt idx="1">
                    <c:v>20.3394816501356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indexs'!$AZ$36:$BA$36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indexs'!$AZ$38:$BA$38</c:f>
              <c:numCache>
                <c:formatCode>General</c:formatCode>
                <c:ptCount val="2"/>
                <c:pt idx="0">
                  <c:v>326.83333333333331</c:v>
                </c:pt>
                <c:pt idx="1">
                  <c:v>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47096"/>
        <c:axId val="562347488"/>
      </c:lineChart>
      <c:catAx>
        <c:axId val="5623470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105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562347488"/>
        <c:crosses val="autoZero"/>
        <c:auto val="1"/>
        <c:lblAlgn val="ctr"/>
        <c:lblOffset val="100"/>
        <c:noMultiLvlLbl val="0"/>
      </c:catAx>
      <c:valAx>
        <c:axId val="562347488"/>
        <c:scaling>
          <c:orientation val="minMax"/>
          <c:max val="400"/>
          <c:min val="8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zh-CN"/>
          </a:p>
        </c:txPr>
        <c:crossAx val="562347096"/>
        <c:crosses val="autoZero"/>
        <c:crossBetween val="between"/>
        <c:majorUnit val="8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847283766278478"/>
          <c:y val="3.0743506717432787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6203703703705"/>
          <c:y val="2.9295370370370371E-2"/>
          <c:w val="0.8445589506172839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indexs'!$B$55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indexs'!$C$62:$E$62</c:f>
                <c:numCache>
                  <c:formatCode>General</c:formatCode>
                  <c:ptCount val="3"/>
                  <c:pt idx="0">
                    <c:v>0.5564822476451915</c:v>
                  </c:pt>
                  <c:pt idx="1">
                    <c:v>0.51494881671740655</c:v>
                  </c:pt>
                  <c:pt idx="2">
                    <c:v>0.38577733374910683</c:v>
                  </c:pt>
                </c:numCache>
              </c:numRef>
            </c:plus>
            <c:minus>
              <c:numRef>
                <c:f>'Development indexs'!$C$62:$E$62</c:f>
                <c:numCache>
                  <c:formatCode>General</c:formatCode>
                  <c:ptCount val="3"/>
                  <c:pt idx="0">
                    <c:v>0.5564822476451915</c:v>
                  </c:pt>
                  <c:pt idx="1">
                    <c:v>0.51494881671740655</c:v>
                  </c:pt>
                  <c:pt idx="2">
                    <c:v>0.38577733374910683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indexs'!$C$54:$E$54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indexs'!$C$55:$E$55</c:f>
              <c:numCache>
                <c:formatCode>General</c:formatCode>
                <c:ptCount val="3"/>
                <c:pt idx="0">
                  <c:v>24.563039761904701</c:v>
                </c:pt>
                <c:pt idx="1">
                  <c:v>24.7459359126984</c:v>
                </c:pt>
                <c:pt idx="2">
                  <c:v>23.251527777777799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indexs'!$B$56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indexs'!$C$63:$E$63</c:f>
                <c:numCache>
                  <c:formatCode>General</c:formatCode>
                  <c:ptCount val="3"/>
                  <c:pt idx="0">
                    <c:v>0.69193478504247796</c:v>
                  </c:pt>
                  <c:pt idx="1">
                    <c:v>0.65291547227141</c:v>
                  </c:pt>
                  <c:pt idx="2">
                    <c:v>0.32347826777202998</c:v>
                  </c:pt>
                </c:numCache>
              </c:numRef>
            </c:plus>
            <c:minus>
              <c:numRef>
                <c:f>'Development indexs'!$C$63:$E$63</c:f>
                <c:numCache>
                  <c:formatCode>General</c:formatCode>
                  <c:ptCount val="3"/>
                  <c:pt idx="0">
                    <c:v>0.69193478504247796</c:v>
                  </c:pt>
                  <c:pt idx="1">
                    <c:v>0.65291547227141</c:v>
                  </c:pt>
                  <c:pt idx="2">
                    <c:v>0.32347826777202998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indexs'!$C$54:$E$54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indexs'!$C$56:$E$56</c:f>
              <c:numCache>
                <c:formatCode>General</c:formatCode>
                <c:ptCount val="3"/>
                <c:pt idx="0">
                  <c:v>20.697222222211501</c:v>
                </c:pt>
                <c:pt idx="1">
                  <c:v>20.289186507936499</c:v>
                </c:pt>
                <c:pt idx="2">
                  <c:v>22.354265873015901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82896"/>
        <c:axId val="570392304"/>
      </c:lineChart>
      <c:catAx>
        <c:axId val="5703828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92304"/>
        <c:crosses val="autoZero"/>
        <c:auto val="1"/>
        <c:lblAlgn val="ctr"/>
        <c:lblOffset val="100"/>
        <c:noMultiLvlLbl val="0"/>
      </c:catAx>
      <c:valAx>
        <c:axId val="570392304"/>
        <c:scaling>
          <c:orientation val="minMax"/>
          <c:max val="27"/>
          <c:min val="19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82896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indexs'!$M$89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indexs'!$N$97:$Q$97</c:f>
                <c:numCache>
                  <c:formatCode>General</c:formatCode>
                  <c:ptCount val="4"/>
                  <c:pt idx="0">
                    <c:v>0.26729766374003999</c:v>
                  </c:pt>
                  <c:pt idx="1">
                    <c:v>0.17568973001220001</c:v>
                  </c:pt>
                  <c:pt idx="2">
                    <c:v>0.29606613865122</c:v>
                  </c:pt>
                  <c:pt idx="3">
                    <c:v>0.16729766374003999</c:v>
                  </c:pt>
                </c:numCache>
              </c:numRef>
            </c:plus>
            <c:minus>
              <c:numRef>
                <c:f>'Development indexs'!$N$97:$Q$97</c:f>
                <c:numCache>
                  <c:formatCode>General</c:formatCode>
                  <c:ptCount val="4"/>
                  <c:pt idx="0">
                    <c:v>0.26729766374003999</c:v>
                  </c:pt>
                  <c:pt idx="1">
                    <c:v>0.17568973001220001</c:v>
                  </c:pt>
                  <c:pt idx="2">
                    <c:v>0.29606613865122</c:v>
                  </c:pt>
                  <c:pt idx="3">
                    <c:v>0.16729766374003999</c:v>
                  </c:pt>
                </c:numCache>
              </c:numRef>
            </c:minus>
          </c:errBars>
          <c:cat>
            <c:strRef>
              <c:f>'Development indexs'!$N$88:$Q$88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indexs'!$N$89:$Q$89</c:f>
              <c:numCache>
                <c:formatCode>General</c:formatCode>
                <c:ptCount val="4"/>
                <c:pt idx="0">
                  <c:v>23.85454</c:v>
                </c:pt>
                <c:pt idx="1">
                  <c:v>19.9206349206349</c:v>
                </c:pt>
                <c:pt idx="2">
                  <c:v>24.488888888888798</c:v>
                </c:pt>
                <c:pt idx="3">
                  <c:v>20.85</c:v>
                </c:pt>
              </c:numCache>
            </c:numRef>
          </c:val>
        </c:ser>
        <c:ser>
          <c:idx val="1"/>
          <c:order val="1"/>
          <c:tx>
            <c:strRef>
              <c:f>'Development indexs'!$M$90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indexs'!$N$98:$Q$98</c:f>
                <c:numCache>
                  <c:formatCode>General</c:formatCode>
                  <c:ptCount val="4"/>
                  <c:pt idx="0">
                    <c:v>0.38800165236848</c:v>
                  </c:pt>
                  <c:pt idx="1">
                    <c:v>0.1799985102927</c:v>
                  </c:pt>
                  <c:pt idx="2">
                    <c:v>0.33954752854359999</c:v>
                  </c:pt>
                  <c:pt idx="3">
                    <c:v>0.18800165236847999</c:v>
                  </c:pt>
                </c:numCache>
              </c:numRef>
            </c:plus>
            <c:minus>
              <c:numRef>
                <c:f>'Development indexs'!$N$98:$Q$98</c:f>
                <c:numCache>
                  <c:formatCode>General</c:formatCode>
                  <c:ptCount val="4"/>
                  <c:pt idx="0">
                    <c:v>0.38800165236848</c:v>
                  </c:pt>
                  <c:pt idx="1">
                    <c:v>0.1799985102927</c:v>
                  </c:pt>
                  <c:pt idx="2">
                    <c:v>0.33954752854359999</c:v>
                  </c:pt>
                  <c:pt idx="3">
                    <c:v>0.18800165236847999</c:v>
                  </c:pt>
                </c:numCache>
              </c:numRef>
            </c:minus>
          </c:errBars>
          <c:cat>
            <c:strRef>
              <c:f>'Development indexs'!$N$88:$Q$88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indexs'!$N$90:$Q$90</c:f>
              <c:numCache>
                <c:formatCode>General</c:formatCode>
                <c:ptCount val="4"/>
                <c:pt idx="0">
                  <c:v>24.045449999999999</c:v>
                </c:pt>
                <c:pt idx="1">
                  <c:v>19.0857142857143</c:v>
                </c:pt>
                <c:pt idx="2">
                  <c:v>24.843055555555502</c:v>
                </c:pt>
                <c:pt idx="3">
                  <c:v>20.5</c:v>
                </c:pt>
              </c:numCache>
            </c:numRef>
          </c:val>
        </c:ser>
        <c:ser>
          <c:idx val="2"/>
          <c:order val="2"/>
          <c:tx>
            <c:strRef>
              <c:f>'Development indexs'!$M$91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indexs'!$N$99:$Q$99</c:f>
                <c:numCache>
                  <c:formatCode>General</c:formatCode>
                  <c:ptCount val="4"/>
                  <c:pt idx="0">
                    <c:v>0.26729766374003999</c:v>
                  </c:pt>
                  <c:pt idx="1">
                    <c:v>0.27568973001219998</c:v>
                  </c:pt>
                  <c:pt idx="2">
                    <c:v>0.29606613865122</c:v>
                  </c:pt>
                  <c:pt idx="3">
                    <c:v>0.28800165236848002</c:v>
                  </c:pt>
                </c:numCache>
              </c:numRef>
            </c:plus>
            <c:minus>
              <c:numRef>
                <c:f>'Development indexs'!$N$99:$Q$99</c:f>
                <c:numCache>
                  <c:formatCode>General</c:formatCode>
                  <c:ptCount val="4"/>
                  <c:pt idx="0">
                    <c:v>0.26729766374003999</c:v>
                  </c:pt>
                  <c:pt idx="1">
                    <c:v>0.27568973001219998</c:v>
                  </c:pt>
                  <c:pt idx="2">
                    <c:v>0.29606613865122</c:v>
                  </c:pt>
                  <c:pt idx="3">
                    <c:v>0.28800165236848002</c:v>
                  </c:pt>
                </c:numCache>
              </c:numRef>
            </c:minus>
          </c:errBars>
          <c:cat>
            <c:strRef>
              <c:f>'Development indexs'!$N$88:$Q$88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indexs'!$N$91:$Q$91</c:f>
              <c:numCache>
                <c:formatCode>General</c:formatCode>
                <c:ptCount val="4"/>
                <c:pt idx="0">
                  <c:v>23.125</c:v>
                </c:pt>
                <c:pt idx="1">
                  <c:v>21.7361111111111</c:v>
                </c:pt>
                <c:pt idx="2">
                  <c:v>22.761111111111099</c:v>
                </c:pt>
                <c:pt idx="3">
                  <c:v>22.485714285714302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4460736"/>
        <c:axId val="474461912"/>
      </c:barChart>
      <c:catAx>
        <c:axId val="47446073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4461912"/>
        <c:crosses val="autoZero"/>
        <c:auto val="1"/>
        <c:lblAlgn val="ctr"/>
        <c:lblOffset val="100"/>
        <c:noMultiLvlLbl val="0"/>
      </c:catAx>
      <c:valAx>
        <c:axId val="474461912"/>
        <c:scaling>
          <c:orientation val="minMax"/>
          <c:max val="28"/>
          <c:min val="18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Larval life-span (day)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4460736"/>
        <c:crosses val="autoZero"/>
        <c:crossBetween val="between"/>
        <c:majorUnit val="2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6203703703705"/>
          <c:y val="2.9295370370370371E-2"/>
          <c:w val="0.8445589506172839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indexs'!$K$55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indexs'!$L$62:$N$62</c:f>
                <c:numCache>
                  <c:formatCode>General</c:formatCode>
                  <c:ptCount val="3"/>
                  <c:pt idx="0">
                    <c:v>3.08819846224063</c:v>
                  </c:pt>
                  <c:pt idx="1">
                    <c:v>2.2510824280967698</c:v>
                  </c:pt>
                  <c:pt idx="2">
                    <c:v>1.67330032922413</c:v>
                  </c:pt>
                </c:numCache>
              </c:numRef>
            </c:plus>
            <c:minus>
              <c:numRef>
                <c:f>'Development indexs'!$L$62:$N$62</c:f>
                <c:numCache>
                  <c:formatCode>General</c:formatCode>
                  <c:ptCount val="3"/>
                  <c:pt idx="0">
                    <c:v>3.08819846224063</c:v>
                  </c:pt>
                  <c:pt idx="1">
                    <c:v>2.2510824280967698</c:v>
                  </c:pt>
                  <c:pt idx="2">
                    <c:v>1.67330032922413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indexs'!$L$54:$N$54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indexs'!$L$55:$N$55</c:f>
              <c:numCache>
                <c:formatCode>General</c:formatCode>
                <c:ptCount val="3"/>
                <c:pt idx="0">
                  <c:v>39.254999999999995</c:v>
                </c:pt>
                <c:pt idx="1">
                  <c:v>36.260000000000005</c:v>
                </c:pt>
                <c:pt idx="2">
                  <c:v>47.43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indexs'!$K$56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indexs'!$L$63:$N$63</c:f>
                <c:numCache>
                  <c:formatCode>General</c:formatCode>
                  <c:ptCount val="3"/>
                  <c:pt idx="0">
                    <c:v>4.0862207901260401</c:v>
                  </c:pt>
                  <c:pt idx="1">
                    <c:v>5.0097551074675</c:v>
                  </c:pt>
                  <c:pt idx="2">
                    <c:v>3.4490630644271199</c:v>
                  </c:pt>
                </c:numCache>
              </c:numRef>
            </c:plus>
            <c:minus>
              <c:numRef>
                <c:f>'Development indexs'!$L$63:$N$63</c:f>
                <c:numCache>
                  <c:formatCode>General</c:formatCode>
                  <c:ptCount val="3"/>
                  <c:pt idx="0">
                    <c:v>4.0862207901260401</c:v>
                  </c:pt>
                  <c:pt idx="1">
                    <c:v>5.0097551074675</c:v>
                  </c:pt>
                  <c:pt idx="2">
                    <c:v>3.4490630644271199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indexs'!$L$54:$N$54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indexs'!$L$56:$N$56</c:f>
              <c:numCache>
                <c:formatCode>General</c:formatCode>
                <c:ptCount val="3"/>
                <c:pt idx="0">
                  <c:v>72.855000000000004</c:v>
                </c:pt>
                <c:pt idx="1">
                  <c:v>74.789999999999992</c:v>
                </c:pt>
                <c:pt idx="2">
                  <c:v>68.16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82112"/>
        <c:axId val="570384464"/>
      </c:lineChart>
      <c:catAx>
        <c:axId val="57038211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84464"/>
        <c:crosses val="autoZero"/>
        <c:auto val="1"/>
        <c:lblAlgn val="ctr"/>
        <c:lblOffset val="100"/>
        <c:noMultiLvlLbl val="0"/>
      </c:catAx>
      <c:valAx>
        <c:axId val="570384464"/>
        <c:scaling>
          <c:orientation val="minMax"/>
          <c:max val="90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82112"/>
        <c:crosses val="autoZero"/>
        <c:crossBetween val="between"/>
        <c:majorUnit val="1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1111453776384"/>
          <c:y val="2.9295370370370371E-2"/>
          <c:w val="0.8296099874109749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indexs'!$U$55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indexs'!$V$62:$X$62</c:f>
                <c:numCache>
                  <c:formatCode>General</c:formatCode>
                  <c:ptCount val="3"/>
                  <c:pt idx="0">
                    <c:v>3.3356216488569139E-3</c:v>
                  </c:pt>
                  <c:pt idx="1">
                    <c:v>5.4251428156892731E-3</c:v>
                  </c:pt>
                  <c:pt idx="2">
                    <c:v>3.88764487269006E-3</c:v>
                  </c:pt>
                </c:numCache>
              </c:numRef>
            </c:plus>
            <c:minus>
              <c:numRef>
                <c:f>'Development indexs'!$V$62:$X$62</c:f>
                <c:numCache>
                  <c:formatCode>General</c:formatCode>
                  <c:ptCount val="3"/>
                  <c:pt idx="0">
                    <c:v>3.3356216488569139E-3</c:v>
                  </c:pt>
                  <c:pt idx="1">
                    <c:v>5.4251428156892731E-3</c:v>
                  </c:pt>
                  <c:pt idx="2">
                    <c:v>3.88764487269006E-3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indexs'!$V$54:$X$54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indexs'!$V$55:$X$55</c:f>
              <c:numCache>
                <c:formatCode>General</c:formatCode>
                <c:ptCount val="3"/>
                <c:pt idx="0">
                  <c:v>0.19068995624999996</c:v>
                </c:pt>
                <c:pt idx="1">
                  <c:v>0.18471708749999999</c:v>
                </c:pt>
                <c:pt idx="2">
                  <c:v>0.20121170773809499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indexs'!$U$56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indexs'!$V$63:$X$63</c:f>
                <c:numCache>
                  <c:formatCode>General</c:formatCode>
                  <c:ptCount val="3"/>
                  <c:pt idx="0">
                    <c:v>6.22642442428736E-3</c:v>
                  </c:pt>
                  <c:pt idx="1">
                    <c:v>5.9647371132849529E-3</c:v>
                  </c:pt>
                  <c:pt idx="2">
                    <c:v>4.2488764492721997E-3</c:v>
                  </c:pt>
                </c:numCache>
              </c:numRef>
            </c:plus>
            <c:minus>
              <c:numRef>
                <c:f>'Development indexs'!$V$63:$X$63</c:f>
                <c:numCache>
                  <c:formatCode>General</c:formatCode>
                  <c:ptCount val="3"/>
                  <c:pt idx="0">
                    <c:v>6.22642442428736E-3</c:v>
                  </c:pt>
                  <c:pt idx="1">
                    <c:v>5.9647371132849529E-3</c:v>
                  </c:pt>
                  <c:pt idx="2">
                    <c:v>4.2488764492721997E-3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indexs'!$V$54:$X$54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indexs'!$V$56:$X$56</c:f>
              <c:numCache>
                <c:formatCode>General</c:formatCode>
                <c:ptCount val="3"/>
                <c:pt idx="0">
                  <c:v>0.21944085476190475</c:v>
                </c:pt>
                <c:pt idx="1">
                  <c:v>0.22379849824999998</c:v>
                </c:pt>
                <c:pt idx="2">
                  <c:v>0.21097110249999998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93480"/>
        <c:axId val="570394264"/>
      </c:lineChart>
      <c:catAx>
        <c:axId val="57039348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94264"/>
        <c:crosses val="autoZero"/>
        <c:auto val="1"/>
        <c:lblAlgn val="ctr"/>
        <c:lblOffset val="100"/>
        <c:noMultiLvlLbl val="0"/>
      </c:catAx>
      <c:valAx>
        <c:axId val="570394264"/>
        <c:scaling>
          <c:orientation val="minMax"/>
          <c:max val="0.25"/>
          <c:min val="0.17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93480"/>
        <c:crosses val="autoZero"/>
        <c:crossBetween val="between"/>
        <c:majorUnit val="2.0000000000000004E-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1111453776384"/>
          <c:y val="2.9295370370370371E-2"/>
          <c:w val="0.8296099874109749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indexs'!$AE$55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indexs'!$AF$62:$AH$62</c:f>
                <c:numCache>
                  <c:formatCode>General</c:formatCode>
                  <c:ptCount val="3"/>
                  <c:pt idx="0">
                    <c:v>0.10820274961085299</c:v>
                  </c:pt>
                  <c:pt idx="1">
                    <c:v>0.11753530650887099</c:v>
                  </c:pt>
                  <c:pt idx="2">
                    <c:v>9.1651513899116591E-2</c:v>
                  </c:pt>
                </c:numCache>
              </c:numRef>
            </c:plus>
            <c:minus>
              <c:numRef>
                <c:f>'Development indexs'!$AF$62:$AH$62</c:f>
                <c:numCache>
                  <c:formatCode>General</c:formatCode>
                  <c:ptCount val="3"/>
                  <c:pt idx="0">
                    <c:v>0.10820274961085299</c:v>
                  </c:pt>
                  <c:pt idx="1">
                    <c:v>0.11753530650887099</c:v>
                  </c:pt>
                  <c:pt idx="2">
                    <c:v>9.1651513899116591E-2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indexs'!$AF$54:$AH$54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indexs'!$AF$55:$AH$55</c:f>
              <c:numCache>
                <c:formatCode>General</c:formatCode>
                <c:ptCount val="3"/>
                <c:pt idx="0">
                  <c:v>11.055</c:v>
                </c:pt>
                <c:pt idx="1">
                  <c:v>11.115</c:v>
                </c:pt>
                <c:pt idx="2">
                  <c:v>10.782499999999999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indexs'!$AE$56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indexs'!$AF$63:$AH$63</c:f>
                <c:numCache>
                  <c:formatCode>General</c:formatCode>
                  <c:ptCount val="3"/>
                  <c:pt idx="0">
                    <c:v>9.3563081879439999E-2</c:v>
                  </c:pt>
                  <c:pt idx="1">
                    <c:v>0.119791530856092</c:v>
                  </c:pt>
                  <c:pt idx="2">
                    <c:v>8.3010024684858005E-2</c:v>
                  </c:pt>
                </c:numCache>
              </c:numRef>
            </c:plus>
            <c:minus>
              <c:numRef>
                <c:f>'Development indexs'!$AF$63:$AH$63</c:f>
                <c:numCache>
                  <c:formatCode>General</c:formatCode>
                  <c:ptCount val="3"/>
                  <c:pt idx="0">
                    <c:v>9.3563081879439999E-2</c:v>
                  </c:pt>
                  <c:pt idx="1">
                    <c:v>0.119791530856092</c:v>
                  </c:pt>
                  <c:pt idx="2">
                    <c:v>8.3010024684858005E-2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indexs'!$AF$54:$AH$54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indexs'!$AF$56:$AH$56</c:f>
              <c:numCache>
                <c:formatCode>General</c:formatCode>
                <c:ptCount val="3"/>
                <c:pt idx="0">
                  <c:v>10.120000000000001</c:v>
                </c:pt>
                <c:pt idx="1">
                  <c:v>10.049999999999999</c:v>
                </c:pt>
                <c:pt idx="2">
                  <c:v>10.462499999999999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31544"/>
        <c:axId val="570335464"/>
      </c:lineChart>
      <c:catAx>
        <c:axId val="5703315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35464"/>
        <c:crosses val="autoZero"/>
        <c:auto val="1"/>
        <c:lblAlgn val="ctr"/>
        <c:lblOffset val="100"/>
        <c:noMultiLvlLbl val="0"/>
      </c:catAx>
      <c:valAx>
        <c:axId val="570335464"/>
        <c:scaling>
          <c:orientation val="minMax"/>
          <c:max val="11.6"/>
          <c:min val="9.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31544"/>
        <c:crosses val="autoZero"/>
        <c:crossBetween val="between"/>
        <c:maj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1111453776384"/>
          <c:y val="2.9295370370370371E-2"/>
          <c:w val="0.8296099874109749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indexs'!$AO$55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indexs'!$AP$62:$AR$62</c:f>
                <c:numCache>
                  <c:formatCode>General</c:formatCode>
                  <c:ptCount val="3"/>
                  <c:pt idx="0">
                    <c:v>9.6157822062906004E-2</c:v>
                  </c:pt>
                  <c:pt idx="1">
                    <c:v>0.12175651262083</c:v>
                  </c:pt>
                  <c:pt idx="2">
                    <c:v>0.12349968715740001</c:v>
                  </c:pt>
                </c:numCache>
              </c:numRef>
            </c:plus>
            <c:minus>
              <c:numRef>
                <c:f>'Development indexs'!$AP$62:$AR$62</c:f>
                <c:numCache>
                  <c:formatCode>General</c:formatCode>
                  <c:ptCount val="3"/>
                  <c:pt idx="0">
                    <c:v>9.6157822062906004E-2</c:v>
                  </c:pt>
                  <c:pt idx="1">
                    <c:v>0.12175651262083</c:v>
                  </c:pt>
                  <c:pt idx="2">
                    <c:v>0.12349968715740001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indexs'!$AP$54:$AR$54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indexs'!$AP$55:$AR$55</c:f>
              <c:numCache>
                <c:formatCode>General</c:formatCode>
                <c:ptCount val="3"/>
                <c:pt idx="0">
                  <c:v>6.6071428571428577</c:v>
                </c:pt>
                <c:pt idx="1">
                  <c:v>6.4862500000000001</c:v>
                </c:pt>
                <c:pt idx="2">
                  <c:v>6.8017857142857121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indexs'!$AO$56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indexs'!$AP$63:$AR$63</c:f>
                <c:numCache>
                  <c:formatCode>General</c:formatCode>
                  <c:ptCount val="3"/>
                  <c:pt idx="0">
                    <c:v>9.6920005144032997E-2</c:v>
                  </c:pt>
                  <c:pt idx="1">
                    <c:v>9.4866019344284999E-2</c:v>
                  </c:pt>
                  <c:pt idx="2">
                    <c:v>0.11119633471964201</c:v>
                  </c:pt>
                </c:numCache>
              </c:numRef>
            </c:plus>
            <c:minus>
              <c:numRef>
                <c:f>'Development indexs'!$AP$63:$AR$63</c:f>
                <c:numCache>
                  <c:formatCode>General</c:formatCode>
                  <c:ptCount val="3"/>
                  <c:pt idx="0">
                    <c:v>9.6920005144032997E-2</c:v>
                  </c:pt>
                  <c:pt idx="1">
                    <c:v>9.4866019344284999E-2</c:v>
                  </c:pt>
                  <c:pt idx="2">
                    <c:v>0.11119633471964201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indexs'!$AP$54:$AR$54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indexs'!$AP$56:$AR$56</c:f>
              <c:numCache>
                <c:formatCode>General</c:formatCode>
                <c:ptCount val="3"/>
                <c:pt idx="0">
                  <c:v>7.3239583333333353</c:v>
                </c:pt>
                <c:pt idx="1">
                  <c:v>7.4407738095238081</c:v>
                </c:pt>
                <c:pt idx="2">
                  <c:v>7.184821428571432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40560"/>
        <c:axId val="570332328"/>
      </c:lineChart>
      <c:catAx>
        <c:axId val="5703405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32328"/>
        <c:crosses val="autoZero"/>
        <c:auto val="1"/>
        <c:lblAlgn val="ctr"/>
        <c:lblOffset val="100"/>
        <c:noMultiLvlLbl val="0"/>
      </c:catAx>
      <c:valAx>
        <c:axId val="570332328"/>
        <c:scaling>
          <c:orientation val="minMax"/>
          <c:max val="8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40560"/>
        <c:crosses val="autoZero"/>
        <c:crossBetween val="between"/>
        <c:maj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473556278945492"/>
          <c:y val="5.3214930884114262E-2"/>
          <c:w val="0.26415441360391601"/>
          <c:h val="0.144910657764425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1111453776384"/>
          <c:y val="2.9295370370370371E-2"/>
          <c:w val="0.8296099874109749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indexs'!$AY$55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indexs'!$AZ$62:$BB$62</c:f>
                <c:numCache>
                  <c:formatCode>General</c:formatCode>
                  <c:ptCount val="3"/>
                  <c:pt idx="0">
                    <c:v>23.9165876027119</c:v>
                  </c:pt>
                  <c:pt idx="1">
                    <c:v>27.349762407006899</c:v>
                  </c:pt>
                  <c:pt idx="2">
                    <c:v>18.425200051213</c:v>
                  </c:pt>
                </c:numCache>
              </c:numRef>
            </c:plus>
            <c:minus>
              <c:numRef>
                <c:f>'Development indexs'!$AZ$62:$BB$62</c:f>
                <c:numCache>
                  <c:formatCode>General</c:formatCode>
                  <c:ptCount val="3"/>
                  <c:pt idx="0">
                    <c:v>23.9165876027119</c:v>
                  </c:pt>
                  <c:pt idx="1">
                    <c:v>27.349762407006899</c:v>
                  </c:pt>
                  <c:pt idx="2">
                    <c:v>18.425200051213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indexs'!$AZ$54:$BB$54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indexs'!$AZ$55:$BB$55</c:f>
              <c:numCache>
                <c:formatCode>General</c:formatCode>
                <c:ptCount val="3"/>
                <c:pt idx="0">
                  <c:v>152</c:v>
                </c:pt>
                <c:pt idx="1">
                  <c:v>137</c:v>
                </c:pt>
                <c:pt idx="2">
                  <c:v>225.5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indexs'!$AY$56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indexs'!$AZ$63:$BB$63</c:f>
                <c:numCache>
                  <c:formatCode>General</c:formatCode>
                  <c:ptCount val="3"/>
                  <c:pt idx="0">
                    <c:v>20.9226913419275</c:v>
                  </c:pt>
                  <c:pt idx="1">
                    <c:v>19.271490931717899</c:v>
                  </c:pt>
                  <c:pt idx="2">
                    <c:v>22.856349199000501</c:v>
                  </c:pt>
                </c:numCache>
              </c:numRef>
            </c:plus>
            <c:minus>
              <c:numRef>
                <c:f>'Development indexs'!$AZ$63:$BB$63</c:f>
                <c:numCache>
                  <c:formatCode>General</c:formatCode>
                  <c:ptCount val="3"/>
                  <c:pt idx="0">
                    <c:v>20.9226913419275</c:v>
                  </c:pt>
                  <c:pt idx="1">
                    <c:v>19.271490931717899</c:v>
                  </c:pt>
                  <c:pt idx="2">
                    <c:v>22.856349199000501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indexs'!$AZ$54:$BB$54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indexs'!$AZ$56:$BB$56</c:f>
              <c:numCache>
                <c:formatCode>General</c:formatCode>
                <c:ptCount val="3"/>
                <c:pt idx="0">
                  <c:v>304</c:v>
                </c:pt>
                <c:pt idx="1">
                  <c:v>321.75</c:v>
                </c:pt>
                <c:pt idx="2">
                  <c:v>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80152"/>
        <c:axId val="570330368"/>
      </c:lineChart>
      <c:catAx>
        <c:axId val="57038015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zh-CN"/>
          </a:p>
        </c:txPr>
        <c:crossAx val="570330368"/>
        <c:crosses val="autoZero"/>
        <c:auto val="1"/>
        <c:lblAlgn val="ctr"/>
        <c:lblOffset val="100"/>
        <c:noMultiLvlLbl val="0"/>
      </c:catAx>
      <c:valAx>
        <c:axId val="570330368"/>
        <c:scaling>
          <c:orientation val="minMax"/>
          <c:max val="400"/>
          <c:min val="8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zh-CN"/>
          </a:p>
        </c:txPr>
        <c:crossAx val="570380152"/>
        <c:crosses val="autoZero"/>
        <c:crossBetween val="between"/>
        <c:majorUnit val="8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473556278945492"/>
          <c:y val="5.3214930884114262E-2"/>
          <c:w val="0.26415441360391601"/>
          <c:h val="0.1449106577644258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84228395061729"/>
          <c:y val="2.9295370370370371E-2"/>
          <c:w val="0.8484787037037037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indexs'!$B$72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indexs'!$C$80:$E$80</c:f>
                <c:numCache>
                  <c:formatCode>General</c:formatCode>
                  <c:ptCount val="3"/>
                  <c:pt idx="0">
                    <c:v>0.52864583391145104</c:v>
                  </c:pt>
                  <c:pt idx="1">
                    <c:v>0.70954432270648005</c:v>
                  </c:pt>
                  <c:pt idx="2">
                    <c:v>0.477769397522121</c:v>
                  </c:pt>
                </c:numCache>
              </c:numRef>
            </c:plus>
            <c:minus>
              <c:numRef>
                <c:f>'Development indexs'!$C$80:$E$80</c:f>
                <c:numCache>
                  <c:formatCode>General</c:formatCode>
                  <c:ptCount val="3"/>
                  <c:pt idx="0">
                    <c:v>0.52864583391145104</c:v>
                  </c:pt>
                  <c:pt idx="1">
                    <c:v>0.70954432270648005</c:v>
                  </c:pt>
                  <c:pt idx="2">
                    <c:v>0.477769397522121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indexs'!$C$71:$E$71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indexs'!$C$72:$E$72</c:f>
              <c:numCache>
                <c:formatCode>General</c:formatCode>
                <c:ptCount val="3"/>
                <c:pt idx="0">
                  <c:v>21.762642936507898</c:v>
                </c:pt>
                <c:pt idx="1">
                  <c:v>21.5716799603175</c:v>
                </c:pt>
                <c:pt idx="2">
                  <c:v>22.823055555555552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indexs'!$B$73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indexs'!$C$81:$E$81</c:f>
                <c:numCache>
                  <c:formatCode>General</c:formatCode>
                  <c:ptCount val="3"/>
                  <c:pt idx="0">
                    <c:v>0.54823598755000003</c:v>
                  </c:pt>
                  <c:pt idx="1">
                    <c:v>0.62616402331529997</c:v>
                  </c:pt>
                  <c:pt idx="2">
                    <c:v>0.427157115519185</c:v>
                  </c:pt>
                </c:numCache>
              </c:numRef>
            </c:plus>
            <c:minus>
              <c:numRef>
                <c:f>'Development indexs'!$C$81:$E$81</c:f>
                <c:numCache>
                  <c:formatCode>General</c:formatCode>
                  <c:ptCount val="3"/>
                  <c:pt idx="0">
                    <c:v>0.54823598755000003</c:v>
                  </c:pt>
                  <c:pt idx="1">
                    <c:v>0.62616402331529997</c:v>
                  </c:pt>
                  <c:pt idx="2">
                    <c:v>0.427157115519185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indexs'!$C$71:$E$71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indexs'!$C$73:$E$73</c:f>
              <c:numCache>
                <c:formatCode>General</c:formatCode>
                <c:ptCount val="3"/>
                <c:pt idx="0">
                  <c:v>23.197619047608299</c:v>
                </c:pt>
                <c:pt idx="1">
                  <c:v>23.163442460317501</c:v>
                </c:pt>
                <c:pt idx="2">
                  <c:v>23.8827380952381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57416"/>
        <c:axId val="570364472"/>
      </c:lineChart>
      <c:catAx>
        <c:axId val="57035741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64472"/>
        <c:crosses val="autoZero"/>
        <c:auto val="1"/>
        <c:lblAlgn val="ctr"/>
        <c:lblOffset val="100"/>
        <c:noMultiLvlLbl val="0"/>
      </c:catAx>
      <c:valAx>
        <c:axId val="570364472"/>
        <c:scaling>
          <c:orientation val="minMax"/>
          <c:max val="27"/>
          <c:min val="19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57416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84228395061729"/>
          <c:y val="2.9295370370370371E-2"/>
          <c:w val="0.8484787037037037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indexs'!$K$72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indexs'!$L$80:$N$80</c:f>
                <c:numCache>
                  <c:formatCode>General</c:formatCode>
                  <c:ptCount val="3"/>
                  <c:pt idx="0">
                    <c:v>3.1159317643042002</c:v>
                  </c:pt>
                  <c:pt idx="1">
                    <c:v>3.135856730769</c:v>
                  </c:pt>
                  <c:pt idx="2">
                    <c:v>3.3665196870521998</c:v>
                  </c:pt>
                </c:numCache>
              </c:numRef>
            </c:plus>
            <c:minus>
              <c:numRef>
                <c:f>'Development indexs'!$L$80:$N$80</c:f>
                <c:numCache>
                  <c:formatCode>General</c:formatCode>
                  <c:ptCount val="3"/>
                  <c:pt idx="0">
                    <c:v>3.1159317643042002</c:v>
                  </c:pt>
                  <c:pt idx="1">
                    <c:v>3.135856730769</c:v>
                  </c:pt>
                  <c:pt idx="2">
                    <c:v>3.3665196870521998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indexs'!$L$71:$N$71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indexs'!$L$72:$N$72</c:f>
              <c:numCache>
                <c:formatCode>General</c:formatCode>
                <c:ptCount val="3"/>
                <c:pt idx="0">
                  <c:v>61.295000000000002</c:v>
                </c:pt>
                <c:pt idx="1">
                  <c:v>60.81</c:v>
                </c:pt>
                <c:pt idx="2">
                  <c:v>61.3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indexs'!$K$73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indexs'!$L$81:$N$81</c:f>
                <c:numCache>
                  <c:formatCode>General</c:formatCode>
                  <c:ptCount val="3"/>
                  <c:pt idx="0">
                    <c:v>4.3993716361636004</c:v>
                  </c:pt>
                  <c:pt idx="1">
                    <c:v>4.3697605664327996</c:v>
                  </c:pt>
                  <c:pt idx="2">
                    <c:v>2.6025631642667699</c:v>
                  </c:pt>
                </c:numCache>
              </c:numRef>
            </c:plus>
            <c:minus>
              <c:numRef>
                <c:f>'Development indexs'!$L$81:$N$81</c:f>
                <c:numCache>
                  <c:formatCode>General</c:formatCode>
                  <c:ptCount val="3"/>
                  <c:pt idx="0">
                    <c:v>4.3993716361636004</c:v>
                  </c:pt>
                  <c:pt idx="1">
                    <c:v>4.3697605664327996</c:v>
                  </c:pt>
                  <c:pt idx="2">
                    <c:v>2.6025631642667699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indexs'!$L$71:$N$71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indexs'!$L$73:$N$73</c:f>
              <c:numCache>
                <c:formatCode>General</c:formatCode>
                <c:ptCount val="3"/>
                <c:pt idx="0">
                  <c:v>50.81</c:v>
                </c:pt>
                <c:pt idx="1">
                  <c:v>50.239999999999995</c:v>
                </c:pt>
                <c:pt idx="2">
                  <c:v>54.295000000000002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69960"/>
        <c:axId val="570369568"/>
      </c:lineChart>
      <c:catAx>
        <c:axId val="5703699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69568"/>
        <c:crosses val="autoZero"/>
        <c:auto val="1"/>
        <c:lblAlgn val="ctr"/>
        <c:lblOffset val="100"/>
        <c:noMultiLvlLbl val="0"/>
      </c:catAx>
      <c:valAx>
        <c:axId val="570369568"/>
        <c:scaling>
          <c:orientation val="minMax"/>
          <c:max val="90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69960"/>
        <c:crosses val="autoZero"/>
        <c:crossBetween val="between"/>
        <c:majorUnit val="1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9139002494851"/>
          <c:y val="2.9295370370370371E-2"/>
          <c:w val="0.8335297119237902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indexs'!$U$72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indexs'!$V$80:$X$80</c:f>
                <c:numCache>
                  <c:formatCode>General</c:formatCode>
                  <c:ptCount val="3"/>
                  <c:pt idx="0">
                    <c:v>4.3764110547420999E-3</c:v>
                  </c:pt>
                  <c:pt idx="1">
                    <c:v>3.6767048957960999E-3</c:v>
                  </c:pt>
                  <c:pt idx="2">
                    <c:v>4.1798965670889997E-3</c:v>
                  </c:pt>
                </c:numCache>
              </c:numRef>
            </c:plus>
            <c:minus>
              <c:numRef>
                <c:f>'Development indexs'!$V$80:$X$80</c:f>
                <c:numCache>
                  <c:formatCode>General</c:formatCode>
                  <c:ptCount val="3"/>
                  <c:pt idx="0">
                    <c:v>4.3764110547420999E-3</c:v>
                  </c:pt>
                  <c:pt idx="1">
                    <c:v>3.6767048957960999E-3</c:v>
                  </c:pt>
                  <c:pt idx="2">
                    <c:v>4.1798965670889997E-3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indexs'!$V$71:$X$71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indexs'!$V$72:$X$72</c:f>
              <c:numCache>
                <c:formatCode>General</c:formatCode>
                <c:ptCount val="3"/>
                <c:pt idx="0">
                  <c:v>0.213813436011905</c:v>
                </c:pt>
                <c:pt idx="1">
                  <c:v>0.21305729773809501</c:v>
                </c:pt>
                <c:pt idx="2">
                  <c:v>0.21465907249999999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indexs'!$U$73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indexs'!$V$81:$X$81</c:f>
                <c:numCache>
                  <c:formatCode>General</c:formatCode>
                  <c:ptCount val="3"/>
                  <c:pt idx="0">
                    <c:v>3.7001015211235999E-3</c:v>
                  </c:pt>
                  <c:pt idx="1">
                    <c:v>2.745513763755E-3</c:v>
                  </c:pt>
                  <c:pt idx="2">
                    <c:v>3.1698509493578299E-3</c:v>
                  </c:pt>
                </c:numCache>
              </c:numRef>
            </c:plus>
            <c:minus>
              <c:numRef>
                <c:f>'Development indexs'!$V$81:$X$81</c:f>
                <c:numCache>
                  <c:formatCode>General</c:formatCode>
                  <c:ptCount val="3"/>
                  <c:pt idx="0">
                    <c:v>3.7001015211235999E-3</c:v>
                  </c:pt>
                  <c:pt idx="1">
                    <c:v>2.745513763755E-3</c:v>
                  </c:pt>
                  <c:pt idx="2">
                    <c:v>3.1698509493578299E-3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indexs'!$V$71:$X$71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indexs'!$V$73:$X$73</c:f>
              <c:numCache>
                <c:formatCode>General</c:formatCode>
                <c:ptCount val="3"/>
                <c:pt idx="0">
                  <c:v>0.19731737499999999</c:v>
                </c:pt>
                <c:pt idx="1">
                  <c:v>0.19485651325</c:v>
                </c:pt>
                <c:pt idx="2">
                  <c:v>0.20012551249999999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36248"/>
        <c:axId val="570341736"/>
      </c:lineChart>
      <c:catAx>
        <c:axId val="57033624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41736"/>
        <c:crosses val="autoZero"/>
        <c:auto val="1"/>
        <c:lblAlgn val="ctr"/>
        <c:lblOffset val="100"/>
        <c:noMultiLvlLbl val="0"/>
      </c:catAx>
      <c:valAx>
        <c:axId val="570341736"/>
        <c:scaling>
          <c:orientation val="minMax"/>
          <c:max val="0.25"/>
          <c:min val="0.17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36248"/>
        <c:crosses val="autoZero"/>
        <c:crossBetween val="between"/>
        <c:majorUnit val="2.0000000000000004E-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9139002494851"/>
          <c:y val="2.9295370370370371E-2"/>
          <c:w val="0.8335297119237902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indexs'!$AE$72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indexs'!$AF$80:$AH$80</c:f>
                <c:numCache>
                  <c:formatCode>General</c:formatCode>
                  <c:ptCount val="3"/>
                  <c:pt idx="0">
                    <c:v>9.58022983951764E-2</c:v>
                  </c:pt>
                  <c:pt idx="1">
                    <c:v>8.6311101330195802E-2</c:v>
                  </c:pt>
                  <c:pt idx="2">
                    <c:v>8.0959767013997999E-2</c:v>
                  </c:pt>
                </c:numCache>
              </c:numRef>
            </c:plus>
            <c:minus>
              <c:numRef>
                <c:f>'Development indexs'!$AF$80:$AH$80</c:f>
                <c:numCache>
                  <c:formatCode>General</c:formatCode>
                  <c:ptCount val="3"/>
                  <c:pt idx="0">
                    <c:v>9.58022983951764E-2</c:v>
                  </c:pt>
                  <c:pt idx="1">
                    <c:v>8.6311101330195802E-2</c:v>
                  </c:pt>
                  <c:pt idx="2">
                    <c:v>8.0959767013997999E-2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indexs'!$AF$71:$AH$71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indexs'!$AF$72:$AH$72</c:f>
              <c:numCache>
                <c:formatCode>General</c:formatCode>
                <c:ptCount val="3"/>
                <c:pt idx="0">
                  <c:v>10.31</c:v>
                </c:pt>
                <c:pt idx="1">
                  <c:v>10.315</c:v>
                </c:pt>
                <c:pt idx="2">
                  <c:v>10.615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indexs'!$AE$73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indexs'!$AF$81:$AH$81</c:f>
                <c:numCache>
                  <c:formatCode>General</c:formatCode>
                  <c:ptCount val="3"/>
                  <c:pt idx="0">
                    <c:v>8.4531004303683599E-2</c:v>
                  </c:pt>
                  <c:pt idx="1">
                    <c:v>9.6069047152011006E-2</c:v>
                  </c:pt>
                  <c:pt idx="2">
                    <c:v>7.9814719456815994E-2</c:v>
                  </c:pt>
                </c:numCache>
              </c:numRef>
            </c:plus>
            <c:minus>
              <c:numRef>
                <c:f>'Development indexs'!$AF$81:$AH$81</c:f>
                <c:numCache>
                  <c:formatCode>General</c:formatCode>
                  <c:ptCount val="3"/>
                  <c:pt idx="0">
                    <c:v>8.4531004303683599E-2</c:v>
                  </c:pt>
                  <c:pt idx="1">
                    <c:v>9.6069047152011006E-2</c:v>
                  </c:pt>
                  <c:pt idx="2">
                    <c:v>7.9814719456815994E-2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indexs'!$AF$71:$AH$71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indexs'!$AF$73:$AH$73</c:f>
              <c:numCache>
                <c:formatCode>General</c:formatCode>
                <c:ptCount val="3"/>
                <c:pt idx="0">
                  <c:v>10.715</c:v>
                </c:pt>
                <c:pt idx="1">
                  <c:v>10.7</c:v>
                </c:pt>
                <c:pt idx="2">
                  <c:v>10.83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57808"/>
        <c:axId val="570358592"/>
      </c:lineChart>
      <c:catAx>
        <c:axId val="5703578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58592"/>
        <c:crosses val="autoZero"/>
        <c:auto val="1"/>
        <c:lblAlgn val="ctr"/>
        <c:lblOffset val="100"/>
        <c:noMultiLvlLbl val="0"/>
      </c:catAx>
      <c:valAx>
        <c:axId val="570358592"/>
        <c:scaling>
          <c:orientation val="minMax"/>
          <c:max val="11.6"/>
          <c:min val="9.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57808"/>
        <c:crosses val="autoZero"/>
        <c:crossBetween val="between"/>
        <c:maj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9139002494851"/>
          <c:y val="2.9295370370370371E-2"/>
          <c:w val="0.8335297119237902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indexs'!$AO$72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indexs'!$AP$80:$AR$80</c:f>
                <c:numCache>
                  <c:formatCode>General</c:formatCode>
                  <c:ptCount val="3"/>
                  <c:pt idx="0">
                    <c:v>8.8802568926238001E-2</c:v>
                  </c:pt>
                  <c:pt idx="1">
                    <c:v>0.126498048565647</c:v>
                  </c:pt>
                  <c:pt idx="2">
                    <c:v>0.108023112628547</c:v>
                  </c:pt>
                </c:numCache>
              </c:numRef>
            </c:plus>
            <c:minus>
              <c:numRef>
                <c:f>'Development indexs'!$AP$80:$AR$80</c:f>
                <c:numCache>
                  <c:formatCode>General</c:formatCode>
                  <c:ptCount val="3"/>
                  <c:pt idx="0">
                    <c:v>8.8802568926238001E-2</c:v>
                  </c:pt>
                  <c:pt idx="1">
                    <c:v>0.126498048565647</c:v>
                  </c:pt>
                  <c:pt idx="2">
                    <c:v>0.108023112628547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indexs'!$AP$71:$AR$71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indexs'!$AP$72:$AR$72</c:f>
              <c:numCache>
                <c:formatCode>General</c:formatCode>
                <c:ptCount val="3"/>
                <c:pt idx="0">
                  <c:v>7.1885416666666702</c:v>
                </c:pt>
                <c:pt idx="1">
                  <c:v>7.2133333333333303</c:v>
                </c:pt>
                <c:pt idx="2">
                  <c:v>7.1327380952380999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indexs'!$AO$73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indexs'!$AP$81:$AR$81</c:f>
                <c:numCache>
                  <c:formatCode>General</c:formatCode>
                  <c:ptCount val="3"/>
                  <c:pt idx="0">
                    <c:v>7.4885186505448995E-2</c:v>
                  </c:pt>
                  <c:pt idx="1">
                    <c:v>9.0563789585137999E-2</c:v>
                  </c:pt>
                  <c:pt idx="2">
                    <c:v>8.5218546220257999E-2</c:v>
                  </c:pt>
                </c:numCache>
              </c:numRef>
            </c:plus>
            <c:minus>
              <c:numRef>
                <c:f>'Development indexs'!$AP$81:$AR$81</c:f>
                <c:numCache>
                  <c:formatCode>General</c:formatCode>
                  <c:ptCount val="3"/>
                  <c:pt idx="0">
                    <c:v>7.4885186505448995E-2</c:v>
                  </c:pt>
                  <c:pt idx="1">
                    <c:v>9.0563789585137999E-2</c:v>
                  </c:pt>
                  <c:pt idx="2">
                    <c:v>8.5218546220257999E-2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indexs'!$AP$71:$AR$71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indexs'!$AP$73:$AR$73</c:f>
              <c:numCache>
                <c:formatCode>General</c:formatCode>
                <c:ptCount val="3"/>
                <c:pt idx="0">
                  <c:v>6.7425595238095202</c:v>
                </c:pt>
                <c:pt idx="1">
                  <c:v>6.7136904761904699</c:v>
                </c:pt>
                <c:pt idx="2">
                  <c:v>6.8538690476190496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58200"/>
        <c:axId val="570378192"/>
      </c:lineChart>
      <c:catAx>
        <c:axId val="57035820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78192"/>
        <c:crosses val="autoZero"/>
        <c:auto val="1"/>
        <c:lblAlgn val="ctr"/>
        <c:lblOffset val="100"/>
        <c:noMultiLvlLbl val="0"/>
      </c:catAx>
      <c:valAx>
        <c:axId val="570378192"/>
        <c:scaling>
          <c:orientation val="minMax"/>
          <c:max val="8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58200"/>
        <c:crosses val="autoZero"/>
        <c:crossBetween val="between"/>
        <c:maj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indexs'!$B$108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indexs'!$C$116:$F$116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1.2672976637400399</c:v>
                  </c:pt>
                </c:numCache>
              </c:numRef>
            </c:plus>
            <c:minus>
              <c:numRef>
                <c:f>'Development indexs'!$C$116:$F$116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1.2672976637400399</c:v>
                  </c:pt>
                </c:numCache>
              </c:numRef>
            </c:minus>
          </c:errBars>
          <c:cat>
            <c:strRef>
              <c:f>'Development indexs'!$C$107:$F$107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indexs'!$C$108:$F$108</c:f>
              <c:numCache>
                <c:formatCode>General</c:formatCode>
                <c:ptCount val="4"/>
                <c:pt idx="0">
                  <c:v>42.26</c:v>
                </c:pt>
                <c:pt idx="1">
                  <c:v>77.34</c:v>
                </c:pt>
                <c:pt idx="2">
                  <c:v>35.25</c:v>
                </c:pt>
                <c:pt idx="3">
                  <c:v>65.37</c:v>
                </c:pt>
              </c:numCache>
            </c:numRef>
          </c:val>
        </c:ser>
        <c:ser>
          <c:idx val="1"/>
          <c:order val="1"/>
          <c:tx>
            <c:strRef>
              <c:f>'Development indexs'!$B$109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indexs'!$C$117:$F$117</c:f>
                <c:numCache>
                  <c:formatCode>General</c:formatCode>
                  <c:ptCount val="4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  <c:pt idx="3">
                    <c:v>1.3880016523684799</c:v>
                  </c:pt>
                </c:numCache>
              </c:numRef>
            </c:plus>
            <c:minus>
              <c:numRef>
                <c:f>'Development indexs'!$C$117:$F$117</c:f>
                <c:numCache>
                  <c:formatCode>General</c:formatCode>
                  <c:ptCount val="4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  <c:pt idx="3">
                    <c:v>1.3880016523684799</c:v>
                  </c:pt>
                </c:numCache>
              </c:numRef>
            </c:minus>
          </c:errBars>
          <c:cat>
            <c:strRef>
              <c:f>'Development indexs'!$C$107:$F$107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indexs'!$C$109:$F$109</c:f>
              <c:numCache>
                <c:formatCode>General</c:formatCode>
                <c:ptCount val="4"/>
                <c:pt idx="0">
                  <c:v>40.28</c:v>
                </c:pt>
                <c:pt idx="1">
                  <c:v>80.34</c:v>
                </c:pt>
                <c:pt idx="2">
                  <c:v>31.240000000000002</c:v>
                </c:pt>
                <c:pt idx="3">
                  <c:v>68.239999999999995</c:v>
                </c:pt>
              </c:numCache>
            </c:numRef>
          </c:val>
        </c:ser>
        <c:ser>
          <c:idx val="2"/>
          <c:order val="2"/>
          <c:tx>
            <c:strRef>
              <c:f>'Development indexs'!$B$110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indexs'!$C$118:$F$118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1.3880016523684799</c:v>
                  </c:pt>
                </c:numCache>
              </c:numRef>
            </c:plus>
            <c:minus>
              <c:numRef>
                <c:f>'Development indexs'!$C$118:$F$118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1.3880016523684799</c:v>
                  </c:pt>
                </c:numCache>
              </c:numRef>
            </c:minus>
          </c:errBars>
          <c:cat>
            <c:strRef>
              <c:f>'Development indexs'!$C$107:$F$107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indexs'!$C$110:$F$110</c:f>
              <c:numCache>
                <c:formatCode>General</c:formatCode>
                <c:ptCount val="4"/>
                <c:pt idx="0">
                  <c:v>46.63</c:v>
                </c:pt>
                <c:pt idx="1">
                  <c:v>72.959999999999994</c:v>
                </c:pt>
                <c:pt idx="2">
                  <c:v>43.23</c:v>
                </c:pt>
                <c:pt idx="3">
                  <c:v>60.36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5496328"/>
        <c:axId val="475497504"/>
      </c:barChart>
      <c:catAx>
        <c:axId val="47549632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5497504"/>
        <c:crosses val="autoZero"/>
        <c:auto val="1"/>
        <c:lblAlgn val="ctr"/>
        <c:lblOffset val="100"/>
        <c:noMultiLvlLbl val="0"/>
      </c:catAx>
      <c:valAx>
        <c:axId val="475497504"/>
        <c:scaling>
          <c:orientation val="minMax"/>
          <c:max val="88"/>
          <c:min val="28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Pupation rate (%)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5496328"/>
        <c:crosses val="autoZero"/>
        <c:crossBetween val="between"/>
        <c:majorUnit val="1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9139002494851"/>
          <c:y val="2.9295370370370371E-2"/>
          <c:w val="0.8335297119237902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indexs'!$AY$72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indexs'!$AZ$80:$BB$80</c:f>
                <c:numCache>
                  <c:formatCode>General</c:formatCode>
                  <c:ptCount val="3"/>
                  <c:pt idx="0">
                    <c:v>21.47713987094</c:v>
                  </c:pt>
                  <c:pt idx="1">
                    <c:v>23.654876071187999</c:v>
                  </c:pt>
                  <c:pt idx="2">
                    <c:v>15.1518910758423</c:v>
                  </c:pt>
                </c:numCache>
              </c:numRef>
            </c:plus>
            <c:minus>
              <c:numRef>
                <c:f>'Development indexs'!$AZ$80:$BB$80</c:f>
                <c:numCache>
                  <c:formatCode>General</c:formatCode>
                  <c:ptCount val="3"/>
                  <c:pt idx="0">
                    <c:v>21.47713987094</c:v>
                  </c:pt>
                  <c:pt idx="1">
                    <c:v>23.654876071187999</c:v>
                  </c:pt>
                  <c:pt idx="2">
                    <c:v>15.1518910758423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indexs'!$AZ$71:$BB$71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indexs'!$AZ$72:$BB$72</c:f>
              <c:numCache>
                <c:formatCode>General</c:formatCode>
                <c:ptCount val="3"/>
                <c:pt idx="0">
                  <c:v>268.25</c:v>
                </c:pt>
                <c:pt idx="1">
                  <c:v>270.5</c:v>
                </c:pt>
                <c:pt idx="2">
                  <c:v>271.75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indexs'!$AY$73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indexs'!$AZ$81:$BB$81</c:f>
                <c:numCache>
                  <c:formatCode>General</c:formatCode>
                  <c:ptCount val="3"/>
                  <c:pt idx="0">
                    <c:v>18.4117753955159</c:v>
                  </c:pt>
                  <c:pt idx="1">
                    <c:v>19.941651864471002</c:v>
                  </c:pt>
                  <c:pt idx="2">
                    <c:v>16.139598285023901</c:v>
                  </c:pt>
                </c:numCache>
              </c:numRef>
            </c:plus>
            <c:minus>
              <c:numRef>
                <c:f>'Development indexs'!$AZ$81:$BB$81</c:f>
                <c:numCache>
                  <c:formatCode>General</c:formatCode>
                  <c:ptCount val="3"/>
                  <c:pt idx="0">
                    <c:v>18.4117753955159</c:v>
                  </c:pt>
                  <c:pt idx="1">
                    <c:v>19.941651864471002</c:v>
                  </c:pt>
                  <c:pt idx="2">
                    <c:v>16.139598285023901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indexs'!$AZ$71:$BB$71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indexs'!$AZ$73:$BB$73</c:f>
              <c:numCache>
                <c:formatCode>General</c:formatCode>
                <c:ptCount val="3"/>
                <c:pt idx="0">
                  <c:v>187.75</c:v>
                </c:pt>
                <c:pt idx="1">
                  <c:v>188.25</c:v>
                </c:pt>
                <c:pt idx="2">
                  <c:v>230.75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48792"/>
        <c:axId val="570344480"/>
      </c:lineChart>
      <c:catAx>
        <c:axId val="57034879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44480"/>
        <c:crosses val="autoZero"/>
        <c:auto val="1"/>
        <c:lblAlgn val="ctr"/>
        <c:lblOffset val="100"/>
        <c:noMultiLvlLbl val="0"/>
      </c:catAx>
      <c:valAx>
        <c:axId val="570344480"/>
        <c:scaling>
          <c:orientation val="minMax"/>
          <c:max val="400"/>
          <c:min val="8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48792"/>
        <c:crosses val="autoZero"/>
        <c:crossBetween val="between"/>
        <c:majorUnit val="8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46403555597318"/>
          <c:y val="2.9295370370370371E-2"/>
          <c:w val="0.8288567421799392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indexs'!$B$37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indexs'!$C$45:$D$45</c:f>
                <c:numCache>
                  <c:formatCode>General</c:formatCode>
                  <c:ptCount val="2"/>
                  <c:pt idx="0">
                    <c:v>0.52675566942653795</c:v>
                  </c:pt>
                  <c:pt idx="1">
                    <c:v>0.40328583575891502</c:v>
                  </c:pt>
                </c:numCache>
              </c:numRef>
            </c:plus>
            <c:minus>
              <c:numRef>
                <c:f>'Development indexs'!$C$45:$D$45</c:f>
                <c:numCache>
                  <c:formatCode>General</c:formatCode>
                  <c:ptCount val="2"/>
                  <c:pt idx="0">
                    <c:v>0.52675566942653795</c:v>
                  </c:pt>
                  <c:pt idx="1">
                    <c:v>0.40328583575891502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indexs'!$C$36:$D$36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indexs'!$C$37:$D$37</c:f>
              <c:numCache>
                <c:formatCode>General</c:formatCode>
                <c:ptCount val="2"/>
                <c:pt idx="0">
                  <c:v>23.661470000000001</c:v>
                </c:pt>
                <c:pt idx="1">
                  <c:v>24.712199999999999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indexs'!$B$38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indexs'!$C$46:$D$46</c:f>
                <c:numCache>
                  <c:formatCode>General</c:formatCode>
                  <c:ptCount val="2"/>
                  <c:pt idx="0">
                    <c:v>0.35868355222300002</c:v>
                  </c:pt>
                  <c:pt idx="1">
                    <c:v>0.44183718067430999</c:v>
                  </c:pt>
                </c:numCache>
              </c:numRef>
            </c:plus>
            <c:minus>
              <c:numRef>
                <c:f>'Development indexs'!$C$46:$D$46</c:f>
                <c:numCache>
                  <c:formatCode>General</c:formatCode>
                  <c:ptCount val="2"/>
                  <c:pt idx="0">
                    <c:v>0.35868355222300002</c:v>
                  </c:pt>
                  <c:pt idx="1">
                    <c:v>0.44183718067430999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indexs'!$C$36:$D$36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indexs'!$C$38:$D$38</c:f>
              <c:numCache>
                <c:formatCode>General</c:formatCode>
                <c:ptCount val="2"/>
                <c:pt idx="0">
                  <c:v>20.423400000000001</c:v>
                </c:pt>
                <c:pt idx="1">
                  <c:v>22.137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53160"/>
        <c:axId val="476253552"/>
      </c:lineChart>
      <c:catAx>
        <c:axId val="4762531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6253552"/>
        <c:crosses val="autoZero"/>
        <c:auto val="1"/>
        <c:lblAlgn val="ctr"/>
        <c:lblOffset val="100"/>
        <c:noMultiLvlLbl val="0"/>
      </c:catAx>
      <c:valAx>
        <c:axId val="476253552"/>
        <c:scaling>
          <c:orientation val="minMax"/>
          <c:max val="27"/>
          <c:min val="19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6253160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453753911938776"/>
          <c:y val="3.0743369273463446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46403555597318"/>
          <c:y val="2.9295370370370371E-2"/>
          <c:w val="0.8288567421799392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indexs'!$K$37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indexs'!$L$45:$M$45</c:f>
                <c:numCache>
                  <c:formatCode>General</c:formatCode>
                  <c:ptCount val="2"/>
                  <c:pt idx="0">
                    <c:v>2.9572464670139813</c:v>
                  </c:pt>
                  <c:pt idx="1">
                    <c:v>2.46128317829224</c:v>
                  </c:pt>
                </c:numCache>
              </c:numRef>
            </c:plus>
            <c:minus>
              <c:numRef>
                <c:f>'Development indexs'!$L$45:$M$45</c:f>
                <c:numCache>
                  <c:formatCode>General</c:formatCode>
                  <c:ptCount val="2"/>
                  <c:pt idx="0">
                    <c:v>2.9572464670139813</c:v>
                  </c:pt>
                  <c:pt idx="1">
                    <c:v>2.46128317829224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indexs'!$L$36:$M$36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indexs'!$L$37:$M$37</c:f>
              <c:numCache>
                <c:formatCode>General</c:formatCode>
                <c:ptCount val="2"/>
                <c:pt idx="0">
                  <c:v>43.556666666666665</c:v>
                </c:pt>
                <c:pt idx="1">
                  <c:v>38.406666666666666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indexs'!$K$38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indexs'!$L$46:$M$46</c:f>
                <c:numCache>
                  <c:formatCode>General</c:formatCode>
                  <c:ptCount val="2"/>
                  <c:pt idx="0">
                    <c:v>2.6173472575618795</c:v>
                  </c:pt>
                  <c:pt idx="1">
                    <c:v>3.6089038040195329</c:v>
                  </c:pt>
                </c:numCache>
              </c:numRef>
            </c:plus>
            <c:minus>
              <c:numRef>
                <c:f>'Development indexs'!$L$46:$M$46</c:f>
                <c:numCache>
                  <c:formatCode>General</c:formatCode>
                  <c:ptCount val="2"/>
                  <c:pt idx="0">
                    <c:v>2.6173472575618795</c:v>
                  </c:pt>
                  <c:pt idx="1">
                    <c:v>3.6089038040195329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indexs'!$L$36:$M$36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indexs'!$L$38:$M$38</c:f>
              <c:numCache>
                <c:formatCode>General</c:formatCode>
                <c:ptCount val="2"/>
                <c:pt idx="0">
                  <c:v>78.713333333333296</c:v>
                </c:pt>
                <c:pt idx="1">
                  <c:v>65.15666666666668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51592"/>
        <c:axId val="476251200"/>
      </c:lineChart>
      <c:catAx>
        <c:axId val="47625159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105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476251200"/>
        <c:crosses val="autoZero"/>
        <c:auto val="1"/>
        <c:lblAlgn val="ctr"/>
        <c:lblOffset val="100"/>
        <c:noMultiLvlLbl val="0"/>
      </c:catAx>
      <c:valAx>
        <c:axId val="476251200"/>
        <c:scaling>
          <c:orientation val="minMax"/>
          <c:max val="90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zh-CN"/>
          </a:p>
        </c:txPr>
        <c:crossAx val="476251592"/>
        <c:crosses val="autoZero"/>
        <c:crossBetween val="between"/>
        <c:majorUnit val="1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847283766278478"/>
          <c:y val="3.0743506717432787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1111453776384"/>
          <c:y val="2.9295370370370371E-2"/>
          <c:w val="0.8296099874109749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indexs'!$U$37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indexs'!$V$45:$W$45</c:f>
                <c:numCache>
                  <c:formatCode>General</c:formatCode>
                  <c:ptCount val="2"/>
                  <c:pt idx="0">
                    <c:v>4.4307858320364124E-3</c:v>
                  </c:pt>
                  <c:pt idx="1">
                    <c:v>6.1222671723424396E-3</c:v>
                  </c:pt>
                </c:numCache>
              </c:numRef>
            </c:plus>
            <c:minus>
              <c:numRef>
                <c:f>'Development indexs'!$V$45:$W$45</c:f>
                <c:numCache>
                  <c:formatCode>General</c:formatCode>
                  <c:ptCount val="2"/>
                  <c:pt idx="0">
                    <c:v>4.4307858320364124E-3</c:v>
                  </c:pt>
                  <c:pt idx="1">
                    <c:v>6.1222671723424396E-3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indexs'!$V$36:$W$36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indexs'!$V$37:$W$37</c:f>
              <c:numCache>
                <c:formatCode>General</c:formatCode>
                <c:ptCount val="2"/>
                <c:pt idx="0">
                  <c:v>0.19860212599206301</c:v>
                </c:pt>
                <c:pt idx="1">
                  <c:v>0.185810375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indexs'!$U$38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indexs'!$V$46:$W$46</c:f>
                <c:numCache>
                  <c:formatCode>General</c:formatCode>
                  <c:ptCount val="2"/>
                  <c:pt idx="0">
                    <c:v>5.2993061276592097E-3</c:v>
                  </c:pt>
                  <c:pt idx="1">
                    <c:v>4.8454782159590599E-3</c:v>
                  </c:pt>
                </c:numCache>
              </c:numRef>
            </c:plus>
            <c:minus>
              <c:numRef>
                <c:f>'Development indexs'!$V$46:$W$46</c:f>
                <c:numCache>
                  <c:formatCode>General</c:formatCode>
                  <c:ptCount val="2"/>
                  <c:pt idx="0">
                    <c:v>5.2993061276592097E-3</c:v>
                  </c:pt>
                  <c:pt idx="1">
                    <c:v>4.8454782159590599E-3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indexs'!$V$36:$W$36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indexs'!$V$38:$W$38</c:f>
              <c:numCache>
                <c:formatCode>General</c:formatCode>
                <c:ptCount val="2"/>
                <c:pt idx="0">
                  <c:v>0.23208441150793699</c:v>
                </c:pt>
                <c:pt idx="1">
                  <c:v>0.204055892166667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49632"/>
        <c:axId val="476247672"/>
      </c:lineChart>
      <c:catAx>
        <c:axId val="4762496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105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476247672"/>
        <c:crosses val="autoZero"/>
        <c:auto val="1"/>
        <c:lblAlgn val="ctr"/>
        <c:lblOffset val="100"/>
        <c:noMultiLvlLbl val="0"/>
      </c:catAx>
      <c:valAx>
        <c:axId val="476247672"/>
        <c:scaling>
          <c:orientation val="minMax"/>
          <c:max val="0.25"/>
          <c:min val="0.17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zh-CN"/>
          </a:p>
        </c:txPr>
        <c:crossAx val="476249632"/>
        <c:crosses val="autoZero"/>
        <c:crossBetween val="between"/>
        <c:majorUnit val="2.0000000000000004E-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847283766278478"/>
          <c:y val="3.0743506717432787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1111453776384"/>
          <c:y val="2.9295370370370371E-2"/>
          <c:w val="0.8296099874109749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indexs'!$AE$37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indexs'!$AF$45:$AG$45</c:f>
                <c:numCache>
                  <c:formatCode>General</c:formatCode>
                  <c:ptCount val="2"/>
                  <c:pt idx="0">
                    <c:v>0.11401754250991378</c:v>
                  </c:pt>
                  <c:pt idx="1">
                    <c:v>0.15198544931536601</c:v>
                  </c:pt>
                </c:numCache>
              </c:numRef>
            </c:plus>
            <c:minus>
              <c:numRef>
                <c:f>'Development indexs'!$AF$45:$AG$45</c:f>
                <c:numCache>
                  <c:formatCode>General</c:formatCode>
                  <c:ptCount val="2"/>
                  <c:pt idx="0">
                    <c:v>0.11401754250991378</c:v>
                  </c:pt>
                  <c:pt idx="1">
                    <c:v>0.15198544931536601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indexs'!$AF$36:$AG$36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indexs'!$AF$37:$AG$37</c:f>
              <c:numCache>
                <c:formatCode>General</c:formatCode>
                <c:ptCount val="2"/>
                <c:pt idx="0">
                  <c:v>10.93</c:v>
                </c:pt>
                <c:pt idx="1">
                  <c:v>11.038333333333334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indexs'!$AE$38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indexs'!$AF$46:$AG$46</c:f>
                <c:numCache>
                  <c:formatCode>General</c:formatCode>
                  <c:ptCount val="2"/>
                  <c:pt idx="0">
                    <c:v>9.4139069540018994E-2</c:v>
                  </c:pt>
                  <c:pt idx="1">
                    <c:v>0.124671119536115</c:v>
                  </c:pt>
                </c:numCache>
              </c:numRef>
            </c:plus>
            <c:minus>
              <c:numRef>
                <c:f>'Development indexs'!$AF$46:$AG$46</c:f>
                <c:numCache>
                  <c:formatCode>General</c:formatCode>
                  <c:ptCount val="2"/>
                  <c:pt idx="0">
                    <c:v>9.4139069540018994E-2</c:v>
                  </c:pt>
                  <c:pt idx="1">
                    <c:v>0.124671119536115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indexs'!$AF$36:$AG$36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indexs'!$AF$38:$AG$38</c:f>
              <c:numCache>
                <c:formatCode>General</c:formatCode>
                <c:ptCount val="2"/>
                <c:pt idx="0">
                  <c:v>10.096666666666666</c:v>
                </c:pt>
                <c:pt idx="1">
                  <c:v>10.325000000000001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50808"/>
        <c:axId val="476993888"/>
      </c:lineChart>
      <c:catAx>
        <c:axId val="4762508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105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476993888"/>
        <c:crosses val="autoZero"/>
        <c:auto val="1"/>
        <c:lblAlgn val="ctr"/>
        <c:lblOffset val="100"/>
        <c:noMultiLvlLbl val="0"/>
      </c:catAx>
      <c:valAx>
        <c:axId val="476993888"/>
        <c:scaling>
          <c:orientation val="minMax"/>
          <c:max val="11.6"/>
          <c:min val="9.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zh-CN"/>
          </a:p>
        </c:txPr>
        <c:crossAx val="476250808"/>
        <c:crosses val="autoZero"/>
        <c:crossBetween val="between"/>
        <c:maj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847283766278478"/>
          <c:y val="3.0743506717432787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1111453776384"/>
          <c:y val="2.9295370370370371E-2"/>
          <c:w val="0.8296099874109749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indexs'!$AO$37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indexs'!$AP$45:$AQ$45</c:f>
                <c:numCache>
                  <c:formatCode>General</c:formatCode>
                  <c:ptCount val="2"/>
                  <c:pt idx="0">
                    <c:v>9.1069116833168998E-2</c:v>
                  </c:pt>
                  <c:pt idx="1">
                    <c:v>0.1159573300171</c:v>
                  </c:pt>
                </c:numCache>
              </c:numRef>
            </c:plus>
            <c:minus>
              <c:numRef>
                <c:f>'Development indexs'!$AP$45:$AQ$45</c:f>
                <c:numCache>
                  <c:formatCode>General</c:formatCode>
                  <c:ptCount val="2"/>
                  <c:pt idx="0">
                    <c:v>9.1069116833168998E-2</c:v>
                  </c:pt>
                  <c:pt idx="1">
                    <c:v>0.1159573300171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indexs'!$AP$36:$AQ$36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indexs'!$AP$37:$AQ$37</c:f>
              <c:numCache>
                <c:formatCode>General</c:formatCode>
                <c:ptCount val="2"/>
                <c:pt idx="0">
                  <c:v>6.689444444444443</c:v>
                </c:pt>
                <c:pt idx="1">
                  <c:v>6.574007936507936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indexs'!$AO$38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indexs'!$AP$46:$AQ$46</c:f>
                <c:numCache>
                  <c:formatCode>General</c:formatCode>
                  <c:ptCount val="2"/>
                  <c:pt idx="0">
                    <c:v>0.13760676642350014</c:v>
                  </c:pt>
                  <c:pt idx="1">
                    <c:v>0.11304823584699418</c:v>
                  </c:pt>
                </c:numCache>
              </c:numRef>
            </c:plus>
            <c:minus>
              <c:numRef>
                <c:f>'Development indexs'!$AP$46:$AQ$46</c:f>
                <c:numCache>
                  <c:formatCode>General</c:formatCode>
                  <c:ptCount val="2"/>
                  <c:pt idx="0">
                    <c:v>0.13760676642350014</c:v>
                  </c:pt>
                  <c:pt idx="1">
                    <c:v>0.11304823584699418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indexs'!$AP$36:$AQ$36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indexs'!$AP$38:$AQ$38</c:f>
              <c:numCache>
                <c:formatCode>General</c:formatCode>
                <c:ptCount val="2"/>
                <c:pt idx="0">
                  <c:v>7.4669642857142877</c:v>
                </c:pt>
                <c:pt idx="1">
                  <c:v>7.1660714285714286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998984"/>
        <c:axId val="476991928"/>
      </c:lineChart>
      <c:catAx>
        <c:axId val="47699898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105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476991928"/>
        <c:crosses val="autoZero"/>
        <c:auto val="1"/>
        <c:lblAlgn val="ctr"/>
        <c:lblOffset val="100"/>
        <c:noMultiLvlLbl val="0"/>
      </c:catAx>
      <c:valAx>
        <c:axId val="476991928"/>
        <c:scaling>
          <c:orientation val="minMax"/>
          <c:max val="8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zh-CN"/>
          </a:p>
        </c:txPr>
        <c:crossAx val="476998984"/>
        <c:crosses val="autoZero"/>
        <c:crossBetween val="between"/>
        <c:maj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847283766278478"/>
          <c:y val="3.0743506717432787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1111453776384"/>
          <c:y val="2.9295370370370371E-2"/>
          <c:w val="0.8296099874109749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indexs'!$AY$37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indexs'!$AZ$45:$BA$45</c:f>
                <c:numCache>
                  <c:formatCode>General</c:formatCode>
                  <c:ptCount val="2"/>
                  <c:pt idx="0">
                    <c:v>18.651002574318799</c:v>
                  </c:pt>
                  <c:pt idx="1">
                    <c:v>19.5923846408499</c:v>
                  </c:pt>
                </c:numCache>
              </c:numRef>
            </c:plus>
            <c:minus>
              <c:numRef>
                <c:f>'Development indexs'!$AZ$45:$BA$45</c:f>
                <c:numCache>
                  <c:formatCode>General</c:formatCode>
                  <c:ptCount val="2"/>
                  <c:pt idx="0">
                    <c:v>18.651002574318799</c:v>
                  </c:pt>
                  <c:pt idx="1">
                    <c:v>19.5923846408499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indexs'!$AZ$36:$BA$36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indexs'!$AZ$37:$BA$37</c:f>
              <c:numCache>
                <c:formatCode>General</c:formatCode>
                <c:ptCount val="2"/>
                <c:pt idx="0">
                  <c:v>193.5</c:v>
                </c:pt>
                <c:pt idx="1">
                  <c:v>149.5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indexs'!$AY$38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indexs'!$AZ$46:$BA$46</c:f>
                <c:numCache>
                  <c:formatCode>General</c:formatCode>
                  <c:ptCount val="2"/>
                  <c:pt idx="0">
                    <c:v>22.455610711657599</c:v>
                  </c:pt>
                  <c:pt idx="1">
                    <c:v>20.3394816501356</c:v>
                  </c:pt>
                </c:numCache>
              </c:numRef>
            </c:plus>
            <c:minus>
              <c:numRef>
                <c:f>'Development indexs'!$AZ$46:$BA$46</c:f>
                <c:numCache>
                  <c:formatCode>General</c:formatCode>
                  <c:ptCount val="2"/>
                  <c:pt idx="0">
                    <c:v>22.455610711657599</c:v>
                  </c:pt>
                  <c:pt idx="1">
                    <c:v>20.3394816501356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indexs'!$AZ$36:$BA$36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'Development indexs'!$AZ$38:$BA$38</c:f>
              <c:numCache>
                <c:formatCode>General</c:formatCode>
                <c:ptCount val="2"/>
                <c:pt idx="0">
                  <c:v>326.83333333333331</c:v>
                </c:pt>
                <c:pt idx="1">
                  <c:v>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991536"/>
        <c:axId val="476995064"/>
      </c:lineChart>
      <c:catAx>
        <c:axId val="47699153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105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476995064"/>
        <c:crosses val="autoZero"/>
        <c:auto val="1"/>
        <c:lblAlgn val="ctr"/>
        <c:lblOffset val="100"/>
        <c:noMultiLvlLbl val="0"/>
      </c:catAx>
      <c:valAx>
        <c:axId val="476995064"/>
        <c:scaling>
          <c:orientation val="minMax"/>
          <c:max val="400"/>
          <c:min val="8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zh-CN"/>
          </a:p>
        </c:txPr>
        <c:crossAx val="476991536"/>
        <c:crosses val="autoZero"/>
        <c:crossBetween val="between"/>
        <c:majorUnit val="8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847283766278478"/>
          <c:y val="3.0743506717432787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46403555597318"/>
          <c:y val="2.9295370370370371E-2"/>
          <c:w val="0.8288567421799392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indexs'!$K$55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indexs'!$L$62:$N$62</c:f>
                <c:numCache>
                  <c:formatCode>General</c:formatCode>
                  <c:ptCount val="3"/>
                  <c:pt idx="0">
                    <c:v>3.08819846224063</c:v>
                  </c:pt>
                  <c:pt idx="1">
                    <c:v>2.2510824280967698</c:v>
                  </c:pt>
                  <c:pt idx="2">
                    <c:v>1.67330032922413</c:v>
                  </c:pt>
                </c:numCache>
              </c:numRef>
            </c:plus>
            <c:minus>
              <c:numRef>
                <c:f>'Development indexs'!$L$62:$N$62</c:f>
                <c:numCache>
                  <c:formatCode>General</c:formatCode>
                  <c:ptCount val="3"/>
                  <c:pt idx="0">
                    <c:v>3.08819846224063</c:v>
                  </c:pt>
                  <c:pt idx="1">
                    <c:v>2.2510824280967698</c:v>
                  </c:pt>
                  <c:pt idx="2">
                    <c:v>1.67330032922413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indexs'!$L$54:$N$54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indexs'!$L$55:$N$55</c:f>
              <c:numCache>
                <c:formatCode>General</c:formatCode>
                <c:ptCount val="3"/>
                <c:pt idx="0">
                  <c:v>39.254999999999995</c:v>
                </c:pt>
                <c:pt idx="1">
                  <c:v>36.260000000000005</c:v>
                </c:pt>
                <c:pt idx="2">
                  <c:v>47.43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indexs'!$K$56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indexs'!$L$63:$N$63</c:f>
                <c:numCache>
                  <c:formatCode>General</c:formatCode>
                  <c:ptCount val="3"/>
                  <c:pt idx="0">
                    <c:v>4.0862207901260401</c:v>
                  </c:pt>
                  <c:pt idx="1">
                    <c:v>5.0097551074675</c:v>
                  </c:pt>
                  <c:pt idx="2">
                    <c:v>3.4490630644271199</c:v>
                  </c:pt>
                </c:numCache>
              </c:numRef>
            </c:plus>
            <c:minus>
              <c:numRef>
                <c:f>'Development indexs'!$L$63:$N$63</c:f>
                <c:numCache>
                  <c:formatCode>General</c:formatCode>
                  <c:ptCount val="3"/>
                  <c:pt idx="0">
                    <c:v>4.0862207901260401</c:v>
                  </c:pt>
                  <c:pt idx="1">
                    <c:v>5.0097551074675</c:v>
                  </c:pt>
                  <c:pt idx="2">
                    <c:v>3.4490630644271199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indexs'!$L$54:$N$54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indexs'!$L$56:$N$56</c:f>
              <c:numCache>
                <c:formatCode>General</c:formatCode>
                <c:ptCount val="3"/>
                <c:pt idx="0">
                  <c:v>72.855000000000004</c:v>
                </c:pt>
                <c:pt idx="1">
                  <c:v>74.789999999999992</c:v>
                </c:pt>
                <c:pt idx="2">
                  <c:v>68.16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992712"/>
        <c:axId val="476995456"/>
      </c:lineChart>
      <c:catAx>
        <c:axId val="47699271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6995456"/>
        <c:crosses val="autoZero"/>
        <c:auto val="1"/>
        <c:lblAlgn val="ctr"/>
        <c:lblOffset val="100"/>
        <c:noMultiLvlLbl val="0"/>
      </c:catAx>
      <c:valAx>
        <c:axId val="476995456"/>
        <c:scaling>
          <c:orientation val="minMax"/>
          <c:max val="90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6992712"/>
        <c:crosses val="autoZero"/>
        <c:crossBetween val="between"/>
        <c:majorUnit val="1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1111453776384"/>
          <c:y val="2.9295370370370371E-2"/>
          <c:w val="0.8296099874109749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indexs'!$U$55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indexs'!$V$62:$X$62</c:f>
                <c:numCache>
                  <c:formatCode>General</c:formatCode>
                  <c:ptCount val="3"/>
                  <c:pt idx="0">
                    <c:v>3.3356216488569139E-3</c:v>
                  </c:pt>
                  <c:pt idx="1">
                    <c:v>5.4251428156892731E-3</c:v>
                  </c:pt>
                  <c:pt idx="2">
                    <c:v>3.88764487269006E-3</c:v>
                  </c:pt>
                </c:numCache>
              </c:numRef>
            </c:plus>
            <c:minus>
              <c:numRef>
                <c:f>'Development indexs'!$V$62:$X$62</c:f>
                <c:numCache>
                  <c:formatCode>General</c:formatCode>
                  <c:ptCount val="3"/>
                  <c:pt idx="0">
                    <c:v>3.3356216488569139E-3</c:v>
                  </c:pt>
                  <c:pt idx="1">
                    <c:v>5.4251428156892731E-3</c:v>
                  </c:pt>
                  <c:pt idx="2">
                    <c:v>3.88764487269006E-3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indexs'!$V$54:$X$54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indexs'!$V$55:$X$55</c:f>
              <c:numCache>
                <c:formatCode>General</c:formatCode>
                <c:ptCount val="3"/>
                <c:pt idx="0">
                  <c:v>0.19068995624999996</c:v>
                </c:pt>
                <c:pt idx="1">
                  <c:v>0.18471708749999999</c:v>
                </c:pt>
                <c:pt idx="2">
                  <c:v>0.20121170773809499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indexs'!$U$56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indexs'!$V$63:$X$63</c:f>
                <c:numCache>
                  <c:formatCode>General</c:formatCode>
                  <c:ptCount val="3"/>
                  <c:pt idx="0">
                    <c:v>6.22642442428736E-3</c:v>
                  </c:pt>
                  <c:pt idx="1">
                    <c:v>5.9647371132849529E-3</c:v>
                  </c:pt>
                  <c:pt idx="2">
                    <c:v>4.2488764492721997E-3</c:v>
                  </c:pt>
                </c:numCache>
              </c:numRef>
            </c:plus>
            <c:minus>
              <c:numRef>
                <c:f>'Development indexs'!$V$63:$X$63</c:f>
                <c:numCache>
                  <c:formatCode>General</c:formatCode>
                  <c:ptCount val="3"/>
                  <c:pt idx="0">
                    <c:v>6.22642442428736E-3</c:v>
                  </c:pt>
                  <c:pt idx="1">
                    <c:v>5.9647371132849529E-3</c:v>
                  </c:pt>
                  <c:pt idx="2">
                    <c:v>4.2488764492721997E-3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indexs'!$V$54:$X$54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indexs'!$V$56:$X$56</c:f>
              <c:numCache>
                <c:formatCode>General</c:formatCode>
                <c:ptCount val="3"/>
                <c:pt idx="0">
                  <c:v>0.21944085476190475</c:v>
                </c:pt>
                <c:pt idx="1">
                  <c:v>0.22379849824999998</c:v>
                </c:pt>
                <c:pt idx="2">
                  <c:v>0.21097110249999998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996632"/>
        <c:axId val="476997024"/>
      </c:lineChart>
      <c:catAx>
        <c:axId val="4769966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6997024"/>
        <c:crosses val="autoZero"/>
        <c:auto val="1"/>
        <c:lblAlgn val="ctr"/>
        <c:lblOffset val="100"/>
        <c:noMultiLvlLbl val="0"/>
      </c:catAx>
      <c:valAx>
        <c:axId val="476997024"/>
        <c:scaling>
          <c:orientation val="minMax"/>
          <c:max val="0.25"/>
          <c:min val="0.17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6996632"/>
        <c:crosses val="autoZero"/>
        <c:crossBetween val="between"/>
        <c:majorUnit val="2.0000000000000004E-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1111453776384"/>
          <c:y val="2.9295370370370371E-2"/>
          <c:w val="0.8296099874109749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indexs'!$AE$55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indexs'!$AF$62:$AH$62</c:f>
                <c:numCache>
                  <c:formatCode>General</c:formatCode>
                  <c:ptCount val="3"/>
                  <c:pt idx="0">
                    <c:v>0.10820274961085299</c:v>
                  </c:pt>
                  <c:pt idx="1">
                    <c:v>0.11753530650887099</c:v>
                  </c:pt>
                  <c:pt idx="2">
                    <c:v>9.1651513899116591E-2</c:v>
                  </c:pt>
                </c:numCache>
              </c:numRef>
            </c:plus>
            <c:minus>
              <c:numRef>
                <c:f>'Development indexs'!$AF$62:$AH$62</c:f>
                <c:numCache>
                  <c:formatCode>General</c:formatCode>
                  <c:ptCount val="3"/>
                  <c:pt idx="0">
                    <c:v>0.10820274961085299</c:v>
                  </c:pt>
                  <c:pt idx="1">
                    <c:v>0.11753530650887099</c:v>
                  </c:pt>
                  <c:pt idx="2">
                    <c:v>9.1651513899116591E-2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indexs'!$AF$54:$AH$54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indexs'!$AF$55:$AH$55</c:f>
              <c:numCache>
                <c:formatCode>General</c:formatCode>
                <c:ptCount val="3"/>
                <c:pt idx="0">
                  <c:v>11.055</c:v>
                </c:pt>
                <c:pt idx="1">
                  <c:v>11.115</c:v>
                </c:pt>
                <c:pt idx="2">
                  <c:v>10.782499999999999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indexs'!$AE$56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indexs'!$AF$63:$AH$63</c:f>
                <c:numCache>
                  <c:formatCode>General</c:formatCode>
                  <c:ptCount val="3"/>
                  <c:pt idx="0">
                    <c:v>9.3563081879439999E-2</c:v>
                  </c:pt>
                  <c:pt idx="1">
                    <c:v>0.119791530856092</c:v>
                  </c:pt>
                  <c:pt idx="2">
                    <c:v>8.3010024684858005E-2</c:v>
                  </c:pt>
                </c:numCache>
              </c:numRef>
            </c:plus>
            <c:minus>
              <c:numRef>
                <c:f>'Development indexs'!$AF$63:$AH$63</c:f>
                <c:numCache>
                  <c:formatCode>General</c:formatCode>
                  <c:ptCount val="3"/>
                  <c:pt idx="0">
                    <c:v>9.3563081879439999E-2</c:v>
                  </c:pt>
                  <c:pt idx="1">
                    <c:v>0.119791530856092</c:v>
                  </c:pt>
                  <c:pt idx="2">
                    <c:v>8.3010024684858005E-2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indexs'!$AF$54:$AH$54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indexs'!$AF$56:$AH$56</c:f>
              <c:numCache>
                <c:formatCode>General</c:formatCode>
                <c:ptCount val="3"/>
                <c:pt idx="0">
                  <c:v>10.120000000000001</c:v>
                </c:pt>
                <c:pt idx="1">
                  <c:v>10.049999999999999</c:v>
                </c:pt>
                <c:pt idx="2">
                  <c:v>10.462499999999999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998592"/>
        <c:axId val="476994672"/>
      </c:lineChart>
      <c:catAx>
        <c:axId val="47699859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6994672"/>
        <c:crosses val="autoZero"/>
        <c:auto val="1"/>
        <c:lblAlgn val="ctr"/>
        <c:lblOffset val="100"/>
        <c:noMultiLvlLbl val="0"/>
      </c:catAx>
      <c:valAx>
        <c:axId val="476994672"/>
        <c:scaling>
          <c:orientation val="minMax"/>
          <c:max val="11.6"/>
          <c:min val="9.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6998592"/>
        <c:crosses val="autoZero"/>
        <c:crossBetween val="between"/>
        <c:maj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indexs'!$M$108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indexs'!$N$116:$Q$116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1.2672976637400399</c:v>
                  </c:pt>
                </c:numCache>
              </c:numRef>
            </c:plus>
            <c:minus>
              <c:numRef>
                <c:f>'Development indexs'!$N$116:$Q$116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1.2672976637400399</c:v>
                  </c:pt>
                </c:numCache>
              </c:numRef>
            </c:minus>
          </c:errBars>
          <c:cat>
            <c:strRef>
              <c:f>'Development indexs'!$N$107:$Q$107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indexs'!$N$108:$Q$108</c:f>
              <c:numCache>
                <c:formatCode>General</c:formatCode>
                <c:ptCount val="4"/>
                <c:pt idx="0">
                  <c:v>43.26</c:v>
                </c:pt>
                <c:pt idx="1">
                  <c:v>80.34</c:v>
                </c:pt>
                <c:pt idx="2">
                  <c:v>36.25</c:v>
                </c:pt>
                <c:pt idx="3">
                  <c:v>67.37</c:v>
                </c:pt>
              </c:numCache>
            </c:numRef>
          </c:val>
        </c:ser>
        <c:ser>
          <c:idx val="1"/>
          <c:order val="1"/>
          <c:tx>
            <c:strRef>
              <c:f>'Development indexs'!$M$109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indexs'!$N$117:$Q$117</c:f>
                <c:numCache>
                  <c:formatCode>General</c:formatCode>
                  <c:ptCount val="4"/>
                  <c:pt idx="0">
                    <c:v>1.3880016523684799</c:v>
                  </c:pt>
                  <c:pt idx="1">
                    <c:v>1.4799985102927</c:v>
                  </c:pt>
                  <c:pt idx="2">
                    <c:v>0.80479547528543605</c:v>
                  </c:pt>
                  <c:pt idx="3">
                    <c:v>1.3880016523684799</c:v>
                  </c:pt>
                </c:numCache>
              </c:numRef>
            </c:plus>
            <c:minus>
              <c:numRef>
                <c:f>'Development indexs'!$N$117:$Q$117</c:f>
                <c:numCache>
                  <c:formatCode>General</c:formatCode>
                  <c:ptCount val="4"/>
                  <c:pt idx="0">
                    <c:v>1.3880016523684799</c:v>
                  </c:pt>
                  <c:pt idx="1">
                    <c:v>1.4799985102927</c:v>
                  </c:pt>
                  <c:pt idx="2">
                    <c:v>0.80479547528543605</c:v>
                  </c:pt>
                  <c:pt idx="3">
                    <c:v>1.3880016523684799</c:v>
                  </c:pt>
                </c:numCache>
              </c:numRef>
            </c:minus>
          </c:errBars>
          <c:cat>
            <c:strRef>
              <c:f>'Development indexs'!$N$107:$Q$107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indexs'!$N$109:$Q$109</c:f>
              <c:numCache>
                <c:formatCode>General</c:formatCode>
                <c:ptCount val="4"/>
                <c:pt idx="0">
                  <c:v>41.28</c:v>
                </c:pt>
                <c:pt idx="1">
                  <c:v>81.34</c:v>
                </c:pt>
                <c:pt idx="2">
                  <c:v>31.24</c:v>
                </c:pt>
                <c:pt idx="3">
                  <c:v>69.239999999999995</c:v>
                </c:pt>
              </c:numCache>
            </c:numRef>
          </c:val>
        </c:ser>
        <c:ser>
          <c:idx val="2"/>
          <c:order val="2"/>
          <c:tx>
            <c:strRef>
              <c:f>'Development indexs'!$M$110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indexs'!$N$118:$Q$118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1.3880016523684799</c:v>
                  </c:pt>
                </c:numCache>
              </c:numRef>
            </c:plus>
            <c:minus>
              <c:numRef>
                <c:f>'Development indexs'!$N$118:$Q$118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1.3880016523684799</c:v>
                  </c:pt>
                </c:numCache>
              </c:numRef>
            </c:minus>
          </c:errBars>
          <c:cat>
            <c:strRef>
              <c:f>'Development indexs'!$N$107:$Q$107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indexs'!$N$110:$Q$110</c:f>
              <c:numCache>
                <c:formatCode>General</c:formatCode>
                <c:ptCount val="4"/>
                <c:pt idx="0">
                  <c:v>47.63</c:v>
                </c:pt>
                <c:pt idx="1">
                  <c:v>75.959999999999994</c:v>
                </c:pt>
                <c:pt idx="2">
                  <c:v>43.23</c:v>
                </c:pt>
                <c:pt idx="3">
                  <c:v>61.36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5499072"/>
        <c:axId val="475492800"/>
      </c:barChart>
      <c:catAx>
        <c:axId val="47549907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5492800"/>
        <c:crosses val="autoZero"/>
        <c:auto val="1"/>
        <c:lblAlgn val="ctr"/>
        <c:lblOffset val="100"/>
        <c:noMultiLvlLbl val="0"/>
      </c:catAx>
      <c:valAx>
        <c:axId val="475492800"/>
        <c:scaling>
          <c:orientation val="minMax"/>
          <c:max val="88"/>
          <c:min val="28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Pupation rate (%)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5499072"/>
        <c:crosses val="autoZero"/>
        <c:crossBetween val="between"/>
        <c:majorUnit val="1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1111453776384"/>
          <c:y val="2.9295370370370371E-2"/>
          <c:w val="0.8296099874109749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indexs'!$AO$55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indexs'!$AP$62:$AR$62</c:f>
                <c:numCache>
                  <c:formatCode>General</c:formatCode>
                  <c:ptCount val="3"/>
                  <c:pt idx="0">
                    <c:v>9.6157822062906004E-2</c:v>
                  </c:pt>
                  <c:pt idx="1">
                    <c:v>0.12175651262083</c:v>
                  </c:pt>
                  <c:pt idx="2">
                    <c:v>0.12349968715740001</c:v>
                  </c:pt>
                </c:numCache>
              </c:numRef>
            </c:plus>
            <c:minus>
              <c:numRef>
                <c:f>'Development indexs'!$AP$62:$AR$62</c:f>
                <c:numCache>
                  <c:formatCode>General</c:formatCode>
                  <c:ptCount val="3"/>
                  <c:pt idx="0">
                    <c:v>9.6157822062906004E-2</c:v>
                  </c:pt>
                  <c:pt idx="1">
                    <c:v>0.12175651262083</c:v>
                  </c:pt>
                  <c:pt idx="2">
                    <c:v>0.12349968715740001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indexs'!$AP$54:$AR$54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indexs'!$AP$55:$AR$55</c:f>
              <c:numCache>
                <c:formatCode>General</c:formatCode>
                <c:ptCount val="3"/>
                <c:pt idx="0">
                  <c:v>6.6071428571428577</c:v>
                </c:pt>
                <c:pt idx="1">
                  <c:v>6.4862500000000001</c:v>
                </c:pt>
                <c:pt idx="2">
                  <c:v>6.8017857142857121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indexs'!$AO$56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indexs'!$AP$63:$AR$63</c:f>
                <c:numCache>
                  <c:formatCode>General</c:formatCode>
                  <c:ptCount val="3"/>
                  <c:pt idx="0">
                    <c:v>9.6920005144032997E-2</c:v>
                  </c:pt>
                  <c:pt idx="1">
                    <c:v>9.4866019344284999E-2</c:v>
                  </c:pt>
                  <c:pt idx="2">
                    <c:v>0.11119633471964201</c:v>
                  </c:pt>
                </c:numCache>
              </c:numRef>
            </c:plus>
            <c:minus>
              <c:numRef>
                <c:f>'Development indexs'!$AP$63:$AR$63</c:f>
                <c:numCache>
                  <c:formatCode>General</c:formatCode>
                  <c:ptCount val="3"/>
                  <c:pt idx="0">
                    <c:v>9.6920005144032997E-2</c:v>
                  </c:pt>
                  <c:pt idx="1">
                    <c:v>9.4866019344284999E-2</c:v>
                  </c:pt>
                  <c:pt idx="2">
                    <c:v>0.11119633471964201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indexs'!$AP$54:$AR$54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indexs'!$AP$56:$AR$56</c:f>
              <c:numCache>
                <c:formatCode>General</c:formatCode>
                <c:ptCount val="3"/>
                <c:pt idx="0">
                  <c:v>7.3239583333333353</c:v>
                </c:pt>
                <c:pt idx="1">
                  <c:v>7.4407738095238081</c:v>
                </c:pt>
                <c:pt idx="2">
                  <c:v>7.184821428571432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995848"/>
        <c:axId val="476994280"/>
      </c:lineChart>
      <c:catAx>
        <c:axId val="47699584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6994280"/>
        <c:crosses val="autoZero"/>
        <c:auto val="1"/>
        <c:lblAlgn val="ctr"/>
        <c:lblOffset val="100"/>
        <c:noMultiLvlLbl val="0"/>
      </c:catAx>
      <c:valAx>
        <c:axId val="476994280"/>
        <c:scaling>
          <c:orientation val="minMax"/>
          <c:max val="8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6995848"/>
        <c:crosses val="autoZero"/>
        <c:crossBetween val="between"/>
        <c:maj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473556278945492"/>
          <c:y val="5.3214930884114262E-2"/>
          <c:w val="0.26415441360391601"/>
          <c:h val="0.144910657764425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1111453776384"/>
          <c:y val="2.9295370370370371E-2"/>
          <c:w val="0.8296099874109749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indexs'!$AY$55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indexs'!$AZ$62:$BB$62</c:f>
                <c:numCache>
                  <c:formatCode>General</c:formatCode>
                  <c:ptCount val="3"/>
                  <c:pt idx="0">
                    <c:v>23.9165876027119</c:v>
                  </c:pt>
                  <c:pt idx="1">
                    <c:v>27.349762407006899</c:v>
                  </c:pt>
                  <c:pt idx="2">
                    <c:v>18.425200051213</c:v>
                  </c:pt>
                </c:numCache>
              </c:numRef>
            </c:plus>
            <c:minus>
              <c:numRef>
                <c:f>'Development indexs'!$AZ$62:$BB$62</c:f>
                <c:numCache>
                  <c:formatCode>General</c:formatCode>
                  <c:ptCount val="3"/>
                  <c:pt idx="0">
                    <c:v>23.9165876027119</c:v>
                  </c:pt>
                  <c:pt idx="1">
                    <c:v>27.349762407006899</c:v>
                  </c:pt>
                  <c:pt idx="2">
                    <c:v>18.425200051213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indexs'!$AZ$54:$BB$54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indexs'!$AZ$55:$BB$55</c:f>
              <c:numCache>
                <c:formatCode>General</c:formatCode>
                <c:ptCount val="3"/>
                <c:pt idx="0">
                  <c:v>152</c:v>
                </c:pt>
                <c:pt idx="1">
                  <c:v>137</c:v>
                </c:pt>
                <c:pt idx="2">
                  <c:v>225.5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indexs'!$AY$56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indexs'!$AZ$63:$BB$63</c:f>
                <c:numCache>
                  <c:formatCode>General</c:formatCode>
                  <c:ptCount val="3"/>
                  <c:pt idx="0">
                    <c:v>20.9226913419275</c:v>
                  </c:pt>
                  <c:pt idx="1">
                    <c:v>19.271490931717899</c:v>
                  </c:pt>
                  <c:pt idx="2">
                    <c:v>22.856349199000501</c:v>
                  </c:pt>
                </c:numCache>
              </c:numRef>
            </c:plus>
            <c:minus>
              <c:numRef>
                <c:f>'Development indexs'!$AZ$63:$BB$63</c:f>
                <c:numCache>
                  <c:formatCode>General</c:formatCode>
                  <c:ptCount val="3"/>
                  <c:pt idx="0">
                    <c:v>20.9226913419275</c:v>
                  </c:pt>
                  <c:pt idx="1">
                    <c:v>19.271490931717899</c:v>
                  </c:pt>
                  <c:pt idx="2">
                    <c:v>22.856349199000501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indexs'!$AZ$54:$BB$54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indexs'!$AZ$56:$BB$56</c:f>
              <c:numCache>
                <c:formatCode>General</c:formatCode>
                <c:ptCount val="3"/>
                <c:pt idx="0">
                  <c:v>304</c:v>
                </c:pt>
                <c:pt idx="1">
                  <c:v>321.75</c:v>
                </c:pt>
                <c:pt idx="2">
                  <c:v>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02016"/>
        <c:axId val="477499272"/>
      </c:lineChart>
      <c:catAx>
        <c:axId val="47750201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zh-CN"/>
          </a:p>
        </c:txPr>
        <c:crossAx val="477499272"/>
        <c:crosses val="autoZero"/>
        <c:auto val="1"/>
        <c:lblAlgn val="ctr"/>
        <c:lblOffset val="100"/>
        <c:noMultiLvlLbl val="0"/>
      </c:catAx>
      <c:valAx>
        <c:axId val="477499272"/>
        <c:scaling>
          <c:orientation val="minMax"/>
          <c:max val="400"/>
          <c:min val="8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zh-CN"/>
          </a:p>
        </c:txPr>
        <c:crossAx val="477502016"/>
        <c:crosses val="autoZero"/>
        <c:crossBetween val="between"/>
        <c:majorUnit val="8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473556278945492"/>
          <c:y val="5.3214930884114262E-2"/>
          <c:w val="0.26415441360391601"/>
          <c:h val="0.1449106577644258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54438453813429"/>
          <c:y val="2.9295370370370371E-2"/>
          <c:w val="0.83277670229414413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indexs'!$K$72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indexs'!$L$80:$N$80</c:f>
                <c:numCache>
                  <c:formatCode>General</c:formatCode>
                  <c:ptCount val="3"/>
                  <c:pt idx="0">
                    <c:v>3.1159317643042002</c:v>
                  </c:pt>
                  <c:pt idx="1">
                    <c:v>3.135856730769</c:v>
                  </c:pt>
                  <c:pt idx="2">
                    <c:v>3.3665196870521998</c:v>
                  </c:pt>
                </c:numCache>
              </c:numRef>
            </c:plus>
            <c:minus>
              <c:numRef>
                <c:f>'Development indexs'!$L$80:$N$80</c:f>
                <c:numCache>
                  <c:formatCode>General</c:formatCode>
                  <c:ptCount val="3"/>
                  <c:pt idx="0">
                    <c:v>3.1159317643042002</c:v>
                  </c:pt>
                  <c:pt idx="1">
                    <c:v>3.135856730769</c:v>
                  </c:pt>
                  <c:pt idx="2">
                    <c:v>3.3665196870521998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indexs'!$L$71:$N$71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indexs'!$L$72:$N$72</c:f>
              <c:numCache>
                <c:formatCode>General</c:formatCode>
                <c:ptCount val="3"/>
                <c:pt idx="0">
                  <c:v>61.295000000000002</c:v>
                </c:pt>
                <c:pt idx="1">
                  <c:v>60.81</c:v>
                </c:pt>
                <c:pt idx="2">
                  <c:v>61.3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indexs'!$K$73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indexs'!$L$81:$N$81</c:f>
                <c:numCache>
                  <c:formatCode>General</c:formatCode>
                  <c:ptCount val="3"/>
                  <c:pt idx="0">
                    <c:v>4.3993716361636004</c:v>
                  </c:pt>
                  <c:pt idx="1">
                    <c:v>4.3697605664327996</c:v>
                  </c:pt>
                  <c:pt idx="2">
                    <c:v>2.6025631642667699</c:v>
                  </c:pt>
                </c:numCache>
              </c:numRef>
            </c:plus>
            <c:minus>
              <c:numRef>
                <c:f>'Development indexs'!$L$81:$N$81</c:f>
                <c:numCache>
                  <c:formatCode>General</c:formatCode>
                  <c:ptCount val="3"/>
                  <c:pt idx="0">
                    <c:v>4.3993716361636004</c:v>
                  </c:pt>
                  <c:pt idx="1">
                    <c:v>4.3697605664327996</c:v>
                  </c:pt>
                  <c:pt idx="2">
                    <c:v>2.6025631642667699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indexs'!$L$71:$N$71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indexs'!$L$73:$N$73</c:f>
              <c:numCache>
                <c:formatCode>General</c:formatCode>
                <c:ptCount val="3"/>
                <c:pt idx="0">
                  <c:v>50.81</c:v>
                </c:pt>
                <c:pt idx="1">
                  <c:v>50.239999999999995</c:v>
                </c:pt>
                <c:pt idx="2">
                  <c:v>54.295000000000002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98096"/>
        <c:axId val="477496920"/>
      </c:lineChart>
      <c:catAx>
        <c:axId val="4774980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7496920"/>
        <c:crosses val="autoZero"/>
        <c:auto val="1"/>
        <c:lblAlgn val="ctr"/>
        <c:lblOffset val="100"/>
        <c:noMultiLvlLbl val="0"/>
      </c:catAx>
      <c:valAx>
        <c:axId val="477496920"/>
        <c:scaling>
          <c:orientation val="minMax"/>
          <c:max val="90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7498096"/>
        <c:crosses val="autoZero"/>
        <c:crossBetween val="between"/>
        <c:majorUnit val="1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9139002494851"/>
          <c:y val="2.9295370370370371E-2"/>
          <c:w val="0.8335297119237902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indexs'!$U$72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indexs'!$V$80:$X$80</c:f>
                <c:numCache>
                  <c:formatCode>General</c:formatCode>
                  <c:ptCount val="3"/>
                  <c:pt idx="0">
                    <c:v>4.3764110547420999E-3</c:v>
                  </c:pt>
                  <c:pt idx="1">
                    <c:v>3.6767048957960999E-3</c:v>
                  </c:pt>
                  <c:pt idx="2">
                    <c:v>4.1798965670889997E-3</c:v>
                  </c:pt>
                </c:numCache>
              </c:numRef>
            </c:plus>
            <c:minus>
              <c:numRef>
                <c:f>'Development indexs'!$V$80:$X$80</c:f>
                <c:numCache>
                  <c:formatCode>General</c:formatCode>
                  <c:ptCount val="3"/>
                  <c:pt idx="0">
                    <c:v>4.3764110547420999E-3</c:v>
                  </c:pt>
                  <c:pt idx="1">
                    <c:v>3.6767048957960999E-3</c:v>
                  </c:pt>
                  <c:pt idx="2">
                    <c:v>4.1798965670889997E-3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indexs'!$V$71:$X$71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indexs'!$V$72:$X$72</c:f>
              <c:numCache>
                <c:formatCode>General</c:formatCode>
                <c:ptCount val="3"/>
                <c:pt idx="0">
                  <c:v>0.213813436011905</c:v>
                </c:pt>
                <c:pt idx="1">
                  <c:v>0.21305729773809501</c:v>
                </c:pt>
                <c:pt idx="2">
                  <c:v>0.21465907249999999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indexs'!$U$73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indexs'!$V$81:$X$81</c:f>
                <c:numCache>
                  <c:formatCode>General</c:formatCode>
                  <c:ptCount val="3"/>
                  <c:pt idx="0">
                    <c:v>3.7001015211235999E-3</c:v>
                  </c:pt>
                  <c:pt idx="1">
                    <c:v>2.745513763755E-3</c:v>
                  </c:pt>
                  <c:pt idx="2">
                    <c:v>3.1698509493578299E-3</c:v>
                  </c:pt>
                </c:numCache>
              </c:numRef>
            </c:plus>
            <c:minus>
              <c:numRef>
                <c:f>'Development indexs'!$V$81:$X$81</c:f>
                <c:numCache>
                  <c:formatCode>General</c:formatCode>
                  <c:ptCount val="3"/>
                  <c:pt idx="0">
                    <c:v>3.7001015211235999E-3</c:v>
                  </c:pt>
                  <c:pt idx="1">
                    <c:v>2.745513763755E-3</c:v>
                  </c:pt>
                  <c:pt idx="2">
                    <c:v>3.1698509493578299E-3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indexs'!$V$71:$X$71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indexs'!$V$73:$X$73</c:f>
              <c:numCache>
                <c:formatCode>General</c:formatCode>
                <c:ptCount val="3"/>
                <c:pt idx="0">
                  <c:v>0.19731737499999999</c:v>
                </c:pt>
                <c:pt idx="1">
                  <c:v>0.19485651325</c:v>
                </c:pt>
                <c:pt idx="2">
                  <c:v>0.20012551249999999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02800"/>
        <c:axId val="477501232"/>
      </c:lineChart>
      <c:catAx>
        <c:axId val="47750280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7501232"/>
        <c:crosses val="autoZero"/>
        <c:auto val="1"/>
        <c:lblAlgn val="ctr"/>
        <c:lblOffset val="100"/>
        <c:noMultiLvlLbl val="0"/>
      </c:catAx>
      <c:valAx>
        <c:axId val="477501232"/>
        <c:scaling>
          <c:orientation val="minMax"/>
          <c:max val="0.25"/>
          <c:min val="0.17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7502800"/>
        <c:crosses val="autoZero"/>
        <c:crossBetween val="between"/>
        <c:majorUnit val="2.0000000000000004E-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9139002494851"/>
          <c:y val="2.9295370370370371E-2"/>
          <c:w val="0.8335297119237902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indexs'!$AE$72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indexs'!$AF$80:$AH$80</c:f>
                <c:numCache>
                  <c:formatCode>General</c:formatCode>
                  <c:ptCount val="3"/>
                  <c:pt idx="0">
                    <c:v>9.58022983951764E-2</c:v>
                  </c:pt>
                  <c:pt idx="1">
                    <c:v>8.6311101330195802E-2</c:v>
                  </c:pt>
                  <c:pt idx="2">
                    <c:v>8.0959767013997999E-2</c:v>
                  </c:pt>
                </c:numCache>
              </c:numRef>
            </c:plus>
            <c:minus>
              <c:numRef>
                <c:f>'Development indexs'!$AF$80:$AH$80</c:f>
                <c:numCache>
                  <c:formatCode>General</c:formatCode>
                  <c:ptCount val="3"/>
                  <c:pt idx="0">
                    <c:v>9.58022983951764E-2</c:v>
                  </c:pt>
                  <c:pt idx="1">
                    <c:v>8.6311101330195802E-2</c:v>
                  </c:pt>
                  <c:pt idx="2">
                    <c:v>8.0959767013997999E-2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indexs'!$AF$71:$AH$71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indexs'!$AF$72:$AH$72</c:f>
              <c:numCache>
                <c:formatCode>General</c:formatCode>
                <c:ptCount val="3"/>
                <c:pt idx="0">
                  <c:v>10.31</c:v>
                </c:pt>
                <c:pt idx="1">
                  <c:v>10.315</c:v>
                </c:pt>
                <c:pt idx="2">
                  <c:v>10.615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indexs'!$AE$73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indexs'!$AF$81:$AH$81</c:f>
                <c:numCache>
                  <c:formatCode>General</c:formatCode>
                  <c:ptCount val="3"/>
                  <c:pt idx="0">
                    <c:v>8.4531004303683599E-2</c:v>
                  </c:pt>
                  <c:pt idx="1">
                    <c:v>9.6069047152011006E-2</c:v>
                  </c:pt>
                  <c:pt idx="2">
                    <c:v>7.9814719456815994E-2</c:v>
                  </c:pt>
                </c:numCache>
              </c:numRef>
            </c:plus>
            <c:minus>
              <c:numRef>
                <c:f>'Development indexs'!$AF$81:$AH$81</c:f>
                <c:numCache>
                  <c:formatCode>General</c:formatCode>
                  <c:ptCount val="3"/>
                  <c:pt idx="0">
                    <c:v>8.4531004303683599E-2</c:v>
                  </c:pt>
                  <c:pt idx="1">
                    <c:v>9.6069047152011006E-2</c:v>
                  </c:pt>
                  <c:pt idx="2">
                    <c:v>7.9814719456815994E-2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indexs'!$AF$71:$AH$71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indexs'!$AF$73:$AH$73</c:f>
              <c:numCache>
                <c:formatCode>General</c:formatCode>
                <c:ptCount val="3"/>
                <c:pt idx="0">
                  <c:v>10.715</c:v>
                </c:pt>
                <c:pt idx="1">
                  <c:v>10.7</c:v>
                </c:pt>
                <c:pt idx="2">
                  <c:v>10.83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98488"/>
        <c:axId val="477500840"/>
      </c:lineChart>
      <c:catAx>
        <c:axId val="477498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7500840"/>
        <c:crosses val="autoZero"/>
        <c:auto val="1"/>
        <c:lblAlgn val="ctr"/>
        <c:lblOffset val="100"/>
        <c:noMultiLvlLbl val="0"/>
      </c:catAx>
      <c:valAx>
        <c:axId val="477500840"/>
        <c:scaling>
          <c:orientation val="minMax"/>
          <c:max val="11.6"/>
          <c:min val="9.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7498488"/>
        <c:crosses val="autoZero"/>
        <c:crossBetween val="between"/>
        <c:maj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9139002494851"/>
          <c:y val="2.9295370370370371E-2"/>
          <c:w val="0.8335297119237902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indexs'!$AO$72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indexs'!$AP$80:$AR$80</c:f>
                <c:numCache>
                  <c:formatCode>General</c:formatCode>
                  <c:ptCount val="3"/>
                  <c:pt idx="0">
                    <c:v>8.8802568926238001E-2</c:v>
                  </c:pt>
                  <c:pt idx="1">
                    <c:v>0.126498048565647</c:v>
                  </c:pt>
                  <c:pt idx="2">
                    <c:v>0.108023112628547</c:v>
                  </c:pt>
                </c:numCache>
              </c:numRef>
            </c:plus>
            <c:minus>
              <c:numRef>
                <c:f>'Development indexs'!$AP$80:$AR$80</c:f>
                <c:numCache>
                  <c:formatCode>General</c:formatCode>
                  <c:ptCount val="3"/>
                  <c:pt idx="0">
                    <c:v>8.8802568926238001E-2</c:v>
                  </c:pt>
                  <c:pt idx="1">
                    <c:v>0.126498048565647</c:v>
                  </c:pt>
                  <c:pt idx="2">
                    <c:v>0.108023112628547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indexs'!$AP$71:$AR$71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indexs'!$AP$72:$AR$72</c:f>
              <c:numCache>
                <c:formatCode>General</c:formatCode>
                <c:ptCount val="3"/>
                <c:pt idx="0">
                  <c:v>7.1885416666666702</c:v>
                </c:pt>
                <c:pt idx="1">
                  <c:v>7.2133333333333303</c:v>
                </c:pt>
                <c:pt idx="2">
                  <c:v>7.1327380952380999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indexs'!$AO$73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indexs'!$AP$81:$AR$81</c:f>
                <c:numCache>
                  <c:formatCode>General</c:formatCode>
                  <c:ptCount val="3"/>
                  <c:pt idx="0">
                    <c:v>7.4885186505448995E-2</c:v>
                  </c:pt>
                  <c:pt idx="1">
                    <c:v>9.0563789585137999E-2</c:v>
                  </c:pt>
                  <c:pt idx="2">
                    <c:v>8.5218546220257999E-2</c:v>
                  </c:pt>
                </c:numCache>
              </c:numRef>
            </c:plus>
            <c:minus>
              <c:numRef>
                <c:f>'Development indexs'!$AP$81:$AR$81</c:f>
                <c:numCache>
                  <c:formatCode>General</c:formatCode>
                  <c:ptCount val="3"/>
                  <c:pt idx="0">
                    <c:v>7.4885186505448995E-2</c:v>
                  </c:pt>
                  <c:pt idx="1">
                    <c:v>9.0563789585137999E-2</c:v>
                  </c:pt>
                  <c:pt idx="2">
                    <c:v>8.5218546220257999E-2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indexs'!$AP$71:$AR$71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indexs'!$AP$73:$AR$73</c:f>
              <c:numCache>
                <c:formatCode>General</c:formatCode>
                <c:ptCount val="3"/>
                <c:pt idx="0">
                  <c:v>6.7425595238095202</c:v>
                </c:pt>
                <c:pt idx="1">
                  <c:v>6.7136904761904699</c:v>
                </c:pt>
                <c:pt idx="2">
                  <c:v>6.8538690476190496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01624"/>
        <c:axId val="477496528"/>
      </c:lineChart>
      <c:catAx>
        <c:axId val="4775016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7496528"/>
        <c:crosses val="autoZero"/>
        <c:auto val="1"/>
        <c:lblAlgn val="ctr"/>
        <c:lblOffset val="100"/>
        <c:noMultiLvlLbl val="0"/>
      </c:catAx>
      <c:valAx>
        <c:axId val="477496528"/>
        <c:scaling>
          <c:orientation val="minMax"/>
          <c:max val="8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7501624"/>
        <c:crosses val="autoZero"/>
        <c:crossBetween val="between"/>
        <c:maj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9139002494851"/>
          <c:y val="2.9295370370370371E-2"/>
          <c:w val="0.8335297119237902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indexs'!$AY$72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indexs'!$AZ$80:$BB$80</c:f>
                <c:numCache>
                  <c:formatCode>General</c:formatCode>
                  <c:ptCount val="3"/>
                  <c:pt idx="0">
                    <c:v>21.47713987094</c:v>
                  </c:pt>
                  <c:pt idx="1">
                    <c:v>23.654876071187999</c:v>
                  </c:pt>
                  <c:pt idx="2">
                    <c:v>15.1518910758423</c:v>
                  </c:pt>
                </c:numCache>
              </c:numRef>
            </c:plus>
            <c:minus>
              <c:numRef>
                <c:f>'Development indexs'!$AZ$80:$BB$80</c:f>
                <c:numCache>
                  <c:formatCode>General</c:formatCode>
                  <c:ptCount val="3"/>
                  <c:pt idx="0">
                    <c:v>21.47713987094</c:v>
                  </c:pt>
                  <c:pt idx="1">
                    <c:v>23.654876071187999</c:v>
                  </c:pt>
                  <c:pt idx="2">
                    <c:v>15.1518910758423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indexs'!$AZ$71:$BB$71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indexs'!$AZ$72:$BB$72</c:f>
              <c:numCache>
                <c:formatCode>General</c:formatCode>
                <c:ptCount val="3"/>
                <c:pt idx="0">
                  <c:v>268.25</c:v>
                </c:pt>
                <c:pt idx="1">
                  <c:v>270.5</c:v>
                </c:pt>
                <c:pt idx="2">
                  <c:v>271.75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indexs'!$AY$73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indexs'!$AZ$81:$BB$81</c:f>
                <c:numCache>
                  <c:formatCode>General</c:formatCode>
                  <c:ptCount val="3"/>
                  <c:pt idx="0">
                    <c:v>18.4117753955159</c:v>
                  </c:pt>
                  <c:pt idx="1">
                    <c:v>19.941651864471002</c:v>
                  </c:pt>
                  <c:pt idx="2">
                    <c:v>16.139598285023901</c:v>
                  </c:pt>
                </c:numCache>
              </c:numRef>
            </c:plus>
            <c:minus>
              <c:numRef>
                <c:f>'Development indexs'!$AZ$81:$BB$81</c:f>
                <c:numCache>
                  <c:formatCode>General</c:formatCode>
                  <c:ptCount val="3"/>
                  <c:pt idx="0">
                    <c:v>18.4117753955159</c:v>
                  </c:pt>
                  <c:pt idx="1">
                    <c:v>19.941651864471002</c:v>
                  </c:pt>
                  <c:pt idx="2">
                    <c:v>16.139598285023901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indexs'!$AZ$71:$BB$71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indexs'!$AZ$73:$BB$73</c:f>
              <c:numCache>
                <c:formatCode>General</c:formatCode>
                <c:ptCount val="3"/>
                <c:pt idx="0">
                  <c:v>187.75</c:v>
                </c:pt>
                <c:pt idx="1">
                  <c:v>188.25</c:v>
                </c:pt>
                <c:pt idx="2">
                  <c:v>230.75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97704"/>
        <c:axId val="477498880"/>
      </c:lineChart>
      <c:catAx>
        <c:axId val="4774977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7498880"/>
        <c:crosses val="autoZero"/>
        <c:auto val="1"/>
        <c:lblAlgn val="ctr"/>
        <c:lblOffset val="100"/>
        <c:noMultiLvlLbl val="0"/>
      </c:catAx>
      <c:valAx>
        <c:axId val="477498880"/>
        <c:scaling>
          <c:orientation val="minMax"/>
          <c:max val="400"/>
          <c:min val="8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7497704"/>
        <c:crosses val="autoZero"/>
        <c:crossBetween val="between"/>
        <c:majorUnit val="8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46403555597318"/>
          <c:y val="2.9295370370370371E-2"/>
          <c:w val="0.8288567421799392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indexs'!$B$55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indexs'!$C$62:$E$62</c:f>
                <c:numCache>
                  <c:formatCode>General</c:formatCode>
                  <c:ptCount val="3"/>
                  <c:pt idx="0">
                    <c:v>0.5564822476451915</c:v>
                  </c:pt>
                  <c:pt idx="1">
                    <c:v>0.51494881671740655</c:v>
                  </c:pt>
                  <c:pt idx="2">
                    <c:v>0.38577733374910683</c:v>
                  </c:pt>
                </c:numCache>
              </c:numRef>
            </c:plus>
            <c:minus>
              <c:numRef>
                <c:f>'Development indexs'!$C$62:$E$62</c:f>
                <c:numCache>
                  <c:formatCode>General</c:formatCode>
                  <c:ptCount val="3"/>
                  <c:pt idx="0">
                    <c:v>0.5564822476451915</c:v>
                  </c:pt>
                  <c:pt idx="1">
                    <c:v>0.51494881671740655</c:v>
                  </c:pt>
                  <c:pt idx="2">
                    <c:v>0.38577733374910683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indexs'!$C$54:$E$54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indexs'!$C$55:$E$55</c:f>
              <c:numCache>
                <c:formatCode>General</c:formatCode>
                <c:ptCount val="3"/>
                <c:pt idx="0">
                  <c:v>24.563039761904701</c:v>
                </c:pt>
                <c:pt idx="1">
                  <c:v>24.7459359126984</c:v>
                </c:pt>
                <c:pt idx="2">
                  <c:v>23.251527777777799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indexs'!$B$56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indexs'!$C$63:$E$63</c:f>
                <c:numCache>
                  <c:formatCode>General</c:formatCode>
                  <c:ptCount val="3"/>
                  <c:pt idx="0">
                    <c:v>0.69193478504247796</c:v>
                  </c:pt>
                  <c:pt idx="1">
                    <c:v>0.65291547227141</c:v>
                  </c:pt>
                  <c:pt idx="2">
                    <c:v>0.32347826777202998</c:v>
                  </c:pt>
                </c:numCache>
              </c:numRef>
            </c:plus>
            <c:minus>
              <c:numRef>
                <c:f>'Development indexs'!$C$63:$E$63</c:f>
                <c:numCache>
                  <c:formatCode>General</c:formatCode>
                  <c:ptCount val="3"/>
                  <c:pt idx="0">
                    <c:v>0.69193478504247796</c:v>
                  </c:pt>
                  <c:pt idx="1">
                    <c:v>0.65291547227141</c:v>
                  </c:pt>
                  <c:pt idx="2">
                    <c:v>0.32347826777202998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indexs'!$C$54:$E$54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indexs'!$C$56:$E$56</c:f>
              <c:numCache>
                <c:formatCode>General</c:formatCode>
                <c:ptCount val="3"/>
                <c:pt idx="0">
                  <c:v>20.697222222211501</c:v>
                </c:pt>
                <c:pt idx="1">
                  <c:v>20.289186507936499</c:v>
                </c:pt>
                <c:pt idx="2">
                  <c:v>22.354265873015901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00056"/>
        <c:axId val="477500448"/>
      </c:lineChart>
      <c:catAx>
        <c:axId val="4775000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7500448"/>
        <c:crosses val="autoZero"/>
        <c:auto val="1"/>
        <c:lblAlgn val="ctr"/>
        <c:lblOffset val="100"/>
        <c:noMultiLvlLbl val="0"/>
      </c:catAx>
      <c:valAx>
        <c:axId val="477500448"/>
        <c:scaling>
          <c:orientation val="minMax"/>
          <c:max val="27"/>
          <c:min val="19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7500056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178973135438293"/>
          <c:y val="3.0008991900031121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54438453813429"/>
          <c:y val="2.9295370370370371E-2"/>
          <c:w val="0.83277670229414413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'Development indexs'!$B$72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indexs'!$C$80:$E$80</c:f>
                <c:numCache>
                  <c:formatCode>General</c:formatCode>
                  <c:ptCount val="3"/>
                  <c:pt idx="0">
                    <c:v>0.52864583391145104</c:v>
                  </c:pt>
                  <c:pt idx="1">
                    <c:v>0.70954432270648005</c:v>
                  </c:pt>
                  <c:pt idx="2">
                    <c:v>0.477769397522121</c:v>
                  </c:pt>
                </c:numCache>
              </c:numRef>
            </c:plus>
            <c:minus>
              <c:numRef>
                <c:f>'Development indexs'!$C$80:$E$80</c:f>
                <c:numCache>
                  <c:formatCode>General</c:formatCode>
                  <c:ptCount val="3"/>
                  <c:pt idx="0">
                    <c:v>0.52864583391145104</c:v>
                  </c:pt>
                  <c:pt idx="1">
                    <c:v>0.70954432270648005</c:v>
                  </c:pt>
                  <c:pt idx="2">
                    <c:v>0.477769397522121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indexs'!$C$71:$E$71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indexs'!$C$72:$E$72</c:f>
              <c:numCache>
                <c:formatCode>General</c:formatCode>
                <c:ptCount val="3"/>
                <c:pt idx="0">
                  <c:v>21.762642936507898</c:v>
                </c:pt>
                <c:pt idx="1">
                  <c:v>21.5716799603175</c:v>
                </c:pt>
                <c:pt idx="2">
                  <c:v>22.823055555555552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'Development indexs'!$B$73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'Development indexs'!$C$81:$E$81</c:f>
                <c:numCache>
                  <c:formatCode>General</c:formatCode>
                  <c:ptCount val="3"/>
                  <c:pt idx="0">
                    <c:v>0.54823598755000003</c:v>
                  </c:pt>
                  <c:pt idx="1">
                    <c:v>0.62616402331529997</c:v>
                  </c:pt>
                  <c:pt idx="2">
                    <c:v>0.427157115519185</c:v>
                  </c:pt>
                </c:numCache>
              </c:numRef>
            </c:plus>
            <c:minus>
              <c:numRef>
                <c:f>'Development indexs'!$C$81:$E$81</c:f>
                <c:numCache>
                  <c:formatCode>General</c:formatCode>
                  <c:ptCount val="3"/>
                  <c:pt idx="0">
                    <c:v>0.54823598755000003</c:v>
                  </c:pt>
                  <c:pt idx="1">
                    <c:v>0.62616402331529997</c:v>
                  </c:pt>
                  <c:pt idx="2">
                    <c:v>0.427157115519185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'Development indexs'!$C$71:$E$71</c:f>
              <c:strCache>
                <c:ptCount val="3"/>
                <c:pt idx="0">
                  <c:v>AB</c:v>
                </c:pt>
                <c:pt idx="1">
                  <c:v>AC</c:v>
                </c:pt>
                <c:pt idx="2">
                  <c:v>CK</c:v>
                </c:pt>
              </c:strCache>
            </c:strRef>
          </c:cat>
          <c:val>
            <c:numRef>
              <c:f>'Development indexs'!$C$73:$E$73</c:f>
              <c:numCache>
                <c:formatCode>General</c:formatCode>
                <c:ptCount val="3"/>
                <c:pt idx="0">
                  <c:v>23.197619047608299</c:v>
                </c:pt>
                <c:pt idx="1">
                  <c:v>23.163442460317501</c:v>
                </c:pt>
                <c:pt idx="2">
                  <c:v>23.8827380952381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195504"/>
        <c:axId val="478199424"/>
      </c:lineChart>
      <c:catAx>
        <c:axId val="4781955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8199424"/>
        <c:crosses val="autoZero"/>
        <c:auto val="1"/>
        <c:lblAlgn val="ctr"/>
        <c:lblOffset val="100"/>
        <c:noMultiLvlLbl val="0"/>
      </c:catAx>
      <c:valAx>
        <c:axId val="478199424"/>
        <c:scaling>
          <c:orientation val="minMax"/>
          <c:max val="27"/>
          <c:min val="19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8195504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8785455334180279"/>
          <c:y val="3.577070382713775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indexs'!$B$89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indexs'!$C$97:$F$97</c:f>
                <c:numCache>
                  <c:formatCode>General</c:formatCode>
                  <c:ptCount val="4"/>
                  <c:pt idx="0">
                    <c:v>0.26729766374003999</c:v>
                  </c:pt>
                  <c:pt idx="1">
                    <c:v>0.17568973001220001</c:v>
                  </c:pt>
                  <c:pt idx="2">
                    <c:v>0.29606613865122</c:v>
                  </c:pt>
                  <c:pt idx="3">
                    <c:v>0.16729766374003999</c:v>
                  </c:pt>
                </c:numCache>
              </c:numRef>
            </c:plus>
            <c:minus>
              <c:numRef>
                <c:f>'Development indexs'!$C$97:$F$97</c:f>
                <c:numCache>
                  <c:formatCode>General</c:formatCode>
                  <c:ptCount val="4"/>
                  <c:pt idx="0">
                    <c:v>0.26729766374003999</c:v>
                  </c:pt>
                  <c:pt idx="1">
                    <c:v>0.17568973001220001</c:v>
                  </c:pt>
                  <c:pt idx="2">
                    <c:v>0.29606613865122</c:v>
                  </c:pt>
                  <c:pt idx="3">
                    <c:v>0.16729766374003999</c:v>
                  </c:pt>
                </c:numCache>
              </c:numRef>
            </c:minus>
          </c:errBars>
          <c:cat>
            <c:strRef>
              <c:f>'Development indexs'!$C$88:$F$88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indexs'!$C$89:$F$89</c:f>
              <c:numCache>
                <c:formatCode>General</c:formatCode>
                <c:ptCount val="4"/>
                <c:pt idx="0">
                  <c:v>24.714285714285701</c:v>
                </c:pt>
                <c:pt idx="1">
                  <c:v>20.961111111111101</c:v>
                </c:pt>
                <c:pt idx="2">
                  <c:v>25.6944444444444</c:v>
                </c:pt>
                <c:pt idx="3">
                  <c:v>21.857142857100001</c:v>
                </c:pt>
              </c:numCache>
            </c:numRef>
          </c:val>
        </c:ser>
        <c:ser>
          <c:idx val="1"/>
          <c:order val="1"/>
          <c:tx>
            <c:strRef>
              <c:f>'Development indexs'!$B$90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indexs'!$C$98:$F$98</c:f>
                <c:numCache>
                  <c:formatCode>General</c:formatCode>
                  <c:ptCount val="4"/>
                  <c:pt idx="0">
                    <c:v>0.38800165236848</c:v>
                  </c:pt>
                  <c:pt idx="1">
                    <c:v>0.1799985102927</c:v>
                  </c:pt>
                  <c:pt idx="2">
                    <c:v>0.33954752854359999</c:v>
                  </c:pt>
                  <c:pt idx="3">
                    <c:v>0.18800165236847999</c:v>
                  </c:pt>
                </c:numCache>
              </c:numRef>
            </c:plus>
            <c:minus>
              <c:numRef>
                <c:f>'Development indexs'!$C$98:$F$98</c:f>
                <c:numCache>
                  <c:formatCode>General</c:formatCode>
                  <c:ptCount val="4"/>
                  <c:pt idx="0">
                    <c:v>0.38800165236848</c:v>
                  </c:pt>
                  <c:pt idx="1">
                    <c:v>0.1799985102927</c:v>
                  </c:pt>
                  <c:pt idx="2">
                    <c:v>0.33954752854359999</c:v>
                  </c:pt>
                  <c:pt idx="3">
                    <c:v>0.18800165236847999</c:v>
                  </c:pt>
                </c:numCache>
              </c:numRef>
            </c:minus>
          </c:errBars>
          <c:cat>
            <c:strRef>
              <c:f>'Development indexs'!$C$88:$F$88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indexs'!$C$90:$F$90</c:f>
              <c:numCache>
                <c:formatCode>General</c:formatCode>
                <c:ptCount val="4"/>
                <c:pt idx="0">
                  <c:v>24.8095238095238</c:v>
                </c:pt>
                <c:pt idx="1">
                  <c:v>20.746031746031701</c:v>
                </c:pt>
                <c:pt idx="2">
                  <c:v>25.785714285714299</c:v>
                </c:pt>
                <c:pt idx="3">
                  <c:v>21.625</c:v>
                </c:pt>
              </c:numCache>
            </c:numRef>
          </c:val>
        </c:ser>
        <c:ser>
          <c:idx val="2"/>
          <c:order val="2"/>
          <c:tx>
            <c:strRef>
              <c:f>'Development indexs'!$B$91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indexs'!$C$99:$F$99</c:f>
                <c:numCache>
                  <c:formatCode>General</c:formatCode>
                  <c:ptCount val="4"/>
                  <c:pt idx="0">
                    <c:v>0.26729766374003999</c:v>
                  </c:pt>
                  <c:pt idx="1">
                    <c:v>0.27568973001219998</c:v>
                  </c:pt>
                  <c:pt idx="2">
                    <c:v>0.29606613865122</c:v>
                  </c:pt>
                  <c:pt idx="3">
                    <c:v>0.28800165236848002</c:v>
                  </c:pt>
                </c:numCache>
              </c:numRef>
            </c:plus>
            <c:minus>
              <c:numRef>
                <c:f>'Development indexs'!$C$99:$F$99</c:f>
                <c:numCache>
                  <c:formatCode>General</c:formatCode>
                  <c:ptCount val="4"/>
                  <c:pt idx="0">
                    <c:v>0.26729766374003999</c:v>
                  </c:pt>
                  <c:pt idx="1">
                    <c:v>0.27568973001219998</c:v>
                  </c:pt>
                  <c:pt idx="2">
                    <c:v>0.29606613865122</c:v>
                  </c:pt>
                  <c:pt idx="3">
                    <c:v>0.28800165236848002</c:v>
                  </c:pt>
                </c:numCache>
              </c:numRef>
            </c:minus>
          </c:errBars>
          <c:cat>
            <c:strRef>
              <c:f>'Development indexs'!$C$88:$F$88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indexs'!$C$91:$F$91</c:f>
              <c:numCache>
                <c:formatCode>General</c:formatCode>
                <c:ptCount val="4"/>
                <c:pt idx="0">
                  <c:v>23.82</c:v>
                </c:pt>
                <c:pt idx="1">
                  <c:v>22.411111111111101</c:v>
                </c:pt>
                <c:pt idx="2">
                  <c:v>23.1</c:v>
                </c:pt>
                <c:pt idx="3">
                  <c:v>22.984126984126998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8197464"/>
        <c:axId val="478196288"/>
      </c:barChart>
      <c:catAx>
        <c:axId val="47819746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8196288"/>
        <c:crosses val="autoZero"/>
        <c:auto val="1"/>
        <c:lblAlgn val="ctr"/>
        <c:lblOffset val="100"/>
        <c:noMultiLvlLbl val="0"/>
      </c:catAx>
      <c:valAx>
        <c:axId val="478196288"/>
        <c:scaling>
          <c:orientation val="minMax"/>
          <c:max val="28"/>
          <c:min val="18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Larval life-span (day)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8197464"/>
        <c:crosses val="autoZero"/>
        <c:crossBetween val="between"/>
        <c:majorUnit val="2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indexs'!$B$127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indexs'!$C$135:$F$135</c:f>
                <c:numCache>
                  <c:formatCode>General</c:formatCode>
                  <c:ptCount val="4"/>
                  <c:pt idx="0">
                    <c:v>2.6729766374003999E-3</c:v>
                  </c:pt>
                  <c:pt idx="1">
                    <c:v>1.7568973001220001E-3</c:v>
                  </c:pt>
                  <c:pt idx="2">
                    <c:v>2.9606613865122001E-3</c:v>
                  </c:pt>
                  <c:pt idx="3">
                    <c:v>1.6729766374004001E-3</c:v>
                  </c:pt>
                </c:numCache>
              </c:numRef>
            </c:plus>
            <c:minus>
              <c:numRef>
                <c:f>'Development indexs'!$C$135:$F$135</c:f>
                <c:numCache>
                  <c:formatCode>General</c:formatCode>
                  <c:ptCount val="4"/>
                  <c:pt idx="0">
                    <c:v>2.6729766374003999E-3</c:v>
                  </c:pt>
                  <c:pt idx="1">
                    <c:v>1.7568973001220001E-3</c:v>
                  </c:pt>
                  <c:pt idx="2">
                    <c:v>2.9606613865122001E-3</c:v>
                  </c:pt>
                  <c:pt idx="3">
                    <c:v>1.6729766374004001E-3</c:v>
                  </c:pt>
                </c:numCache>
              </c:numRef>
            </c:minus>
          </c:errBars>
          <c:cat>
            <c:strRef>
              <c:f>'Development indexs'!$C$126:$F$126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indexs'!$C$127:$F$127</c:f>
              <c:numCache>
                <c:formatCode>General</c:formatCode>
                <c:ptCount val="4"/>
                <c:pt idx="0">
                  <c:v>0.194543625</c:v>
                </c:pt>
                <c:pt idx="1">
                  <c:v>0.22765178571428599</c:v>
                </c:pt>
                <c:pt idx="2">
                  <c:v>0.19005459999999999</c:v>
                </c:pt>
                <c:pt idx="3">
                  <c:v>0.22103229999999999</c:v>
                </c:pt>
              </c:numCache>
            </c:numRef>
          </c:val>
        </c:ser>
        <c:ser>
          <c:idx val="1"/>
          <c:order val="1"/>
          <c:tx>
            <c:strRef>
              <c:f>'Development indexs'!$B$128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indexs'!$C$136:$F$136</c:f>
                <c:numCache>
                  <c:formatCode>General</c:formatCode>
                  <c:ptCount val="4"/>
                  <c:pt idx="0">
                    <c:v>1.23880016523684E-3</c:v>
                  </c:pt>
                  <c:pt idx="1">
                    <c:v>1.7999851029270001E-3</c:v>
                  </c:pt>
                  <c:pt idx="2">
                    <c:v>3.95475285436E-3</c:v>
                  </c:pt>
                  <c:pt idx="3">
                    <c:v>1.8800165236847999E-3</c:v>
                  </c:pt>
                </c:numCache>
              </c:numRef>
            </c:plus>
            <c:minus>
              <c:numRef>
                <c:f>'Development indexs'!$C$136:$F$136</c:f>
                <c:numCache>
                  <c:formatCode>General</c:formatCode>
                  <c:ptCount val="4"/>
                  <c:pt idx="0">
                    <c:v>1.23880016523684E-3</c:v>
                  </c:pt>
                  <c:pt idx="1">
                    <c:v>1.7999851029270001E-3</c:v>
                  </c:pt>
                  <c:pt idx="2">
                    <c:v>3.95475285436E-3</c:v>
                  </c:pt>
                  <c:pt idx="3">
                    <c:v>1.8800165236847999E-3</c:v>
                  </c:pt>
                </c:numCache>
              </c:numRef>
            </c:minus>
          </c:errBars>
          <c:cat>
            <c:strRef>
              <c:f>'Development indexs'!$C$126:$F$126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indexs'!$C$128:$F$128</c:f>
              <c:numCache>
                <c:formatCode>General</c:formatCode>
                <c:ptCount val="4"/>
                <c:pt idx="0">
                  <c:v>0.19099374999999999</c:v>
                </c:pt>
                <c:pt idx="1">
                  <c:v>0.23164599999999999</c:v>
                </c:pt>
                <c:pt idx="2">
                  <c:v>0.1808623</c:v>
                </c:pt>
                <c:pt idx="3">
                  <c:v>0.221456453</c:v>
                </c:pt>
              </c:numCache>
            </c:numRef>
          </c:val>
        </c:ser>
        <c:ser>
          <c:idx val="2"/>
          <c:order val="2"/>
          <c:tx>
            <c:strRef>
              <c:f>'Development indexs'!$B$129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indexs'!$C$137:$F$137</c:f>
                <c:numCache>
                  <c:formatCode>General</c:formatCode>
                  <c:ptCount val="4"/>
                  <c:pt idx="0">
                    <c:v>2.6729766374003999E-3</c:v>
                  </c:pt>
                  <c:pt idx="1">
                    <c:v>2.7568973001220001E-3</c:v>
                  </c:pt>
                  <c:pt idx="2">
                    <c:v>2.9606613865122001E-3</c:v>
                  </c:pt>
                  <c:pt idx="3">
                    <c:v>2.8800165236848E-3</c:v>
                  </c:pt>
                </c:numCache>
              </c:numRef>
            </c:plus>
            <c:minus>
              <c:numRef>
                <c:f>'Development indexs'!$C$137:$F$137</c:f>
                <c:numCache>
                  <c:formatCode>General</c:formatCode>
                  <c:ptCount val="4"/>
                  <c:pt idx="0">
                    <c:v>2.6729766374003999E-3</c:v>
                  </c:pt>
                  <c:pt idx="1">
                    <c:v>2.7568973001220001E-3</c:v>
                  </c:pt>
                  <c:pt idx="2">
                    <c:v>2.9606613865122001E-3</c:v>
                  </c:pt>
                  <c:pt idx="3">
                    <c:v>2.8800165236848E-3</c:v>
                  </c:pt>
                </c:numCache>
              </c:numRef>
            </c:minus>
          </c:errBars>
          <c:cat>
            <c:strRef>
              <c:f>'Development indexs'!$C$126:$F$126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indexs'!$C$129:$F$129</c:f>
              <c:numCache>
                <c:formatCode>General</c:formatCode>
                <c:ptCount val="4"/>
                <c:pt idx="0">
                  <c:v>0.19910414285714201</c:v>
                </c:pt>
                <c:pt idx="1">
                  <c:v>0.22066416</c:v>
                </c:pt>
                <c:pt idx="2">
                  <c:v>0.20848</c:v>
                </c:pt>
                <c:pt idx="3">
                  <c:v>0.21211099999999999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5499464"/>
        <c:axId val="475497112"/>
      </c:barChart>
      <c:catAx>
        <c:axId val="47549946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5497112"/>
        <c:crosses val="autoZero"/>
        <c:auto val="1"/>
        <c:lblAlgn val="ctr"/>
        <c:lblOffset val="100"/>
        <c:noMultiLvlLbl val="0"/>
      </c:catAx>
      <c:valAx>
        <c:axId val="475497112"/>
        <c:scaling>
          <c:orientation val="minMax"/>
          <c:max val="0.25"/>
          <c:min val="0.17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Pupal weight (g)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5499464"/>
        <c:crosses val="autoZero"/>
        <c:crossBetween val="between"/>
        <c:majorUnit val="2.0000000000000004E-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indexs'!$M$89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indexs'!$N$97:$Q$97</c:f>
                <c:numCache>
                  <c:formatCode>General</c:formatCode>
                  <c:ptCount val="4"/>
                  <c:pt idx="0">
                    <c:v>0.26729766374003999</c:v>
                  </c:pt>
                  <c:pt idx="1">
                    <c:v>0.17568973001220001</c:v>
                  </c:pt>
                  <c:pt idx="2">
                    <c:v>0.29606613865122</c:v>
                  </c:pt>
                  <c:pt idx="3">
                    <c:v>0.16729766374003999</c:v>
                  </c:pt>
                </c:numCache>
              </c:numRef>
            </c:plus>
            <c:minus>
              <c:numRef>
                <c:f>'Development indexs'!$N$97:$Q$97</c:f>
                <c:numCache>
                  <c:formatCode>General</c:formatCode>
                  <c:ptCount val="4"/>
                  <c:pt idx="0">
                    <c:v>0.26729766374003999</c:v>
                  </c:pt>
                  <c:pt idx="1">
                    <c:v>0.17568973001220001</c:v>
                  </c:pt>
                  <c:pt idx="2">
                    <c:v>0.29606613865122</c:v>
                  </c:pt>
                  <c:pt idx="3">
                    <c:v>0.16729766374003999</c:v>
                  </c:pt>
                </c:numCache>
              </c:numRef>
            </c:minus>
          </c:errBars>
          <c:cat>
            <c:strRef>
              <c:f>'Development indexs'!$N$88:$Q$88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indexs'!$N$89:$Q$89</c:f>
              <c:numCache>
                <c:formatCode>General</c:formatCode>
                <c:ptCount val="4"/>
                <c:pt idx="0">
                  <c:v>23.85454</c:v>
                </c:pt>
                <c:pt idx="1">
                  <c:v>19.9206349206349</c:v>
                </c:pt>
                <c:pt idx="2">
                  <c:v>24.488888888888798</c:v>
                </c:pt>
                <c:pt idx="3">
                  <c:v>20.85</c:v>
                </c:pt>
              </c:numCache>
            </c:numRef>
          </c:val>
        </c:ser>
        <c:ser>
          <c:idx val="1"/>
          <c:order val="1"/>
          <c:tx>
            <c:strRef>
              <c:f>'Development indexs'!$M$90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indexs'!$N$98:$Q$98</c:f>
                <c:numCache>
                  <c:formatCode>General</c:formatCode>
                  <c:ptCount val="4"/>
                  <c:pt idx="0">
                    <c:v>0.38800165236848</c:v>
                  </c:pt>
                  <c:pt idx="1">
                    <c:v>0.1799985102927</c:v>
                  </c:pt>
                  <c:pt idx="2">
                    <c:v>0.33954752854359999</c:v>
                  </c:pt>
                  <c:pt idx="3">
                    <c:v>0.18800165236847999</c:v>
                  </c:pt>
                </c:numCache>
              </c:numRef>
            </c:plus>
            <c:minus>
              <c:numRef>
                <c:f>'Development indexs'!$N$98:$Q$98</c:f>
                <c:numCache>
                  <c:formatCode>General</c:formatCode>
                  <c:ptCount val="4"/>
                  <c:pt idx="0">
                    <c:v>0.38800165236848</c:v>
                  </c:pt>
                  <c:pt idx="1">
                    <c:v>0.1799985102927</c:v>
                  </c:pt>
                  <c:pt idx="2">
                    <c:v>0.33954752854359999</c:v>
                  </c:pt>
                  <c:pt idx="3">
                    <c:v>0.18800165236847999</c:v>
                  </c:pt>
                </c:numCache>
              </c:numRef>
            </c:minus>
          </c:errBars>
          <c:cat>
            <c:strRef>
              <c:f>'Development indexs'!$N$88:$Q$88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indexs'!$N$90:$Q$90</c:f>
              <c:numCache>
                <c:formatCode>General</c:formatCode>
                <c:ptCount val="4"/>
                <c:pt idx="0">
                  <c:v>24.045449999999999</c:v>
                </c:pt>
                <c:pt idx="1">
                  <c:v>19.0857142857143</c:v>
                </c:pt>
                <c:pt idx="2">
                  <c:v>24.843055555555502</c:v>
                </c:pt>
                <c:pt idx="3">
                  <c:v>20.5</c:v>
                </c:pt>
              </c:numCache>
            </c:numRef>
          </c:val>
        </c:ser>
        <c:ser>
          <c:idx val="2"/>
          <c:order val="2"/>
          <c:tx>
            <c:strRef>
              <c:f>'Development indexs'!$M$91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indexs'!$N$99:$Q$99</c:f>
                <c:numCache>
                  <c:formatCode>General</c:formatCode>
                  <c:ptCount val="4"/>
                  <c:pt idx="0">
                    <c:v>0.26729766374003999</c:v>
                  </c:pt>
                  <c:pt idx="1">
                    <c:v>0.27568973001219998</c:v>
                  </c:pt>
                  <c:pt idx="2">
                    <c:v>0.29606613865122</c:v>
                  </c:pt>
                  <c:pt idx="3">
                    <c:v>0.28800165236848002</c:v>
                  </c:pt>
                </c:numCache>
              </c:numRef>
            </c:plus>
            <c:minus>
              <c:numRef>
                <c:f>'Development indexs'!$N$99:$Q$99</c:f>
                <c:numCache>
                  <c:formatCode>General</c:formatCode>
                  <c:ptCount val="4"/>
                  <c:pt idx="0">
                    <c:v>0.26729766374003999</c:v>
                  </c:pt>
                  <c:pt idx="1">
                    <c:v>0.27568973001219998</c:v>
                  </c:pt>
                  <c:pt idx="2">
                    <c:v>0.29606613865122</c:v>
                  </c:pt>
                  <c:pt idx="3">
                    <c:v>0.28800165236848002</c:v>
                  </c:pt>
                </c:numCache>
              </c:numRef>
            </c:minus>
          </c:errBars>
          <c:cat>
            <c:strRef>
              <c:f>'Development indexs'!$N$88:$Q$88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indexs'!$N$91:$Q$91</c:f>
              <c:numCache>
                <c:formatCode>General</c:formatCode>
                <c:ptCount val="4"/>
                <c:pt idx="0">
                  <c:v>23.125</c:v>
                </c:pt>
                <c:pt idx="1">
                  <c:v>21.7361111111111</c:v>
                </c:pt>
                <c:pt idx="2">
                  <c:v>22.761111111111099</c:v>
                </c:pt>
                <c:pt idx="3">
                  <c:v>22.485714285714302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8202952"/>
        <c:axId val="478201776"/>
      </c:barChart>
      <c:catAx>
        <c:axId val="47820295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8201776"/>
        <c:crosses val="autoZero"/>
        <c:auto val="1"/>
        <c:lblAlgn val="ctr"/>
        <c:lblOffset val="100"/>
        <c:noMultiLvlLbl val="0"/>
      </c:catAx>
      <c:valAx>
        <c:axId val="478201776"/>
        <c:scaling>
          <c:orientation val="minMax"/>
          <c:max val="28"/>
          <c:min val="18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Larval life-span (day)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8202952"/>
        <c:crosses val="autoZero"/>
        <c:crossBetween val="between"/>
        <c:majorUnit val="2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indexs'!$M$108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indexs'!$N$116:$Q$116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1.2672976637400399</c:v>
                  </c:pt>
                </c:numCache>
              </c:numRef>
            </c:plus>
            <c:minus>
              <c:numRef>
                <c:f>'Development indexs'!$N$116:$Q$116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1.2672976637400399</c:v>
                  </c:pt>
                </c:numCache>
              </c:numRef>
            </c:minus>
          </c:errBars>
          <c:cat>
            <c:strRef>
              <c:f>'Development indexs'!$N$107:$Q$107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indexs'!$N$108:$Q$108</c:f>
              <c:numCache>
                <c:formatCode>General</c:formatCode>
                <c:ptCount val="4"/>
                <c:pt idx="0">
                  <c:v>43.26</c:v>
                </c:pt>
                <c:pt idx="1">
                  <c:v>80.34</c:v>
                </c:pt>
                <c:pt idx="2">
                  <c:v>36.25</c:v>
                </c:pt>
                <c:pt idx="3">
                  <c:v>67.37</c:v>
                </c:pt>
              </c:numCache>
            </c:numRef>
          </c:val>
        </c:ser>
        <c:ser>
          <c:idx val="1"/>
          <c:order val="1"/>
          <c:tx>
            <c:strRef>
              <c:f>'Development indexs'!$M$109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indexs'!$N$117:$Q$117</c:f>
                <c:numCache>
                  <c:formatCode>General</c:formatCode>
                  <c:ptCount val="4"/>
                  <c:pt idx="0">
                    <c:v>1.3880016523684799</c:v>
                  </c:pt>
                  <c:pt idx="1">
                    <c:v>1.4799985102927</c:v>
                  </c:pt>
                  <c:pt idx="2">
                    <c:v>0.80479547528543605</c:v>
                  </c:pt>
                  <c:pt idx="3">
                    <c:v>1.3880016523684799</c:v>
                  </c:pt>
                </c:numCache>
              </c:numRef>
            </c:plus>
            <c:minus>
              <c:numRef>
                <c:f>'Development indexs'!$N$117:$Q$117</c:f>
                <c:numCache>
                  <c:formatCode>General</c:formatCode>
                  <c:ptCount val="4"/>
                  <c:pt idx="0">
                    <c:v>1.3880016523684799</c:v>
                  </c:pt>
                  <c:pt idx="1">
                    <c:v>1.4799985102927</c:v>
                  </c:pt>
                  <c:pt idx="2">
                    <c:v>0.80479547528543605</c:v>
                  </c:pt>
                  <c:pt idx="3">
                    <c:v>1.3880016523684799</c:v>
                  </c:pt>
                </c:numCache>
              </c:numRef>
            </c:minus>
          </c:errBars>
          <c:cat>
            <c:strRef>
              <c:f>'Development indexs'!$N$107:$Q$107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indexs'!$N$109:$Q$109</c:f>
              <c:numCache>
                <c:formatCode>General</c:formatCode>
                <c:ptCount val="4"/>
                <c:pt idx="0">
                  <c:v>41.28</c:v>
                </c:pt>
                <c:pt idx="1">
                  <c:v>81.34</c:v>
                </c:pt>
                <c:pt idx="2">
                  <c:v>31.24</c:v>
                </c:pt>
                <c:pt idx="3">
                  <c:v>69.239999999999995</c:v>
                </c:pt>
              </c:numCache>
            </c:numRef>
          </c:val>
        </c:ser>
        <c:ser>
          <c:idx val="2"/>
          <c:order val="2"/>
          <c:tx>
            <c:strRef>
              <c:f>'Development indexs'!$M$110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indexs'!$N$118:$Q$118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1.3880016523684799</c:v>
                  </c:pt>
                </c:numCache>
              </c:numRef>
            </c:plus>
            <c:minus>
              <c:numRef>
                <c:f>'Development indexs'!$N$118:$Q$118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1.3880016523684799</c:v>
                  </c:pt>
                </c:numCache>
              </c:numRef>
            </c:minus>
          </c:errBars>
          <c:cat>
            <c:strRef>
              <c:f>'Development indexs'!$N$107:$Q$107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indexs'!$N$110:$Q$110</c:f>
              <c:numCache>
                <c:formatCode>General</c:formatCode>
                <c:ptCount val="4"/>
                <c:pt idx="0">
                  <c:v>47.63</c:v>
                </c:pt>
                <c:pt idx="1">
                  <c:v>75.959999999999994</c:v>
                </c:pt>
                <c:pt idx="2">
                  <c:v>43.23</c:v>
                </c:pt>
                <c:pt idx="3">
                  <c:v>61.36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8200992"/>
        <c:axId val="478201384"/>
      </c:barChart>
      <c:catAx>
        <c:axId val="47820099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8201384"/>
        <c:crosses val="autoZero"/>
        <c:auto val="1"/>
        <c:lblAlgn val="ctr"/>
        <c:lblOffset val="100"/>
        <c:noMultiLvlLbl val="0"/>
      </c:catAx>
      <c:valAx>
        <c:axId val="478201384"/>
        <c:scaling>
          <c:orientation val="minMax"/>
          <c:max val="90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Pupation rate (%)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8200992"/>
        <c:crosses val="autoZero"/>
        <c:crossBetween val="between"/>
        <c:majorUnit val="1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indexs'!$B$108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indexs'!$C$116:$F$116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1.2672976637400399</c:v>
                  </c:pt>
                </c:numCache>
              </c:numRef>
            </c:plus>
            <c:minus>
              <c:numRef>
                <c:f>'Development indexs'!$C$116:$F$116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1.2672976637400399</c:v>
                  </c:pt>
                </c:numCache>
              </c:numRef>
            </c:minus>
          </c:errBars>
          <c:cat>
            <c:strRef>
              <c:f>'Development indexs'!$C$107:$F$107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indexs'!$C$108:$F$108</c:f>
              <c:numCache>
                <c:formatCode>General</c:formatCode>
                <c:ptCount val="4"/>
                <c:pt idx="0">
                  <c:v>42.26</c:v>
                </c:pt>
                <c:pt idx="1">
                  <c:v>77.34</c:v>
                </c:pt>
                <c:pt idx="2">
                  <c:v>35.25</c:v>
                </c:pt>
                <c:pt idx="3">
                  <c:v>65.37</c:v>
                </c:pt>
              </c:numCache>
            </c:numRef>
          </c:val>
        </c:ser>
        <c:ser>
          <c:idx val="1"/>
          <c:order val="1"/>
          <c:tx>
            <c:strRef>
              <c:f>'Development indexs'!$B$109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indexs'!$C$117:$F$117</c:f>
                <c:numCache>
                  <c:formatCode>General</c:formatCode>
                  <c:ptCount val="4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  <c:pt idx="3">
                    <c:v>1.3880016523684799</c:v>
                  </c:pt>
                </c:numCache>
              </c:numRef>
            </c:plus>
            <c:minus>
              <c:numRef>
                <c:f>'Development indexs'!$C$117:$F$117</c:f>
                <c:numCache>
                  <c:formatCode>General</c:formatCode>
                  <c:ptCount val="4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  <c:pt idx="3">
                    <c:v>1.3880016523684799</c:v>
                  </c:pt>
                </c:numCache>
              </c:numRef>
            </c:minus>
          </c:errBars>
          <c:cat>
            <c:strRef>
              <c:f>'Development indexs'!$C$107:$F$107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indexs'!$C$109:$F$109</c:f>
              <c:numCache>
                <c:formatCode>General</c:formatCode>
                <c:ptCount val="4"/>
                <c:pt idx="0">
                  <c:v>40.28</c:v>
                </c:pt>
                <c:pt idx="1">
                  <c:v>80.34</c:v>
                </c:pt>
                <c:pt idx="2">
                  <c:v>31.240000000000002</c:v>
                </c:pt>
                <c:pt idx="3">
                  <c:v>68.239999999999995</c:v>
                </c:pt>
              </c:numCache>
            </c:numRef>
          </c:val>
        </c:ser>
        <c:ser>
          <c:idx val="2"/>
          <c:order val="2"/>
          <c:tx>
            <c:strRef>
              <c:f>'Development indexs'!$B$110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indexs'!$C$118:$F$118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1.3880016523684799</c:v>
                  </c:pt>
                </c:numCache>
              </c:numRef>
            </c:plus>
            <c:minus>
              <c:numRef>
                <c:f>'Development indexs'!$C$118:$F$118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1.3880016523684799</c:v>
                  </c:pt>
                </c:numCache>
              </c:numRef>
            </c:minus>
          </c:errBars>
          <c:cat>
            <c:strRef>
              <c:f>'Development indexs'!$C$107:$F$107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indexs'!$C$110:$F$110</c:f>
              <c:numCache>
                <c:formatCode>General</c:formatCode>
                <c:ptCount val="4"/>
                <c:pt idx="0">
                  <c:v>46.63</c:v>
                </c:pt>
                <c:pt idx="1">
                  <c:v>72.959999999999994</c:v>
                </c:pt>
                <c:pt idx="2">
                  <c:v>43.23</c:v>
                </c:pt>
                <c:pt idx="3">
                  <c:v>60.36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8202168"/>
        <c:axId val="478198248"/>
      </c:barChart>
      <c:catAx>
        <c:axId val="47820216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8198248"/>
        <c:crosses val="autoZero"/>
        <c:auto val="1"/>
        <c:lblAlgn val="ctr"/>
        <c:lblOffset val="100"/>
        <c:noMultiLvlLbl val="0"/>
      </c:catAx>
      <c:valAx>
        <c:axId val="478198248"/>
        <c:scaling>
          <c:orientation val="minMax"/>
          <c:max val="90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Pupation rate (%)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8202168"/>
        <c:crosses val="autoZero"/>
        <c:crossBetween val="between"/>
        <c:majorUnit val="1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indexs'!$B$127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indexs'!$C$135:$F$135</c:f>
                <c:numCache>
                  <c:formatCode>General</c:formatCode>
                  <c:ptCount val="4"/>
                  <c:pt idx="0">
                    <c:v>2.6729766374003999E-3</c:v>
                  </c:pt>
                  <c:pt idx="1">
                    <c:v>1.7568973001220001E-3</c:v>
                  </c:pt>
                  <c:pt idx="2">
                    <c:v>2.9606613865122001E-3</c:v>
                  </c:pt>
                  <c:pt idx="3">
                    <c:v>1.6729766374004001E-3</c:v>
                  </c:pt>
                </c:numCache>
              </c:numRef>
            </c:plus>
            <c:minus>
              <c:numRef>
                <c:f>'Development indexs'!$C$135:$F$135</c:f>
                <c:numCache>
                  <c:formatCode>General</c:formatCode>
                  <c:ptCount val="4"/>
                  <c:pt idx="0">
                    <c:v>2.6729766374003999E-3</c:v>
                  </c:pt>
                  <c:pt idx="1">
                    <c:v>1.7568973001220001E-3</c:v>
                  </c:pt>
                  <c:pt idx="2">
                    <c:v>2.9606613865122001E-3</c:v>
                  </c:pt>
                  <c:pt idx="3">
                    <c:v>1.6729766374004001E-3</c:v>
                  </c:pt>
                </c:numCache>
              </c:numRef>
            </c:minus>
          </c:errBars>
          <c:cat>
            <c:strRef>
              <c:f>'Development indexs'!$C$126:$F$126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indexs'!$C$127:$F$127</c:f>
              <c:numCache>
                <c:formatCode>General</c:formatCode>
                <c:ptCount val="4"/>
                <c:pt idx="0">
                  <c:v>0.194543625</c:v>
                </c:pt>
                <c:pt idx="1">
                  <c:v>0.22765178571428599</c:v>
                </c:pt>
                <c:pt idx="2">
                  <c:v>0.19005459999999999</c:v>
                </c:pt>
                <c:pt idx="3">
                  <c:v>0.22103229999999999</c:v>
                </c:pt>
              </c:numCache>
            </c:numRef>
          </c:val>
        </c:ser>
        <c:ser>
          <c:idx val="1"/>
          <c:order val="1"/>
          <c:tx>
            <c:strRef>
              <c:f>'Development indexs'!$B$128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indexs'!$C$136:$F$136</c:f>
                <c:numCache>
                  <c:formatCode>General</c:formatCode>
                  <c:ptCount val="4"/>
                  <c:pt idx="0">
                    <c:v>1.23880016523684E-3</c:v>
                  </c:pt>
                  <c:pt idx="1">
                    <c:v>1.7999851029270001E-3</c:v>
                  </c:pt>
                  <c:pt idx="2">
                    <c:v>3.95475285436E-3</c:v>
                  </c:pt>
                  <c:pt idx="3">
                    <c:v>1.8800165236847999E-3</c:v>
                  </c:pt>
                </c:numCache>
              </c:numRef>
            </c:plus>
            <c:minus>
              <c:numRef>
                <c:f>'Development indexs'!$C$136:$F$136</c:f>
                <c:numCache>
                  <c:formatCode>General</c:formatCode>
                  <c:ptCount val="4"/>
                  <c:pt idx="0">
                    <c:v>1.23880016523684E-3</c:v>
                  </c:pt>
                  <c:pt idx="1">
                    <c:v>1.7999851029270001E-3</c:v>
                  </c:pt>
                  <c:pt idx="2">
                    <c:v>3.95475285436E-3</c:v>
                  </c:pt>
                  <c:pt idx="3">
                    <c:v>1.8800165236847999E-3</c:v>
                  </c:pt>
                </c:numCache>
              </c:numRef>
            </c:minus>
          </c:errBars>
          <c:cat>
            <c:strRef>
              <c:f>'Development indexs'!$C$126:$F$126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indexs'!$C$128:$F$128</c:f>
              <c:numCache>
                <c:formatCode>General</c:formatCode>
                <c:ptCount val="4"/>
                <c:pt idx="0">
                  <c:v>0.19099374999999999</c:v>
                </c:pt>
                <c:pt idx="1">
                  <c:v>0.23164599999999999</c:v>
                </c:pt>
                <c:pt idx="2">
                  <c:v>0.1808623</c:v>
                </c:pt>
                <c:pt idx="3">
                  <c:v>0.221456453</c:v>
                </c:pt>
              </c:numCache>
            </c:numRef>
          </c:val>
        </c:ser>
        <c:ser>
          <c:idx val="2"/>
          <c:order val="2"/>
          <c:tx>
            <c:strRef>
              <c:f>'Development indexs'!$B$129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indexs'!$C$137:$F$137</c:f>
                <c:numCache>
                  <c:formatCode>General</c:formatCode>
                  <c:ptCount val="4"/>
                  <c:pt idx="0">
                    <c:v>2.6729766374003999E-3</c:v>
                  </c:pt>
                  <c:pt idx="1">
                    <c:v>2.7568973001220001E-3</c:v>
                  </c:pt>
                  <c:pt idx="2">
                    <c:v>2.9606613865122001E-3</c:v>
                  </c:pt>
                  <c:pt idx="3">
                    <c:v>2.8800165236848E-3</c:v>
                  </c:pt>
                </c:numCache>
              </c:numRef>
            </c:plus>
            <c:minus>
              <c:numRef>
                <c:f>'Development indexs'!$C$137:$F$137</c:f>
                <c:numCache>
                  <c:formatCode>General</c:formatCode>
                  <c:ptCount val="4"/>
                  <c:pt idx="0">
                    <c:v>2.6729766374003999E-3</c:v>
                  </c:pt>
                  <c:pt idx="1">
                    <c:v>2.7568973001220001E-3</c:v>
                  </c:pt>
                  <c:pt idx="2">
                    <c:v>2.9606613865122001E-3</c:v>
                  </c:pt>
                  <c:pt idx="3">
                    <c:v>2.8800165236848E-3</c:v>
                  </c:pt>
                </c:numCache>
              </c:numRef>
            </c:minus>
          </c:errBars>
          <c:cat>
            <c:strRef>
              <c:f>'Development indexs'!$C$126:$F$126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indexs'!$C$129:$F$129</c:f>
              <c:numCache>
                <c:formatCode>General</c:formatCode>
                <c:ptCount val="4"/>
                <c:pt idx="0">
                  <c:v>0.19910414285714201</c:v>
                </c:pt>
                <c:pt idx="1">
                  <c:v>0.22066416</c:v>
                </c:pt>
                <c:pt idx="2">
                  <c:v>0.20848</c:v>
                </c:pt>
                <c:pt idx="3">
                  <c:v>0.21211099999999999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8202560"/>
        <c:axId val="478196680"/>
      </c:barChart>
      <c:catAx>
        <c:axId val="47820256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8196680"/>
        <c:crosses val="autoZero"/>
        <c:auto val="1"/>
        <c:lblAlgn val="ctr"/>
        <c:lblOffset val="100"/>
        <c:noMultiLvlLbl val="0"/>
      </c:catAx>
      <c:valAx>
        <c:axId val="478196680"/>
        <c:scaling>
          <c:orientation val="minMax"/>
          <c:max val="0.25"/>
          <c:min val="0.17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Pupal weight (g)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8202560"/>
        <c:crosses val="autoZero"/>
        <c:crossBetween val="between"/>
        <c:majorUnit val="2.0000000000000004E-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indexs'!$M$127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indexs'!$N$135:$Q$135</c:f>
                <c:numCache>
                  <c:formatCode>General</c:formatCode>
                  <c:ptCount val="4"/>
                  <c:pt idx="0">
                    <c:v>2.6729766374003999E-3</c:v>
                  </c:pt>
                  <c:pt idx="1">
                    <c:v>1.7568973001220001E-3</c:v>
                  </c:pt>
                  <c:pt idx="2">
                    <c:v>2.9606613865122001E-3</c:v>
                  </c:pt>
                  <c:pt idx="3">
                    <c:v>1.6729766374004001E-3</c:v>
                  </c:pt>
                </c:numCache>
              </c:numRef>
            </c:plus>
            <c:minus>
              <c:numRef>
                <c:f>'Development indexs'!$N$135:$Q$135</c:f>
                <c:numCache>
                  <c:formatCode>General</c:formatCode>
                  <c:ptCount val="4"/>
                  <c:pt idx="0">
                    <c:v>2.6729766374003999E-3</c:v>
                  </c:pt>
                  <c:pt idx="1">
                    <c:v>1.7568973001220001E-3</c:v>
                  </c:pt>
                  <c:pt idx="2">
                    <c:v>2.9606613865122001E-3</c:v>
                  </c:pt>
                  <c:pt idx="3">
                    <c:v>1.6729766374004001E-3</c:v>
                  </c:pt>
                </c:numCache>
              </c:numRef>
            </c:minus>
          </c:errBars>
          <c:cat>
            <c:strRef>
              <c:f>'Development indexs'!$N$126:$Q$126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indexs'!$N$127:$Q$127</c:f>
              <c:numCache>
                <c:formatCode>General</c:formatCode>
                <c:ptCount val="4"/>
                <c:pt idx="0">
                  <c:v>0.19162499999999999</c:v>
                </c:pt>
                <c:pt idx="1">
                  <c:v>0.21843333333333301</c:v>
                </c:pt>
                <c:pt idx="2">
                  <c:v>0.1865366</c:v>
                </c:pt>
                <c:pt idx="3">
                  <c:v>0.211646</c:v>
                </c:pt>
              </c:numCache>
            </c:numRef>
          </c:val>
        </c:ser>
        <c:ser>
          <c:idx val="1"/>
          <c:order val="1"/>
          <c:tx>
            <c:strRef>
              <c:f>'Development indexs'!$M$128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indexs'!$N$136:$Q$136</c:f>
                <c:numCache>
                  <c:formatCode>General</c:formatCode>
                  <c:ptCount val="4"/>
                  <c:pt idx="0">
                    <c:v>1.23880016523684E-3</c:v>
                  </c:pt>
                  <c:pt idx="1">
                    <c:v>1.7999851029270001E-3</c:v>
                  </c:pt>
                  <c:pt idx="2">
                    <c:v>1.95475285436E-3</c:v>
                  </c:pt>
                  <c:pt idx="3">
                    <c:v>1.8800165236847999E-3</c:v>
                  </c:pt>
                </c:numCache>
              </c:numRef>
            </c:plus>
            <c:minus>
              <c:numRef>
                <c:f>'Development indexs'!$N$136:$Q$136</c:f>
                <c:numCache>
                  <c:formatCode>General</c:formatCode>
                  <c:ptCount val="4"/>
                  <c:pt idx="0">
                    <c:v>1.23880016523684E-3</c:v>
                  </c:pt>
                  <c:pt idx="1">
                    <c:v>1.7999851029270001E-3</c:v>
                  </c:pt>
                  <c:pt idx="2">
                    <c:v>1.95475285436E-3</c:v>
                  </c:pt>
                  <c:pt idx="3">
                    <c:v>1.8800165236847999E-3</c:v>
                  </c:pt>
                </c:numCache>
              </c:numRef>
            </c:minus>
          </c:errBars>
          <c:cat>
            <c:strRef>
              <c:f>'Development indexs'!$N$126:$Q$126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indexs'!$N$128:$Q$128</c:f>
              <c:numCache>
                <c:formatCode>General</c:formatCode>
                <c:ptCount val="4"/>
                <c:pt idx="0">
                  <c:v>0.18745000000000001</c:v>
                </c:pt>
                <c:pt idx="1">
                  <c:v>0.22454653999999999</c:v>
                </c:pt>
                <c:pt idx="2">
                  <c:v>0.17956230000000001</c:v>
                </c:pt>
                <c:pt idx="3">
                  <c:v>0.21754499999999999</c:v>
                </c:pt>
              </c:numCache>
            </c:numRef>
          </c:val>
        </c:ser>
        <c:ser>
          <c:idx val="2"/>
          <c:order val="2"/>
          <c:tx>
            <c:strRef>
              <c:f>'Development indexs'!$M$129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indexs'!$N$137:$Q$137</c:f>
                <c:numCache>
                  <c:formatCode>General</c:formatCode>
                  <c:ptCount val="4"/>
                  <c:pt idx="0">
                    <c:v>2.6729766374003999E-3</c:v>
                  </c:pt>
                  <c:pt idx="1">
                    <c:v>2.7568973001220001E-3</c:v>
                  </c:pt>
                  <c:pt idx="2">
                    <c:v>2.9606613865122001E-3</c:v>
                  </c:pt>
                  <c:pt idx="3">
                    <c:v>2.8800165236848E-3</c:v>
                  </c:pt>
                </c:numCache>
              </c:numRef>
            </c:plus>
            <c:minus>
              <c:numRef>
                <c:f>'Development indexs'!$N$137:$Q$137</c:f>
                <c:numCache>
                  <c:formatCode>General</c:formatCode>
                  <c:ptCount val="4"/>
                  <c:pt idx="0">
                    <c:v>2.6729766374003999E-3</c:v>
                  </c:pt>
                  <c:pt idx="1">
                    <c:v>2.7568973001220001E-3</c:v>
                  </c:pt>
                  <c:pt idx="2">
                    <c:v>2.9606613865122001E-3</c:v>
                  </c:pt>
                  <c:pt idx="3">
                    <c:v>2.8800165236848E-3</c:v>
                  </c:pt>
                </c:numCache>
              </c:numRef>
            </c:minus>
          </c:errBars>
          <c:cat>
            <c:strRef>
              <c:f>'Development indexs'!$N$126:$Q$126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indexs'!$N$129:$Q$129</c:f>
              <c:numCache>
                <c:formatCode>General</c:formatCode>
                <c:ptCount val="4"/>
                <c:pt idx="0">
                  <c:v>0.19789623809523799</c:v>
                </c:pt>
                <c:pt idx="1">
                  <c:v>0.21056464999999999</c:v>
                </c:pt>
                <c:pt idx="2">
                  <c:v>0.19996644999999999</c:v>
                </c:pt>
                <c:pt idx="3">
                  <c:v>0.20054459999999999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8198640"/>
        <c:axId val="478866272"/>
      </c:barChart>
      <c:catAx>
        <c:axId val="47819864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8866272"/>
        <c:crosses val="autoZero"/>
        <c:auto val="1"/>
        <c:lblAlgn val="ctr"/>
        <c:lblOffset val="100"/>
        <c:noMultiLvlLbl val="0"/>
      </c:catAx>
      <c:valAx>
        <c:axId val="478866272"/>
        <c:scaling>
          <c:orientation val="minMax"/>
          <c:max val="0.25"/>
          <c:min val="0.17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Pupal weight (g)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8198640"/>
        <c:crosses val="autoZero"/>
        <c:crossBetween val="between"/>
        <c:majorUnit val="2.0000000000000004E-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indexs'!$M$146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indexs'!$N$154:$Q$154</c:f>
                <c:numCache>
                  <c:formatCode>General</c:formatCode>
                  <c:ptCount val="4"/>
                  <c:pt idx="0">
                    <c:v>9.6729766374004003E-2</c:v>
                  </c:pt>
                  <c:pt idx="1">
                    <c:v>3.5689730012200001E-2</c:v>
                  </c:pt>
                  <c:pt idx="2">
                    <c:v>6.0661386512200002E-2</c:v>
                  </c:pt>
                  <c:pt idx="3">
                    <c:v>6.7297663740039995E-2</c:v>
                  </c:pt>
                </c:numCache>
              </c:numRef>
            </c:plus>
            <c:minus>
              <c:numRef>
                <c:f>'Development indexs'!$N$154:$Q$154</c:f>
                <c:numCache>
                  <c:formatCode>General</c:formatCode>
                  <c:ptCount val="4"/>
                  <c:pt idx="0">
                    <c:v>9.6729766374004003E-2</c:v>
                  </c:pt>
                  <c:pt idx="1">
                    <c:v>3.5689730012200001E-2</c:v>
                  </c:pt>
                  <c:pt idx="2">
                    <c:v>6.0661386512200002E-2</c:v>
                  </c:pt>
                  <c:pt idx="3">
                    <c:v>6.7297663740039995E-2</c:v>
                  </c:pt>
                </c:numCache>
              </c:numRef>
            </c:minus>
          </c:errBars>
          <c:cat>
            <c:strRef>
              <c:f>'Development indexs'!$N$145:$Q$145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indexs'!$N$146:$Q$146</c:f>
              <c:numCache>
                <c:formatCode>General</c:formatCode>
                <c:ptCount val="4"/>
                <c:pt idx="0">
                  <c:v>10.91</c:v>
                </c:pt>
                <c:pt idx="1">
                  <c:v>9.91</c:v>
                </c:pt>
                <c:pt idx="2">
                  <c:v>11.06</c:v>
                </c:pt>
                <c:pt idx="3">
                  <c:v>10.23</c:v>
                </c:pt>
              </c:numCache>
            </c:numRef>
          </c:val>
        </c:ser>
        <c:ser>
          <c:idx val="1"/>
          <c:order val="1"/>
          <c:tx>
            <c:strRef>
              <c:f>'Development indexs'!$M$147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indexs'!$N$155:$Q$155</c:f>
                <c:numCache>
                  <c:formatCode>General</c:formatCode>
                  <c:ptCount val="4"/>
                  <c:pt idx="0">
                    <c:v>8.8001652368479996E-2</c:v>
                  </c:pt>
                  <c:pt idx="1">
                    <c:v>2.9998510292699999E-2</c:v>
                  </c:pt>
                  <c:pt idx="2">
                    <c:v>5.4752854359999999E-2</c:v>
                  </c:pt>
                  <c:pt idx="3">
                    <c:v>4.8001652368480002E-2</c:v>
                  </c:pt>
                </c:numCache>
              </c:numRef>
            </c:plus>
            <c:minus>
              <c:numRef>
                <c:f>'Development indexs'!$N$155:$Q$155</c:f>
                <c:numCache>
                  <c:formatCode>General</c:formatCode>
                  <c:ptCount val="4"/>
                  <c:pt idx="0">
                    <c:v>8.8001652368479996E-2</c:v>
                  </c:pt>
                  <c:pt idx="1">
                    <c:v>2.9998510292699999E-2</c:v>
                  </c:pt>
                  <c:pt idx="2">
                    <c:v>5.4752854359999999E-2</c:v>
                  </c:pt>
                  <c:pt idx="3">
                    <c:v>4.8001652368480002E-2</c:v>
                  </c:pt>
                </c:numCache>
              </c:numRef>
            </c:minus>
          </c:errBars>
          <c:cat>
            <c:strRef>
              <c:f>'Development indexs'!$N$145:$Q$145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indexs'!$N$147:$Q$147</c:f>
              <c:numCache>
                <c:formatCode>General</c:formatCode>
                <c:ptCount val="4"/>
                <c:pt idx="0">
                  <c:v>10.96</c:v>
                </c:pt>
                <c:pt idx="1">
                  <c:v>9.89</c:v>
                </c:pt>
                <c:pt idx="2">
                  <c:v>11.13</c:v>
                </c:pt>
                <c:pt idx="3">
                  <c:v>10.119999999999999</c:v>
                </c:pt>
              </c:numCache>
            </c:numRef>
          </c:val>
        </c:ser>
        <c:ser>
          <c:idx val="2"/>
          <c:order val="2"/>
          <c:tx>
            <c:strRef>
              <c:f>'Development indexs'!$M$148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indexs'!$N$156:$Q$156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6.9606613865122E-2</c:v>
                  </c:pt>
                  <c:pt idx="3">
                    <c:v>3.800165236848E-2</c:v>
                  </c:pt>
                </c:numCache>
              </c:numRef>
            </c:plus>
            <c:minus>
              <c:numRef>
                <c:f>'Development indexs'!$N$156:$Q$156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6.9606613865122E-2</c:v>
                  </c:pt>
                  <c:pt idx="3">
                    <c:v>3.800165236848E-2</c:v>
                  </c:pt>
                </c:numCache>
              </c:numRef>
            </c:minus>
          </c:errBars>
          <c:cat>
            <c:strRef>
              <c:f>'Development indexs'!$N$145:$Q$145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indexs'!$N$148:$Q$148</c:f>
              <c:numCache>
                <c:formatCode>General</c:formatCode>
                <c:ptCount val="4"/>
                <c:pt idx="0">
                  <c:v>10.73</c:v>
                </c:pt>
                <c:pt idx="1">
                  <c:v>10.31</c:v>
                </c:pt>
                <c:pt idx="2">
                  <c:v>10.64</c:v>
                </c:pt>
                <c:pt idx="3">
                  <c:v>10.41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8868232"/>
        <c:axId val="478865488"/>
      </c:barChart>
      <c:catAx>
        <c:axId val="47886823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8865488"/>
        <c:crosses val="autoZero"/>
        <c:auto val="1"/>
        <c:lblAlgn val="ctr"/>
        <c:lblOffset val="100"/>
        <c:noMultiLvlLbl val="0"/>
      </c:catAx>
      <c:valAx>
        <c:axId val="478865488"/>
        <c:scaling>
          <c:orientation val="minMax"/>
          <c:max val="11.6"/>
          <c:min val="9.6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Pupal duration (day)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8868232"/>
        <c:crosses val="autoZero"/>
        <c:crossBetween val="between"/>
        <c:majorUnit val="0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indexs'!$B$146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indexs'!$C$154:$F$154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9.6066138651220004E-2</c:v>
                  </c:pt>
                  <c:pt idx="3">
                    <c:v>6.7297663740039995E-2</c:v>
                  </c:pt>
                </c:numCache>
              </c:numRef>
            </c:plus>
            <c:minus>
              <c:numRef>
                <c:f>'Development indexs'!$C$154:$F$154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9.6066138651220004E-2</c:v>
                  </c:pt>
                  <c:pt idx="3">
                    <c:v>6.7297663740039995E-2</c:v>
                  </c:pt>
                </c:numCache>
              </c:numRef>
            </c:minus>
          </c:errBars>
          <c:cat>
            <c:strRef>
              <c:f>'Development indexs'!$C$145:$F$145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indexs'!$C$146:$F$146</c:f>
              <c:numCache>
                <c:formatCode>General</c:formatCode>
                <c:ptCount val="4"/>
                <c:pt idx="0">
                  <c:v>11.01</c:v>
                </c:pt>
                <c:pt idx="1">
                  <c:v>10.01</c:v>
                </c:pt>
                <c:pt idx="2">
                  <c:v>11.24</c:v>
                </c:pt>
                <c:pt idx="3">
                  <c:v>10.33</c:v>
                </c:pt>
              </c:numCache>
            </c:numRef>
          </c:val>
        </c:ser>
        <c:ser>
          <c:idx val="1"/>
          <c:order val="1"/>
          <c:tx>
            <c:strRef>
              <c:f>'Development indexs'!$B$147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indexs'!$C$155:$F$155</c:f>
                <c:numCache>
                  <c:formatCode>General</c:formatCode>
                  <c:ptCount val="4"/>
                  <c:pt idx="0">
                    <c:v>8.8001652368479996E-2</c:v>
                  </c:pt>
                  <c:pt idx="1">
                    <c:v>7.9998510292699998E-2</c:v>
                  </c:pt>
                  <c:pt idx="2">
                    <c:v>5.4752854359999999E-2</c:v>
                  </c:pt>
                  <c:pt idx="3">
                    <c:v>5.8001652368479997E-2</c:v>
                  </c:pt>
                </c:numCache>
              </c:numRef>
            </c:plus>
            <c:minus>
              <c:numRef>
                <c:f>'Development indexs'!$C$155:$F$155</c:f>
                <c:numCache>
                  <c:formatCode>General</c:formatCode>
                  <c:ptCount val="4"/>
                  <c:pt idx="0">
                    <c:v>8.8001652368479996E-2</c:v>
                  </c:pt>
                  <c:pt idx="1">
                    <c:v>7.9998510292699998E-2</c:v>
                  </c:pt>
                  <c:pt idx="2">
                    <c:v>5.4752854359999999E-2</c:v>
                  </c:pt>
                  <c:pt idx="3">
                    <c:v>5.8001652368479997E-2</c:v>
                  </c:pt>
                </c:numCache>
              </c:numRef>
            </c:minus>
          </c:errBars>
          <c:cat>
            <c:strRef>
              <c:f>'Development indexs'!$C$145:$F$145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indexs'!$C$147:$F$147</c:f>
              <c:numCache>
                <c:formatCode>General</c:formatCode>
                <c:ptCount val="4"/>
                <c:pt idx="0">
                  <c:v>11.06</c:v>
                </c:pt>
                <c:pt idx="1">
                  <c:v>9.9499999999999993</c:v>
                </c:pt>
                <c:pt idx="2">
                  <c:v>11.31</c:v>
                </c:pt>
                <c:pt idx="3">
                  <c:v>10.24</c:v>
                </c:pt>
              </c:numCache>
            </c:numRef>
          </c:val>
        </c:ser>
        <c:ser>
          <c:idx val="2"/>
          <c:order val="2"/>
          <c:tx>
            <c:strRef>
              <c:f>'Development indexs'!$B$148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indexs'!$C$156:$F$156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6.9606613865122E-2</c:v>
                  </c:pt>
                  <c:pt idx="3">
                    <c:v>8.8001652368479996E-2</c:v>
                  </c:pt>
                </c:numCache>
              </c:numRef>
            </c:plus>
            <c:minus>
              <c:numRef>
                <c:f>'Development indexs'!$C$156:$F$156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6.9606613865122E-2</c:v>
                  </c:pt>
                  <c:pt idx="3">
                    <c:v>8.8001652368479996E-2</c:v>
                  </c:pt>
                </c:numCache>
              </c:numRef>
            </c:minus>
          </c:errBars>
          <c:cat>
            <c:strRef>
              <c:f>'Development indexs'!$C$145:$F$145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indexs'!$C$148:$F$148</c:f>
              <c:numCache>
                <c:formatCode>General</c:formatCode>
                <c:ptCount val="4"/>
                <c:pt idx="0">
                  <c:v>10.91</c:v>
                </c:pt>
                <c:pt idx="1">
                  <c:v>10.51</c:v>
                </c:pt>
                <c:pt idx="2">
                  <c:v>10.81</c:v>
                </c:pt>
                <c:pt idx="3">
                  <c:v>10.62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8872152"/>
        <c:axId val="478873328"/>
      </c:barChart>
      <c:catAx>
        <c:axId val="47887215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8873328"/>
        <c:crosses val="autoZero"/>
        <c:auto val="1"/>
        <c:lblAlgn val="ctr"/>
        <c:lblOffset val="100"/>
        <c:noMultiLvlLbl val="0"/>
      </c:catAx>
      <c:valAx>
        <c:axId val="478873328"/>
        <c:scaling>
          <c:orientation val="minMax"/>
          <c:max val="11.6"/>
          <c:min val="9.6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Pupal duration (day)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8872152"/>
        <c:crosses val="autoZero"/>
        <c:crossBetween val="between"/>
        <c:majorUnit val="0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indexs'!$M$165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indexs'!$N$173:$Q$173</c:f>
                <c:numCache>
                  <c:formatCode>General</c:formatCode>
                  <c:ptCount val="4"/>
                  <c:pt idx="0">
                    <c:v>9.6729766374004003E-2</c:v>
                  </c:pt>
                  <c:pt idx="1">
                    <c:v>3.5689730012200001E-2</c:v>
                  </c:pt>
                  <c:pt idx="2">
                    <c:v>6.0661386512200002E-2</c:v>
                  </c:pt>
                  <c:pt idx="3">
                    <c:v>6.7297663740039995E-2</c:v>
                  </c:pt>
                </c:numCache>
              </c:numRef>
            </c:plus>
            <c:minus>
              <c:numRef>
                <c:f>'Development indexs'!$N$173:$Q$173</c:f>
                <c:numCache>
                  <c:formatCode>General</c:formatCode>
                  <c:ptCount val="4"/>
                  <c:pt idx="0">
                    <c:v>9.6729766374004003E-2</c:v>
                  </c:pt>
                  <c:pt idx="1">
                    <c:v>3.5689730012200001E-2</c:v>
                  </c:pt>
                  <c:pt idx="2">
                    <c:v>6.0661386512200002E-2</c:v>
                  </c:pt>
                  <c:pt idx="3">
                    <c:v>6.7297663740039995E-2</c:v>
                  </c:pt>
                </c:numCache>
              </c:numRef>
            </c:minus>
          </c:errBars>
          <c:cat>
            <c:strRef>
              <c:f>'Development indexs'!$N$164:$Q$164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indexs'!$N$165:$Q$165</c:f>
              <c:numCache>
                <c:formatCode>General</c:formatCode>
                <c:ptCount val="4"/>
                <c:pt idx="0">
                  <c:v>6.5</c:v>
                </c:pt>
                <c:pt idx="1">
                  <c:v>7.45</c:v>
                </c:pt>
                <c:pt idx="2">
                  <c:v>6.3285714285714301</c:v>
                </c:pt>
                <c:pt idx="3">
                  <c:v>7.1166666666666698</c:v>
                </c:pt>
              </c:numCache>
            </c:numRef>
          </c:val>
        </c:ser>
        <c:ser>
          <c:idx val="1"/>
          <c:order val="1"/>
          <c:tx>
            <c:strRef>
              <c:f>'Development indexs'!$M$166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indexs'!$N$174:$Q$174</c:f>
                <c:numCache>
                  <c:formatCode>General</c:formatCode>
                  <c:ptCount val="4"/>
                  <c:pt idx="0">
                    <c:v>8.8001652368479996E-2</c:v>
                  </c:pt>
                  <c:pt idx="1">
                    <c:v>2.9998510292699999E-2</c:v>
                  </c:pt>
                  <c:pt idx="2">
                    <c:v>2.475285436E-2</c:v>
                  </c:pt>
                  <c:pt idx="3">
                    <c:v>4.8001652368480002E-2</c:v>
                  </c:pt>
                </c:numCache>
              </c:numRef>
            </c:plus>
            <c:minus>
              <c:numRef>
                <c:f>'Development indexs'!$N$174:$Q$174</c:f>
                <c:numCache>
                  <c:formatCode>General</c:formatCode>
                  <c:ptCount val="4"/>
                  <c:pt idx="0">
                    <c:v>8.8001652368479996E-2</c:v>
                  </c:pt>
                  <c:pt idx="1">
                    <c:v>2.9998510292699999E-2</c:v>
                  </c:pt>
                  <c:pt idx="2">
                    <c:v>2.475285436E-2</c:v>
                  </c:pt>
                  <c:pt idx="3">
                    <c:v>4.8001652368480002E-2</c:v>
                  </c:pt>
                </c:numCache>
              </c:numRef>
            </c:minus>
          </c:errBars>
          <c:cat>
            <c:strRef>
              <c:f>'Development indexs'!$N$164:$Q$164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indexs'!$N$166:$Q$166</c:f>
              <c:numCache>
                <c:formatCode>General</c:formatCode>
                <c:ptCount val="4"/>
                <c:pt idx="0">
                  <c:v>6.4950000000000001</c:v>
                </c:pt>
                <c:pt idx="1">
                  <c:v>7.5833333333333304</c:v>
                </c:pt>
                <c:pt idx="2">
                  <c:v>6.05</c:v>
                </c:pt>
                <c:pt idx="3">
                  <c:v>7.2214285714285698</c:v>
                </c:pt>
              </c:numCache>
            </c:numRef>
          </c:val>
        </c:ser>
        <c:ser>
          <c:idx val="2"/>
          <c:order val="2"/>
          <c:tx>
            <c:strRef>
              <c:f>'Development indexs'!$M$167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indexs'!$N$175:$Q$175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6.9606613865122E-2</c:v>
                  </c:pt>
                  <c:pt idx="3">
                    <c:v>3.800165236848E-2</c:v>
                  </c:pt>
                </c:numCache>
              </c:numRef>
            </c:plus>
            <c:minus>
              <c:numRef>
                <c:f>'Development indexs'!$N$175:$Q$175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6.9606613865122E-2</c:v>
                  </c:pt>
                  <c:pt idx="3">
                    <c:v>3.800165236848E-2</c:v>
                  </c:pt>
                </c:numCache>
              </c:numRef>
            </c:minus>
          </c:errBars>
          <c:cat>
            <c:strRef>
              <c:f>'Development indexs'!$N$164:$Q$164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indexs'!$N$167:$Q$167</c:f>
              <c:numCache>
                <c:formatCode>General</c:formatCode>
                <c:ptCount val="4"/>
                <c:pt idx="0">
                  <c:v>6.5833333333333304</c:v>
                </c:pt>
                <c:pt idx="1">
                  <c:v>7.2857142857142998</c:v>
                </c:pt>
                <c:pt idx="2">
                  <c:v>6.6904761904761898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8867840"/>
        <c:axId val="478874896"/>
      </c:barChart>
      <c:catAx>
        <c:axId val="47886784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8874896"/>
        <c:crosses val="autoZero"/>
        <c:auto val="1"/>
        <c:lblAlgn val="ctr"/>
        <c:lblOffset val="100"/>
        <c:noMultiLvlLbl val="0"/>
      </c:catAx>
      <c:valAx>
        <c:axId val="478874896"/>
        <c:scaling>
          <c:orientation val="minMax"/>
          <c:max val="8"/>
          <c:min val="6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Adult longevity (day)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8867840"/>
        <c:crosses val="autoZero"/>
        <c:crossBetween val="between"/>
        <c:majorUnit val="0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indexs'!$B$165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indexs'!$C$173:$F$173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9.6066138651220004E-2</c:v>
                  </c:pt>
                  <c:pt idx="3">
                    <c:v>6.7297663740039995E-2</c:v>
                  </c:pt>
                </c:numCache>
              </c:numRef>
            </c:plus>
            <c:minus>
              <c:numRef>
                <c:f>'Development indexs'!$C$173:$F$173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9.6066138651220004E-2</c:v>
                  </c:pt>
                  <c:pt idx="3">
                    <c:v>6.7297663740039995E-2</c:v>
                  </c:pt>
                </c:numCache>
              </c:numRef>
            </c:minus>
          </c:errBars>
          <c:cat>
            <c:strRef>
              <c:f>'Development indexs'!$C$164:$F$164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indexs'!$C$165:$F$165</c:f>
              <c:numCache>
                <c:formatCode>General</c:formatCode>
                <c:ptCount val="4"/>
                <c:pt idx="0">
                  <c:v>6.8174999999999999</c:v>
                </c:pt>
                <c:pt idx="1">
                  <c:v>7.5291666666666703</c:v>
                </c:pt>
                <c:pt idx="2">
                  <c:v>6.625</c:v>
                </c:pt>
                <c:pt idx="3">
                  <c:v>7.2</c:v>
                </c:pt>
              </c:numCache>
            </c:numRef>
          </c:val>
        </c:ser>
        <c:ser>
          <c:idx val="1"/>
          <c:order val="1"/>
          <c:tx>
            <c:strRef>
              <c:f>'Development indexs'!$B$166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indexs'!$C$174:$F$174</c:f>
                <c:numCache>
                  <c:formatCode>General</c:formatCode>
                  <c:ptCount val="4"/>
                  <c:pt idx="0">
                    <c:v>8.8001652368479996E-2</c:v>
                  </c:pt>
                  <c:pt idx="1">
                    <c:v>7.9998510292699998E-2</c:v>
                  </c:pt>
                  <c:pt idx="2">
                    <c:v>5.4752854359999999E-2</c:v>
                  </c:pt>
                  <c:pt idx="3">
                    <c:v>8.8001652368479996E-2</c:v>
                  </c:pt>
                </c:numCache>
              </c:numRef>
            </c:plus>
            <c:minus>
              <c:numRef>
                <c:f>'Development indexs'!$C$174:$F$174</c:f>
                <c:numCache>
                  <c:formatCode>General</c:formatCode>
                  <c:ptCount val="4"/>
                  <c:pt idx="0">
                    <c:v>8.8001652368479996E-2</c:v>
                  </c:pt>
                  <c:pt idx="1">
                    <c:v>7.9998510292699998E-2</c:v>
                  </c:pt>
                  <c:pt idx="2">
                    <c:v>5.4752854359999999E-2</c:v>
                  </c:pt>
                  <c:pt idx="3">
                    <c:v>8.8001652368479996E-2</c:v>
                  </c:pt>
                </c:numCache>
              </c:numRef>
            </c:minus>
          </c:errBars>
          <c:cat>
            <c:strRef>
              <c:f>'Development indexs'!$C$164:$F$164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indexs'!$C$166:$F$166</c:f>
              <c:numCache>
                <c:formatCode>General</c:formatCode>
                <c:ptCount val="4"/>
                <c:pt idx="0">
                  <c:v>6.75</c:v>
                </c:pt>
                <c:pt idx="1">
                  <c:v>7.625</c:v>
                </c:pt>
                <c:pt idx="2">
                  <c:v>6.65</c:v>
                </c:pt>
                <c:pt idx="3">
                  <c:v>7.3333333333333304</c:v>
                </c:pt>
              </c:numCache>
            </c:numRef>
          </c:val>
        </c:ser>
        <c:ser>
          <c:idx val="2"/>
          <c:order val="2"/>
          <c:tx>
            <c:strRef>
              <c:f>'Development indexs'!$B$167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indexs'!$C$175:$F$175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6.9606613865122E-2</c:v>
                  </c:pt>
                  <c:pt idx="3">
                    <c:v>8.8001652368479996E-2</c:v>
                  </c:pt>
                </c:numCache>
              </c:numRef>
            </c:plus>
            <c:minus>
              <c:numRef>
                <c:f>'Development indexs'!$C$175:$F$175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6.9606613865122E-2</c:v>
                  </c:pt>
                  <c:pt idx="3">
                    <c:v>8.8001652368479996E-2</c:v>
                  </c:pt>
                </c:numCache>
              </c:numRef>
            </c:minus>
          </c:errBars>
          <c:cat>
            <c:strRef>
              <c:f>'Development indexs'!$C$164:$F$164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indexs'!$C$167:$F$167</c:f>
              <c:numCache>
                <c:formatCode>General</c:formatCode>
                <c:ptCount val="4"/>
                <c:pt idx="0">
                  <c:v>6.9033333333333298</c:v>
                </c:pt>
                <c:pt idx="1">
                  <c:v>7.3285714285714301</c:v>
                </c:pt>
                <c:pt idx="2">
                  <c:v>7</c:v>
                </c:pt>
                <c:pt idx="3">
                  <c:v>7.125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8868624"/>
        <c:axId val="478863920"/>
      </c:barChart>
      <c:catAx>
        <c:axId val="47886862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8863920"/>
        <c:crosses val="autoZero"/>
        <c:auto val="1"/>
        <c:lblAlgn val="ctr"/>
        <c:lblOffset val="100"/>
        <c:noMultiLvlLbl val="0"/>
      </c:catAx>
      <c:valAx>
        <c:axId val="478863920"/>
        <c:scaling>
          <c:orientation val="minMax"/>
          <c:max val="8"/>
          <c:min val="6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Adult longevity (day)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8868624"/>
        <c:crosses val="autoZero"/>
        <c:crossBetween val="between"/>
        <c:majorUnit val="0.4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indexs'!$M$184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indexs'!$N$192:$Q$192</c:f>
                <c:numCache>
                  <c:formatCode>General</c:formatCode>
                  <c:ptCount val="4"/>
                  <c:pt idx="0">
                    <c:v>16.003086700000001</c:v>
                  </c:pt>
                  <c:pt idx="1">
                    <c:v>13.740558414000001</c:v>
                  </c:pt>
                  <c:pt idx="2">
                    <c:v>13.43336</c:v>
                  </c:pt>
                  <c:pt idx="3">
                    <c:v>16.2973</c:v>
                  </c:pt>
                </c:numCache>
              </c:numRef>
            </c:plus>
            <c:minus>
              <c:numRef>
                <c:f>'Development indexs'!$N$192:$Q$192</c:f>
                <c:numCache>
                  <c:formatCode>General</c:formatCode>
                  <c:ptCount val="4"/>
                  <c:pt idx="0">
                    <c:v>16.003086700000001</c:v>
                  </c:pt>
                  <c:pt idx="1">
                    <c:v>13.740558414000001</c:v>
                  </c:pt>
                  <c:pt idx="2">
                    <c:v>13.43336</c:v>
                  </c:pt>
                  <c:pt idx="3">
                    <c:v>16.2973</c:v>
                  </c:pt>
                </c:numCache>
              </c:numRef>
            </c:minus>
          </c:errBars>
          <c:cat>
            <c:strRef>
              <c:f>'Development indexs'!$N$183:$Q$183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indexs'!$N$184:$Q$184</c:f>
              <c:numCache>
                <c:formatCode>General</c:formatCode>
                <c:ptCount val="4"/>
                <c:pt idx="0">
                  <c:v>160</c:v>
                </c:pt>
                <c:pt idx="1">
                  <c:v>304</c:v>
                </c:pt>
                <c:pt idx="2">
                  <c:v>115</c:v>
                </c:pt>
                <c:pt idx="3">
                  <c:v>256</c:v>
                </c:pt>
              </c:numCache>
            </c:numRef>
          </c:val>
        </c:ser>
        <c:ser>
          <c:idx val="1"/>
          <c:order val="1"/>
          <c:tx>
            <c:strRef>
              <c:f>'Development indexs'!$M$185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indexs'!$N$193:$Q$193</c:f>
                <c:numCache>
                  <c:formatCode>General</c:formatCode>
                  <c:ptCount val="4"/>
                  <c:pt idx="0">
                    <c:v>8.5457999999999998</c:v>
                  </c:pt>
                  <c:pt idx="1">
                    <c:v>14.4660967</c:v>
                  </c:pt>
                  <c:pt idx="2">
                    <c:v>7.5564499999999999</c:v>
                  </c:pt>
                  <c:pt idx="3">
                    <c:v>14.7492298148</c:v>
                  </c:pt>
                </c:numCache>
              </c:numRef>
            </c:plus>
            <c:minus>
              <c:numRef>
                <c:f>'Development indexs'!$N$193:$Q$193</c:f>
                <c:numCache>
                  <c:formatCode>General</c:formatCode>
                  <c:ptCount val="4"/>
                  <c:pt idx="0">
                    <c:v>8.5457999999999998</c:v>
                  </c:pt>
                  <c:pt idx="1">
                    <c:v>14.4660967</c:v>
                  </c:pt>
                  <c:pt idx="2">
                    <c:v>7.5564499999999999</c:v>
                  </c:pt>
                  <c:pt idx="3">
                    <c:v>14.7492298148</c:v>
                  </c:pt>
                </c:numCache>
              </c:numRef>
            </c:minus>
          </c:errBars>
          <c:cat>
            <c:strRef>
              <c:f>'Development indexs'!$N$183:$Q$183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indexs'!$N$185:$Q$185</c:f>
              <c:numCache>
                <c:formatCode>General</c:formatCode>
                <c:ptCount val="4"/>
                <c:pt idx="0">
                  <c:v>150</c:v>
                </c:pt>
                <c:pt idx="1">
                  <c:v>323</c:v>
                </c:pt>
                <c:pt idx="2">
                  <c:v>93</c:v>
                </c:pt>
                <c:pt idx="3">
                  <c:v>275</c:v>
                </c:pt>
              </c:numCache>
            </c:numRef>
          </c:val>
        </c:ser>
        <c:ser>
          <c:idx val="2"/>
          <c:order val="2"/>
          <c:tx>
            <c:strRef>
              <c:f>'Development indexs'!$M$186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indexs'!$N$194:$Q$194</c:f>
                <c:numCache>
                  <c:formatCode>General</c:formatCode>
                  <c:ptCount val="4"/>
                  <c:pt idx="0">
                    <c:v>12.600635499999999</c:v>
                  </c:pt>
                  <c:pt idx="1">
                    <c:v>15.47333738837</c:v>
                  </c:pt>
                  <c:pt idx="2">
                    <c:v>12.5494698682836</c:v>
                  </c:pt>
                  <c:pt idx="3">
                    <c:v>12.7</c:v>
                  </c:pt>
                </c:numCache>
              </c:numRef>
            </c:plus>
            <c:minus>
              <c:numRef>
                <c:f>'Development indexs'!$N$194:$Q$194</c:f>
                <c:numCache>
                  <c:formatCode>General</c:formatCode>
                  <c:ptCount val="4"/>
                  <c:pt idx="0">
                    <c:v>12.600635499999999</c:v>
                  </c:pt>
                  <c:pt idx="1">
                    <c:v>15.47333738837</c:v>
                  </c:pt>
                  <c:pt idx="2">
                    <c:v>12.5494698682836</c:v>
                  </c:pt>
                  <c:pt idx="3">
                    <c:v>12.7</c:v>
                  </c:pt>
                </c:numCache>
              </c:numRef>
            </c:minus>
          </c:errBars>
          <c:cat>
            <c:strRef>
              <c:f>'Development indexs'!$N$183:$Q$183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indexs'!$N$186:$Q$186</c:f>
              <c:numCache>
                <c:formatCode>General</c:formatCode>
                <c:ptCount val="4"/>
                <c:pt idx="0">
                  <c:v>177</c:v>
                </c:pt>
                <c:pt idx="1">
                  <c:v>283</c:v>
                </c:pt>
                <c:pt idx="2">
                  <c:v>187</c:v>
                </c:pt>
                <c:pt idx="3">
                  <c:v>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8874504"/>
        <c:axId val="478864312"/>
      </c:barChart>
      <c:catAx>
        <c:axId val="47887450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8864312"/>
        <c:crosses val="autoZero"/>
        <c:auto val="1"/>
        <c:lblAlgn val="ctr"/>
        <c:lblOffset val="100"/>
        <c:noMultiLvlLbl val="0"/>
      </c:catAx>
      <c:valAx>
        <c:axId val="478864312"/>
        <c:scaling>
          <c:orientation val="minMax"/>
          <c:max val="432"/>
          <c:min val="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Fecundity (eggs per female)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175246840392055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8874504"/>
        <c:crosses val="autoZero"/>
        <c:crossBetween val="between"/>
        <c:majorUnit val="88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indexs'!$M$127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indexs'!$N$135:$Q$135</c:f>
                <c:numCache>
                  <c:formatCode>General</c:formatCode>
                  <c:ptCount val="4"/>
                  <c:pt idx="0">
                    <c:v>2.6729766374003999E-3</c:v>
                  </c:pt>
                  <c:pt idx="1">
                    <c:v>1.7568973001220001E-3</c:v>
                  </c:pt>
                  <c:pt idx="2">
                    <c:v>2.9606613865122001E-3</c:v>
                  </c:pt>
                  <c:pt idx="3">
                    <c:v>1.6729766374004001E-3</c:v>
                  </c:pt>
                </c:numCache>
              </c:numRef>
            </c:plus>
            <c:minus>
              <c:numRef>
                <c:f>'Development indexs'!$N$135:$Q$135</c:f>
                <c:numCache>
                  <c:formatCode>General</c:formatCode>
                  <c:ptCount val="4"/>
                  <c:pt idx="0">
                    <c:v>2.6729766374003999E-3</c:v>
                  </c:pt>
                  <c:pt idx="1">
                    <c:v>1.7568973001220001E-3</c:v>
                  </c:pt>
                  <c:pt idx="2">
                    <c:v>2.9606613865122001E-3</c:v>
                  </c:pt>
                  <c:pt idx="3">
                    <c:v>1.6729766374004001E-3</c:v>
                  </c:pt>
                </c:numCache>
              </c:numRef>
            </c:minus>
          </c:errBars>
          <c:cat>
            <c:strRef>
              <c:f>'Development indexs'!$N$126:$Q$126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indexs'!$N$127:$Q$127</c:f>
              <c:numCache>
                <c:formatCode>General</c:formatCode>
                <c:ptCount val="4"/>
                <c:pt idx="0">
                  <c:v>0.19162499999999999</c:v>
                </c:pt>
                <c:pt idx="1">
                  <c:v>0.21843333333333301</c:v>
                </c:pt>
                <c:pt idx="2">
                  <c:v>0.1865366</c:v>
                </c:pt>
                <c:pt idx="3">
                  <c:v>0.211646</c:v>
                </c:pt>
              </c:numCache>
            </c:numRef>
          </c:val>
        </c:ser>
        <c:ser>
          <c:idx val="1"/>
          <c:order val="1"/>
          <c:tx>
            <c:strRef>
              <c:f>'Development indexs'!$M$128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indexs'!$N$136:$Q$136</c:f>
                <c:numCache>
                  <c:formatCode>General</c:formatCode>
                  <c:ptCount val="4"/>
                  <c:pt idx="0">
                    <c:v>1.23880016523684E-3</c:v>
                  </c:pt>
                  <c:pt idx="1">
                    <c:v>1.7999851029270001E-3</c:v>
                  </c:pt>
                  <c:pt idx="2">
                    <c:v>1.95475285436E-3</c:v>
                  </c:pt>
                  <c:pt idx="3">
                    <c:v>1.8800165236847999E-3</c:v>
                  </c:pt>
                </c:numCache>
              </c:numRef>
            </c:plus>
            <c:minus>
              <c:numRef>
                <c:f>'Development indexs'!$N$136:$Q$136</c:f>
                <c:numCache>
                  <c:formatCode>General</c:formatCode>
                  <c:ptCount val="4"/>
                  <c:pt idx="0">
                    <c:v>1.23880016523684E-3</c:v>
                  </c:pt>
                  <c:pt idx="1">
                    <c:v>1.7999851029270001E-3</c:v>
                  </c:pt>
                  <c:pt idx="2">
                    <c:v>1.95475285436E-3</c:v>
                  </c:pt>
                  <c:pt idx="3">
                    <c:v>1.8800165236847999E-3</c:v>
                  </c:pt>
                </c:numCache>
              </c:numRef>
            </c:minus>
          </c:errBars>
          <c:cat>
            <c:strRef>
              <c:f>'Development indexs'!$N$126:$Q$126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indexs'!$N$128:$Q$128</c:f>
              <c:numCache>
                <c:formatCode>General</c:formatCode>
                <c:ptCount val="4"/>
                <c:pt idx="0">
                  <c:v>0.18745000000000001</c:v>
                </c:pt>
                <c:pt idx="1">
                  <c:v>0.22454653999999999</c:v>
                </c:pt>
                <c:pt idx="2">
                  <c:v>0.17956230000000001</c:v>
                </c:pt>
                <c:pt idx="3">
                  <c:v>0.21754499999999999</c:v>
                </c:pt>
              </c:numCache>
            </c:numRef>
          </c:val>
        </c:ser>
        <c:ser>
          <c:idx val="2"/>
          <c:order val="2"/>
          <c:tx>
            <c:strRef>
              <c:f>'Development indexs'!$M$129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indexs'!$N$137:$Q$137</c:f>
                <c:numCache>
                  <c:formatCode>General</c:formatCode>
                  <c:ptCount val="4"/>
                  <c:pt idx="0">
                    <c:v>2.6729766374003999E-3</c:v>
                  </c:pt>
                  <c:pt idx="1">
                    <c:v>2.7568973001220001E-3</c:v>
                  </c:pt>
                  <c:pt idx="2">
                    <c:v>2.9606613865122001E-3</c:v>
                  </c:pt>
                  <c:pt idx="3">
                    <c:v>2.8800165236848E-3</c:v>
                  </c:pt>
                </c:numCache>
              </c:numRef>
            </c:plus>
            <c:minus>
              <c:numRef>
                <c:f>'Development indexs'!$N$137:$Q$137</c:f>
                <c:numCache>
                  <c:formatCode>General</c:formatCode>
                  <c:ptCount val="4"/>
                  <c:pt idx="0">
                    <c:v>2.6729766374003999E-3</c:v>
                  </c:pt>
                  <c:pt idx="1">
                    <c:v>2.7568973001220001E-3</c:v>
                  </c:pt>
                  <c:pt idx="2">
                    <c:v>2.9606613865122001E-3</c:v>
                  </c:pt>
                  <c:pt idx="3">
                    <c:v>2.8800165236848E-3</c:v>
                  </c:pt>
                </c:numCache>
              </c:numRef>
            </c:minus>
          </c:errBars>
          <c:cat>
            <c:strRef>
              <c:f>'Development indexs'!$N$126:$Q$126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indexs'!$N$129:$Q$129</c:f>
              <c:numCache>
                <c:formatCode>General</c:formatCode>
                <c:ptCount val="4"/>
                <c:pt idx="0">
                  <c:v>0.19789623809523799</c:v>
                </c:pt>
                <c:pt idx="1">
                  <c:v>0.21056464999999999</c:v>
                </c:pt>
                <c:pt idx="2">
                  <c:v>0.19996644999999999</c:v>
                </c:pt>
                <c:pt idx="3">
                  <c:v>0.20054459999999999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5496720"/>
        <c:axId val="475498680"/>
      </c:barChart>
      <c:catAx>
        <c:axId val="47549672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5498680"/>
        <c:crosses val="autoZero"/>
        <c:auto val="1"/>
        <c:lblAlgn val="ctr"/>
        <c:lblOffset val="100"/>
        <c:noMultiLvlLbl val="0"/>
      </c:catAx>
      <c:valAx>
        <c:axId val="475498680"/>
        <c:scaling>
          <c:orientation val="minMax"/>
          <c:max val="0.25"/>
          <c:min val="0.17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Pupal weight (g)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5496720"/>
        <c:crosses val="autoZero"/>
        <c:crossBetween val="between"/>
        <c:majorUnit val="2.0000000000000004E-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indexs'!$B$184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indexs'!$C$192:$F$192</c:f>
                <c:numCache>
                  <c:formatCode>General</c:formatCode>
                  <c:ptCount val="4"/>
                  <c:pt idx="0">
                    <c:v>16.003086700000001</c:v>
                  </c:pt>
                  <c:pt idx="1">
                    <c:v>13.740558414000001</c:v>
                  </c:pt>
                  <c:pt idx="2">
                    <c:v>14.43336</c:v>
                  </c:pt>
                  <c:pt idx="3">
                    <c:v>16.2973</c:v>
                  </c:pt>
                </c:numCache>
              </c:numRef>
            </c:plus>
            <c:minus>
              <c:numRef>
                <c:f>'Development indexs'!$C$192:$F$192</c:f>
                <c:numCache>
                  <c:formatCode>General</c:formatCode>
                  <c:ptCount val="4"/>
                  <c:pt idx="0">
                    <c:v>16.003086700000001</c:v>
                  </c:pt>
                  <c:pt idx="1">
                    <c:v>13.740558414000001</c:v>
                  </c:pt>
                  <c:pt idx="2">
                    <c:v>14.43336</c:v>
                  </c:pt>
                  <c:pt idx="3">
                    <c:v>16.2973</c:v>
                  </c:pt>
                </c:numCache>
              </c:numRef>
            </c:minus>
          </c:errBars>
          <c:cat>
            <c:strRef>
              <c:f>'Development indexs'!$C$183:$F$183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indexs'!$C$184:$F$184</c:f>
              <c:numCache>
                <c:formatCode>General</c:formatCode>
                <c:ptCount val="4"/>
                <c:pt idx="0">
                  <c:v>209</c:v>
                </c:pt>
                <c:pt idx="1">
                  <c:v>356</c:v>
                </c:pt>
                <c:pt idx="2">
                  <c:v>120</c:v>
                </c:pt>
                <c:pt idx="3">
                  <c:v>300</c:v>
                </c:pt>
              </c:numCache>
            </c:numRef>
          </c:val>
        </c:ser>
        <c:ser>
          <c:idx val="1"/>
          <c:order val="1"/>
          <c:tx>
            <c:strRef>
              <c:f>'Development indexs'!$B$185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indexs'!$C$193:$F$193</c:f>
                <c:numCache>
                  <c:formatCode>General</c:formatCode>
                  <c:ptCount val="4"/>
                  <c:pt idx="0">
                    <c:v>12.5458</c:v>
                  </c:pt>
                  <c:pt idx="1">
                    <c:v>13.4660967</c:v>
                  </c:pt>
                  <c:pt idx="2">
                    <c:v>9.5564499999999999</c:v>
                  </c:pt>
                  <c:pt idx="3">
                    <c:v>14.7492298148</c:v>
                  </c:pt>
                </c:numCache>
              </c:numRef>
            </c:plus>
            <c:minus>
              <c:numRef>
                <c:f>'Development indexs'!$C$193:$F$193</c:f>
                <c:numCache>
                  <c:formatCode>General</c:formatCode>
                  <c:ptCount val="4"/>
                  <c:pt idx="0">
                    <c:v>12.5458</c:v>
                  </c:pt>
                  <c:pt idx="1">
                    <c:v>13.4660967</c:v>
                  </c:pt>
                  <c:pt idx="2">
                    <c:v>9.5564499999999999</c:v>
                  </c:pt>
                  <c:pt idx="3">
                    <c:v>14.7492298148</c:v>
                  </c:pt>
                </c:numCache>
              </c:numRef>
            </c:minus>
          </c:errBars>
          <c:cat>
            <c:strRef>
              <c:f>'Development indexs'!$C$183:$F$183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indexs'!$C$185:$F$185</c:f>
              <c:numCache>
                <c:formatCode>General</c:formatCode>
                <c:ptCount val="4"/>
                <c:pt idx="0">
                  <c:v>198</c:v>
                </c:pt>
                <c:pt idx="1">
                  <c:v>371</c:v>
                </c:pt>
                <c:pt idx="2">
                  <c:v>107</c:v>
                </c:pt>
                <c:pt idx="3">
                  <c:v>318</c:v>
                </c:pt>
              </c:numCache>
            </c:numRef>
          </c:val>
        </c:ser>
        <c:ser>
          <c:idx val="2"/>
          <c:order val="2"/>
          <c:tx>
            <c:strRef>
              <c:f>'Development indexs'!$B$186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indexs'!$C$194:$F$194</c:f>
                <c:numCache>
                  <c:formatCode>General</c:formatCode>
                  <c:ptCount val="4"/>
                  <c:pt idx="0">
                    <c:v>12.600635499999999</c:v>
                  </c:pt>
                  <c:pt idx="1">
                    <c:v>10.47333738837</c:v>
                  </c:pt>
                  <c:pt idx="2">
                    <c:v>13.5494698682836</c:v>
                  </c:pt>
                  <c:pt idx="3">
                    <c:v>12.7</c:v>
                  </c:pt>
                </c:numCache>
              </c:numRef>
            </c:plus>
            <c:minus>
              <c:numRef>
                <c:f>'Development indexs'!$C$194:$F$194</c:f>
                <c:numCache>
                  <c:formatCode>General</c:formatCode>
                  <c:ptCount val="4"/>
                  <c:pt idx="0">
                    <c:v>12.600635499999999</c:v>
                  </c:pt>
                  <c:pt idx="1">
                    <c:v>10.47333738837</c:v>
                  </c:pt>
                  <c:pt idx="2">
                    <c:v>13.5494698682836</c:v>
                  </c:pt>
                  <c:pt idx="3">
                    <c:v>12.7</c:v>
                  </c:pt>
                </c:numCache>
              </c:numRef>
            </c:minus>
          </c:errBars>
          <c:cat>
            <c:strRef>
              <c:f>'Development indexs'!$C$183:$F$183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indexs'!$C$186:$F$186</c:f>
              <c:numCache>
                <c:formatCode>General</c:formatCode>
                <c:ptCount val="4"/>
                <c:pt idx="0">
                  <c:v>259</c:v>
                </c:pt>
                <c:pt idx="1">
                  <c:v>324</c:v>
                </c:pt>
                <c:pt idx="2">
                  <c:v>275</c:v>
                </c:pt>
                <c:pt idx="3">
                  <c:v>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8866664"/>
        <c:axId val="478865880"/>
      </c:barChart>
      <c:catAx>
        <c:axId val="47886666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8865880"/>
        <c:crosses val="autoZero"/>
        <c:auto val="1"/>
        <c:lblAlgn val="ctr"/>
        <c:lblOffset val="100"/>
        <c:noMultiLvlLbl val="0"/>
      </c:catAx>
      <c:valAx>
        <c:axId val="478865880"/>
        <c:scaling>
          <c:orientation val="minMax"/>
          <c:max val="432"/>
          <c:min val="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Fecundity (eggs per female)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175246840392055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8866664"/>
        <c:crosses val="autoZero"/>
        <c:crossBetween val="between"/>
        <c:majorUnit val="88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indexs'!$B$86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indexs'!$C$94:$F$94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1.2672976637400399</c:v>
                  </c:pt>
                </c:numCache>
              </c:numRef>
            </c:plus>
            <c:minus>
              <c:numRef>
                <c:f>'Food utilization indexs'!$C$94:$F$94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1.2672976637400399</c:v>
                  </c:pt>
                </c:numCache>
              </c:numRef>
            </c:minus>
          </c:errBars>
          <c:cat>
            <c:strRef>
              <c:f>'Food utilization indexs'!$C$85:$F$85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indexs'!$C$86:$F$86</c:f>
              <c:numCache>
                <c:formatCode>General</c:formatCode>
                <c:ptCount val="4"/>
                <c:pt idx="0">
                  <c:v>81.924855491329495</c:v>
                </c:pt>
                <c:pt idx="1">
                  <c:v>95.414789292340345</c:v>
                </c:pt>
                <c:pt idx="2">
                  <c:v>79.382579933847992</c:v>
                </c:pt>
                <c:pt idx="3">
                  <c:v>91.503267974035623</c:v>
                </c:pt>
              </c:numCache>
            </c:numRef>
          </c:val>
        </c:ser>
        <c:ser>
          <c:idx val="1"/>
          <c:order val="1"/>
          <c:tx>
            <c:strRef>
              <c:f>'Food utilization indexs'!$B$87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indexs'!$C$95:$F$95</c:f>
                <c:numCache>
                  <c:formatCode>General</c:formatCode>
                  <c:ptCount val="4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  <c:pt idx="3">
                    <c:v>1.3880016523684799</c:v>
                  </c:pt>
                </c:numCache>
              </c:numRef>
            </c:plus>
            <c:minus>
              <c:numRef>
                <c:f>'Food utilization indexs'!$C$95:$F$95</c:f>
                <c:numCache>
                  <c:formatCode>General</c:formatCode>
                  <c:ptCount val="4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  <c:pt idx="3">
                    <c:v>1.3880016523684799</c:v>
                  </c:pt>
                </c:numCache>
              </c:numRef>
            </c:minus>
          </c:errBars>
          <c:cat>
            <c:strRef>
              <c:f>'Food utilization indexs'!$C$85:$F$85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indexs'!$C$87:$F$87</c:f>
              <c:numCache>
                <c:formatCode>General</c:formatCode>
                <c:ptCount val="4"/>
                <c:pt idx="0">
                  <c:v>81.614203454894493</c:v>
                </c:pt>
                <c:pt idx="1">
                  <c:v>96.403978576893863</c:v>
                </c:pt>
                <c:pt idx="2">
                  <c:v>79.096045197740068</c:v>
                </c:pt>
                <c:pt idx="3">
                  <c:v>92.485549132947995</c:v>
                </c:pt>
              </c:numCache>
            </c:numRef>
          </c:val>
        </c:ser>
        <c:ser>
          <c:idx val="2"/>
          <c:order val="2"/>
          <c:tx>
            <c:strRef>
              <c:f>'Food utilization indexs'!$B$88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indexs'!$C$96:$F$96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1.3880016523684799</c:v>
                  </c:pt>
                </c:numCache>
              </c:numRef>
            </c:plus>
            <c:minus>
              <c:numRef>
                <c:f>'Food utilization indexs'!$C$96:$F$96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1.3880016523684799</c:v>
                  </c:pt>
                </c:numCache>
              </c:numRef>
            </c:minus>
          </c:errBars>
          <c:cat>
            <c:strRef>
              <c:f>'Food utilization indexs'!$C$85:$F$85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indexs'!$C$88:$F$88</c:f>
              <c:numCache>
                <c:formatCode>General</c:formatCode>
                <c:ptCount val="4"/>
                <c:pt idx="0">
                  <c:v>83.663056255247696</c:v>
                </c:pt>
                <c:pt idx="1">
                  <c:v>89.452088452088503</c:v>
                </c:pt>
                <c:pt idx="2">
                  <c:v>85.280086580086603</c:v>
                </c:pt>
                <c:pt idx="3">
                  <c:v>87.016574585635297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9853352"/>
        <c:axId val="479854920"/>
      </c:barChart>
      <c:catAx>
        <c:axId val="47985335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9854920"/>
        <c:crosses val="autoZero"/>
        <c:auto val="1"/>
        <c:lblAlgn val="ctr"/>
        <c:lblOffset val="100"/>
        <c:noMultiLvlLbl val="0"/>
      </c:catAx>
      <c:valAx>
        <c:axId val="479854920"/>
        <c:scaling>
          <c:orientation val="minMax"/>
          <c:max val="110"/>
          <c:min val="7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RGR (mg g</a:t>
                </a:r>
                <a:r>
                  <a:rPr lang="en-US" baseline="30000"/>
                  <a:t>-1</a:t>
                </a:r>
                <a:r>
                  <a:rPr lang="en-US"/>
                  <a:t> day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9853352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indexs'!$N$86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indexs'!$O$94:$R$94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1.2672976637400399</c:v>
                  </c:pt>
                </c:numCache>
              </c:numRef>
            </c:plus>
            <c:minus>
              <c:numRef>
                <c:f>'Food utilization indexs'!$O$94:$R$94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1.2672976637400399</c:v>
                  </c:pt>
                </c:numCache>
              </c:numRef>
            </c:minus>
          </c:errBars>
          <c:cat>
            <c:strRef>
              <c:f>'Food utilization indexs'!$O$85:$R$85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indexs'!$O$86:$R$86</c:f>
              <c:numCache>
                <c:formatCode>General</c:formatCode>
                <c:ptCount val="4"/>
                <c:pt idx="0">
                  <c:v>83.841482585704895</c:v>
                </c:pt>
                <c:pt idx="1">
                  <c:v>97.398406374502002</c:v>
                </c:pt>
                <c:pt idx="2">
                  <c:v>81.669691470054744</c:v>
                </c:pt>
                <c:pt idx="3">
                  <c:v>93.923261390887305</c:v>
                </c:pt>
              </c:numCache>
            </c:numRef>
          </c:val>
        </c:ser>
        <c:ser>
          <c:idx val="1"/>
          <c:order val="1"/>
          <c:tx>
            <c:strRef>
              <c:f>'Food utilization indexs'!$N$87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indexs'!$O$95:$R$95</c:f>
                <c:numCache>
                  <c:formatCode>General</c:formatCode>
                  <c:ptCount val="4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  <c:pt idx="3">
                    <c:v>1.3880016523684799</c:v>
                  </c:pt>
                </c:numCache>
              </c:numRef>
            </c:plus>
            <c:minus>
              <c:numRef>
                <c:f>'Food utilization indexs'!$O$95:$R$95</c:f>
                <c:numCache>
                  <c:formatCode>General</c:formatCode>
                  <c:ptCount val="4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  <c:pt idx="3">
                    <c:v>1.3880016523684799</c:v>
                  </c:pt>
                </c:numCache>
              </c:numRef>
            </c:minus>
          </c:errBars>
          <c:cat>
            <c:strRef>
              <c:f>'Food utilization indexs'!$O$85:$R$85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indexs'!$O$87:$R$87</c:f>
              <c:numCache>
                <c:formatCode>General</c:formatCode>
                <c:ptCount val="4"/>
                <c:pt idx="0">
                  <c:v>83.17581912586374</c:v>
                </c:pt>
                <c:pt idx="1">
                  <c:v>98.790419161676994</c:v>
                </c:pt>
                <c:pt idx="2">
                  <c:v>80.5053949795943</c:v>
                </c:pt>
                <c:pt idx="3">
                  <c:v>95.560975609756099</c:v>
                </c:pt>
              </c:numCache>
            </c:numRef>
          </c:val>
        </c:ser>
        <c:ser>
          <c:idx val="2"/>
          <c:order val="2"/>
          <c:tx>
            <c:strRef>
              <c:f>'Food utilization indexs'!$N$88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indexs'!$O$96:$R$96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1.3880016523684799</c:v>
                  </c:pt>
                </c:numCache>
              </c:numRef>
            </c:plus>
            <c:minus>
              <c:numRef>
                <c:f>'Food utilization indexs'!$O$96:$R$96</c:f>
                <c:numCache>
                  <c:formatCode>General</c:formatCode>
                  <c:ptCount val="4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  <c:pt idx="3">
                    <c:v>1.3880016523684799</c:v>
                  </c:pt>
                </c:numCache>
              </c:numRef>
            </c:minus>
          </c:errBars>
          <c:cat>
            <c:strRef>
              <c:f>'Food utilization indexs'!$O$85:$R$85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indexs'!$O$88:$R$88</c:f>
              <c:numCache>
                <c:formatCode>General</c:formatCode>
                <c:ptCount val="4"/>
                <c:pt idx="0">
                  <c:v>85.486486486486498</c:v>
                </c:pt>
                <c:pt idx="1">
                  <c:v>93.012779552715699</c:v>
                </c:pt>
                <c:pt idx="2">
                  <c:v>87.103798693443068</c:v>
                </c:pt>
                <c:pt idx="3">
                  <c:v>88.945362134688637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9858056"/>
        <c:axId val="479858448"/>
      </c:barChart>
      <c:catAx>
        <c:axId val="47985805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9858448"/>
        <c:crosses val="autoZero"/>
        <c:auto val="1"/>
        <c:lblAlgn val="ctr"/>
        <c:lblOffset val="100"/>
        <c:noMultiLvlLbl val="0"/>
      </c:catAx>
      <c:valAx>
        <c:axId val="479858448"/>
        <c:scaling>
          <c:orientation val="minMax"/>
          <c:max val="110"/>
          <c:min val="7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RGR (mg g</a:t>
                </a:r>
                <a:r>
                  <a:rPr lang="en-US" baseline="30000"/>
                  <a:t>-1</a:t>
                </a:r>
                <a:r>
                  <a:rPr lang="en-US"/>
                  <a:t> day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9858056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indexs'!$B$105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indexs'!$C$113:$F$113</c:f>
                <c:numCache>
                  <c:formatCode>General</c:formatCode>
                  <c:ptCount val="4"/>
                  <c:pt idx="0">
                    <c:v>16.003086700000001</c:v>
                  </c:pt>
                  <c:pt idx="1">
                    <c:v>13.740558414000001</c:v>
                  </c:pt>
                  <c:pt idx="2">
                    <c:v>23.43336</c:v>
                  </c:pt>
                  <c:pt idx="3">
                    <c:v>26.2973</c:v>
                  </c:pt>
                </c:numCache>
              </c:numRef>
            </c:plus>
            <c:minus>
              <c:numRef>
                <c:f>'Food utilization indexs'!$C$113:$F$113</c:f>
                <c:numCache>
                  <c:formatCode>General</c:formatCode>
                  <c:ptCount val="4"/>
                  <c:pt idx="0">
                    <c:v>16.003086700000001</c:v>
                  </c:pt>
                  <c:pt idx="1">
                    <c:v>13.740558414000001</c:v>
                  </c:pt>
                  <c:pt idx="2">
                    <c:v>23.43336</c:v>
                  </c:pt>
                  <c:pt idx="3">
                    <c:v>26.2973</c:v>
                  </c:pt>
                </c:numCache>
              </c:numRef>
            </c:minus>
          </c:errBars>
          <c:cat>
            <c:strRef>
              <c:f>'Food utilization indexs'!$C$104:$F$104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indexs'!$C$105:$F$105</c:f>
              <c:numCache>
                <c:formatCode>General</c:formatCode>
                <c:ptCount val="4"/>
                <c:pt idx="0">
                  <c:v>1574.2345115912599</c:v>
                </c:pt>
                <c:pt idx="1">
                  <c:v>1229.7164344113301</c:v>
                </c:pt>
                <c:pt idx="2">
                  <c:v>1726.46667164109</c:v>
                </c:pt>
                <c:pt idx="3">
                  <c:v>1289.4855387628102</c:v>
                </c:pt>
              </c:numCache>
            </c:numRef>
          </c:val>
        </c:ser>
        <c:ser>
          <c:idx val="1"/>
          <c:order val="1"/>
          <c:tx>
            <c:strRef>
              <c:f>'Food utilization indexs'!$B$106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indexs'!$C$114:$F$114</c:f>
                <c:numCache>
                  <c:formatCode>General</c:formatCode>
                  <c:ptCount val="4"/>
                  <c:pt idx="0">
                    <c:v>26.5458</c:v>
                  </c:pt>
                  <c:pt idx="1">
                    <c:v>23.466096700000001</c:v>
                  </c:pt>
                  <c:pt idx="2">
                    <c:v>15.55645</c:v>
                  </c:pt>
                  <c:pt idx="3">
                    <c:v>14.7492298148</c:v>
                  </c:pt>
                </c:numCache>
              </c:numRef>
            </c:plus>
            <c:minus>
              <c:numRef>
                <c:f>'Food utilization indexs'!$C$114:$F$114</c:f>
                <c:numCache>
                  <c:formatCode>General</c:formatCode>
                  <c:ptCount val="4"/>
                  <c:pt idx="0">
                    <c:v>26.5458</c:v>
                  </c:pt>
                  <c:pt idx="1">
                    <c:v>23.466096700000001</c:v>
                  </c:pt>
                  <c:pt idx="2">
                    <c:v>15.55645</c:v>
                  </c:pt>
                  <c:pt idx="3">
                    <c:v>14.7492298148</c:v>
                  </c:pt>
                </c:numCache>
              </c:numRef>
            </c:minus>
          </c:errBars>
          <c:cat>
            <c:strRef>
              <c:f>'Food utilization indexs'!$C$104:$F$104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indexs'!$C$106:$F$106</c:f>
              <c:numCache>
                <c:formatCode>General</c:formatCode>
                <c:ptCount val="4"/>
                <c:pt idx="0">
                  <c:v>1616.01986922417</c:v>
                </c:pt>
                <c:pt idx="1">
                  <c:v>1196.2581534770841</c:v>
                </c:pt>
                <c:pt idx="2">
                  <c:v>1797.1720915088538</c:v>
                </c:pt>
                <c:pt idx="3">
                  <c:v>1276.8810412413204</c:v>
                </c:pt>
              </c:numCache>
            </c:numRef>
          </c:val>
        </c:ser>
        <c:ser>
          <c:idx val="2"/>
          <c:order val="2"/>
          <c:tx>
            <c:strRef>
              <c:f>'Food utilization indexs'!$B$107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indexs'!$C$115:$F$115</c:f>
                <c:numCache>
                  <c:formatCode>General</c:formatCode>
                  <c:ptCount val="4"/>
                  <c:pt idx="0">
                    <c:v>12.600635499999999</c:v>
                  </c:pt>
                  <c:pt idx="1">
                    <c:v>25.473337388369998</c:v>
                  </c:pt>
                  <c:pt idx="2">
                    <c:v>23.549469868283602</c:v>
                  </c:pt>
                  <c:pt idx="3">
                    <c:v>12.7</c:v>
                  </c:pt>
                </c:numCache>
              </c:numRef>
            </c:plus>
            <c:minus>
              <c:numRef>
                <c:f>'Food utilization indexs'!$C$115:$F$115</c:f>
                <c:numCache>
                  <c:formatCode>General</c:formatCode>
                  <c:ptCount val="4"/>
                  <c:pt idx="0">
                    <c:v>12.600635499999999</c:v>
                  </c:pt>
                  <c:pt idx="1">
                    <c:v>25.473337388369998</c:v>
                  </c:pt>
                  <c:pt idx="2">
                    <c:v>23.549469868283602</c:v>
                  </c:pt>
                  <c:pt idx="3">
                    <c:v>12.7</c:v>
                  </c:pt>
                </c:numCache>
              </c:numRef>
            </c:minus>
          </c:errBars>
          <c:cat>
            <c:strRef>
              <c:f>'Food utilization indexs'!$C$104:$F$104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indexs'!$C$107:$F$107</c:f>
              <c:numCache>
                <c:formatCode>General</c:formatCode>
                <c:ptCount val="4"/>
                <c:pt idx="0">
                  <c:v>1510.6378369025999</c:v>
                </c:pt>
                <c:pt idx="1">
                  <c:v>1361.86914183818</c:v>
                </c:pt>
                <c:pt idx="2">
                  <c:v>1465.43873113328</c:v>
                </c:pt>
                <c:pt idx="3">
                  <c:v>1414.55169933307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9861192"/>
        <c:axId val="479861584"/>
      </c:barChart>
      <c:catAx>
        <c:axId val="47986119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9861584"/>
        <c:crosses val="autoZero"/>
        <c:auto val="1"/>
        <c:lblAlgn val="ctr"/>
        <c:lblOffset val="100"/>
        <c:noMultiLvlLbl val="0"/>
      </c:catAx>
      <c:valAx>
        <c:axId val="479861584"/>
        <c:scaling>
          <c:orientation val="minMax"/>
          <c:max val="2000"/>
          <c:min val="1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RCR (mg g</a:t>
                </a:r>
                <a:r>
                  <a:rPr lang="en-US" baseline="30000"/>
                  <a:t>-1</a:t>
                </a:r>
                <a:r>
                  <a:rPr lang="en-US"/>
                  <a:t> day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9861192"/>
        <c:crosses val="autoZero"/>
        <c:crossBetween val="between"/>
        <c:majorUnit val="2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indexs'!$N$105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indexs'!$O$113:$R$113</c:f>
                <c:numCache>
                  <c:formatCode>General</c:formatCode>
                  <c:ptCount val="4"/>
                  <c:pt idx="0">
                    <c:v>16.003086700000001</c:v>
                  </c:pt>
                  <c:pt idx="1">
                    <c:v>13.740558414000001</c:v>
                  </c:pt>
                  <c:pt idx="2">
                    <c:v>23.43336</c:v>
                  </c:pt>
                  <c:pt idx="3">
                    <c:v>26.2973</c:v>
                  </c:pt>
                </c:numCache>
              </c:numRef>
            </c:plus>
            <c:minus>
              <c:numRef>
                <c:f>'Food utilization indexs'!$O$113:$R$113</c:f>
                <c:numCache>
                  <c:formatCode>General</c:formatCode>
                  <c:ptCount val="4"/>
                  <c:pt idx="0">
                    <c:v>16.003086700000001</c:v>
                  </c:pt>
                  <c:pt idx="1">
                    <c:v>13.740558414000001</c:v>
                  </c:pt>
                  <c:pt idx="2">
                    <c:v>23.43336</c:v>
                  </c:pt>
                  <c:pt idx="3">
                    <c:v>26.2973</c:v>
                  </c:pt>
                </c:numCache>
              </c:numRef>
            </c:minus>
          </c:errBars>
          <c:cat>
            <c:strRef>
              <c:f>'Food utilization indexs'!$O$104:$R$104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indexs'!$O$105:$R$105</c:f>
              <c:numCache>
                <c:formatCode>General</c:formatCode>
                <c:ptCount val="4"/>
                <c:pt idx="0">
                  <c:v>1634.0536414022199</c:v>
                </c:pt>
                <c:pt idx="1">
                  <c:v>1231.5897656961699</c:v>
                </c:pt>
                <c:pt idx="2">
                  <c:v>1796.2729144232201</c:v>
                </c:pt>
                <c:pt idx="3">
                  <c:v>1337.59568775106</c:v>
                </c:pt>
              </c:numCache>
            </c:numRef>
          </c:val>
        </c:ser>
        <c:ser>
          <c:idx val="1"/>
          <c:order val="1"/>
          <c:tx>
            <c:strRef>
              <c:f>'Food utilization indexs'!$N$106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indexs'!$O$114:$R$114</c:f>
                <c:numCache>
                  <c:formatCode>General</c:formatCode>
                  <c:ptCount val="4"/>
                  <c:pt idx="0">
                    <c:v>26.5458</c:v>
                  </c:pt>
                  <c:pt idx="1">
                    <c:v>23.466096700000001</c:v>
                  </c:pt>
                  <c:pt idx="2">
                    <c:v>15.55645</c:v>
                  </c:pt>
                  <c:pt idx="3">
                    <c:v>14.7492298148</c:v>
                  </c:pt>
                </c:numCache>
              </c:numRef>
            </c:plus>
            <c:minus>
              <c:numRef>
                <c:f>'Food utilization indexs'!$O$114:$R$114</c:f>
                <c:numCache>
                  <c:formatCode>General</c:formatCode>
                  <c:ptCount val="4"/>
                  <c:pt idx="0">
                    <c:v>26.5458</c:v>
                  </c:pt>
                  <c:pt idx="1">
                    <c:v>23.466096700000001</c:v>
                  </c:pt>
                  <c:pt idx="2">
                    <c:v>15.55645</c:v>
                  </c:pt>
                  <c:pt idx="3">
                    <c:v>14.7492298148</c:v>
                  </c:pt>
                </c:numCache>
              </c:numRef>
            </c:minus>
          </c:errBars>
          <c:cat>
            <c:strRef>
              <c:f>'Food utilization indexs'!$O$104:$R$104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indexs'!$O$106:$R$106</c:f>
              <c:numCache>
                <c:formatCode>General</c:formatCode>
                <c:ptCount val="4"/>
                <c:pt idx="0">
                  <c:v>1670.6627355016501</c:v>
                </c:pt>
                <c:pt idx="1">
                  <c:v>1203.5197571762801</c:v>
                </c:pt>
                <c:pt idx="2">
                  <c:v>1857.8110197901999</c:v>
                </c:pt>
                <c:pt idx="3">
                  <c:v>1322.4582523854399</c:v>
                </c:pt>
              </c:numCache>
            </c:numRef>
          </c:val>
        </c:ser>
        <c:ser>
          <c:idx val="2"/>
          <c:order val="2"/>
          <c:tx>
            <c:strRef>
              <c:f>'Food utilization indexs'!$N$107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indexs'!$O$115:$R$115</c:f>
                <c:numCache>
                  <c:formatCode>General</c:formatCode>
                  <c:ptCount val="4"/>
                  <c:pt idx="0">
                    <c:v>12.600635499999999</c:v>
                  </c:pt>
                  <c:pt idx="1">
                    <c:v>25.473337388369998</c:v>
                  </c:pt>
                  <c:pt idx="2">
                    <c:v>23.549469868283602</c:v>
                  </c:pt>
                  <c:pt idx="3">
                    <c:v>12.7</c:v>
                  </c:pt>
                </c:numCache>
              </c:numRef>
            </c:plus>
            <c:minus>
              <c:numRef>
                <c:f>'Food utilization indexs'!$O$115:$R$115</c:f>
                <c:numCache>
                  <c:formatCode>General</c:formatCode>
                  <c:ptCount val="4"/>
                  <c:pt idx="0">
                    <c:v>12.600635499999999</c:v>
                  </c:pt>
                  <c:pt idx="1">
                    <c:v>25.473337388369998</c:v>
                  </c:pt>
                  <c:pt idx="2">
                    <c:v>23.549469868283602</c:v>
                  </c:pt>
                  <c:pt idx="3">
                    <c:v>12.7</c:v>
                  </c:pt>
                </c:numCache>
              </c:numRef>
            </c:minus>
          </c:errBars>
          <c:cat>
            <c:strRef>
              <c:f>'Food utilization indexs'!$O$104:$R$104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indexs'!$O$107:$R$107</c:f>
              <c:numCache>
                <c:formatCode>General</c:formatCode>
                <c:ptCount val="4"/>
                <c:pt idx="0">
                  <c:v>1574.91829204178</c:v>
                </c:pt>
                <c:pt idx="1">
                  <c:v>1381.4428294597001</c:v>
                </c:pt>
                <c:pt idx="2">
                  <c:v>1532.5877364862597</c:v>
                </c:pt>
                <c:pt idx="3">
                  <c:v>1449.97078768856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9865504"/>
        <c:axId val="479866288"/>
      </c:barChart>
      <c:catAx>
        <c:axId val="47986550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9866288"/>
        <c:crosses val="autoZero"/>
        <c:auto val="1"/>
        <c:lblAlgn val="ctr"/>
        <c:lblOffset val="100"/>
        <c:noMultiLvlLbl val="0"/>
      </c:catAx>
      <c:valAx>
        <c:axId val="479866288"/>
        <c:scaling>
          <c:orientation val="minMax"/>
          <c:max val="2000"/>
          <c:min val="1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RCR (mg g</a:t>
                </a:r>
                <a:r>
                  <a:rPr lang="en-US" baseline="30000"/>
                  <a:t>-1</a:t>
                </a:r>
                <a:r>
                  <a:rPr lang="en-US"/>
                  <a:t> day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9865504"/>
        <c:crosses val="autoZero"/>
        <c:crossBetween val="between"/>
        <c:majorUnit val="2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45679012345678E-2"/>
          <c:y val="4.5224074074074062E-2"/>
          <c:w val="0.93825432098765427"/>
          <c:h val="0.83760879629629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indexs'!$B$105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</c:dPt>
          <c:cat>
            <c:strRef>
              <c:f>'Food utilization indexs'!$C$104:$F$104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indexs'!$C$105:$F$105</c:f>
              <c:numCache>
                <c:formatCode>General</c:formatCode>
                <c:ptCount val="4"/>
                <c:pt idx="0">
                  <c:v>1574.2345115912599</c:v>
                </c:pt>
                <c:pt idx="1">
                  <c:v>1229.7164344113301</c:v>
                </c:pt>
                <c:pt idx="2">
                  <c:v>1726.46667164109</c:v>
                </c:pt>
                <c:pt idx="3">
                  <c:v>1289.4855387628102</c:v>
                </c:pt>
              </c:numCache>
            </c:numRef>
          </c:val>
        </c:ser>
        <c:ser>
          <c:idx val="1"/>
          <c:order val="1"/>
          <c:tx>
            <c:strRef>
              <c:f>'Food utilization indexs'!$B$106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</c:dPt>
          <c:cat>
            <c:strRef>
              <c:f>'Food utilization indexs'!$C$104:$F$104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indexs'!$C$106:$F$106</c:f>
              <c:numCache>
                <c:formatCode>General</c:formatCode>
                <c:ptCount val="4"/>
                <c:pt idx="0">
                  <c:v>1616.01986922417</c:v>
                </c:pt>
                <c:pt idx="1">
                  <c:v>1196.2581534770841</c:v>
                </c:pt>
                <c:pt idx="2">
                  <c:v>1797.1720915088538</c:v>
                </c:pt>
                <c:pt idx="3">
                  <c:v>1276.8810412413204</c:v>
                </c:pt>
              </c:numCache>
            </c:numRef>
          </c:val>
        </c:ser>
        <c:ser>
          <c:idx val="2"/>
          <c:order val="2"/>
          <c:tx>
            <c:strRef>
              <c:f>'Food utilization indexs'!$B$107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</c:dPt>
          <c:cat>
            <c:strRef>
              <c:f>'Food utilization indexs'!$C$104:$F$104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indexs'!$C$107:$F$107</c:f>
              <c:numCache>
                <c:formatCode>General</c:formatCode>
                <c:ptCount val="4"/>
                <c:pt idx="0">
                  <c:v>1510.6378369025999</c:v>
                </c:pt>
                <c:pt idx="1">
                  <c:v>1361.86914183818</c:v>
                </c:pt>
                <c:pt idx="2">
                  <c:v>1465.43873113328</c:v>
                </c:pt>
                <c:pt idx="3">
                  <c:v>1414.55169933307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9865896"/>
        <c:axId val="479864720"/>
      </c:barChart>
      <c:catAx>
        <c:axId val="479865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479864720"/>
        <c:crosses val="autoZero"/>
        <c:auto val="1"/>
        <c:lblAlgn val="ctr"/>
        <c:lblOffset val="100"/>
        <c:noMultiLvlLbl val="0"/>
      </c:catAx>
      <c:valAx>
        <c:axId val="479864720"/>
        <c:scaling>
          <c:orientation val="minMax"/>
          <c:max val="1800"/>
          <c:min val="1000"/>
        </c:scaling>
        <c:delete val="0"/>
        <c:axPos val="l"/>
        <c:numFmt formatCode="General" sourceLinked="1"/>
        <c:majorTickMark val="out"/>
        <c:minorTickMark val="out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479865896"/>
        <c:crosses val="autoZero"/>
        <c:crossBetween val="between"/>
        <c:majorUnit val="200"/>
      </c:valAx>
    </c:plotArea>
    <c:legend>
      <c:legendPos val="r"/>
      <c:legendEntry>
        <c:idx val="0"/>
        <c:txPr>
          <a:bodyPr/>
          <a:lstStyle/>
          <a:p>
            <a:pPr>
              <a:defRPr sz="900" i="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</c:legendEntry>
      <c:legendEntry>
        <c:idx val="1"/>
        <c:txPr>
          <a:bodyPr/>
          <a:lstStyle/>
          <a:p>
            <a:pPr>
              <a:defRPr sz="900" i="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</c:legendEntry>
      <c:layout>
        <c:manualLayout>
          <c:xMode val="edge"/>
          <c:yMode val="edge"/>
          <c:x val="0.20987962962962958"/>
          <c:y val="2.2883333333333332E-2"/>
          <c:w val="0.39755246913580244"/>
          <c:h val="0.2692898148148147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 i="0">
              <a:latin typeface="Times New Roman" pitchFamily="18" charset="0"/>
              <a:cs typeface="Times New Roman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indexs'!$B$124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indexs'!$C$132:$F$132</c:f>
                <c:numCache>
                  <c:formatCode>General</c:formatCode>
                  <c:ptCount val="4"/>
                  <c:pt idx="0">
                    <c:v>0.260030867</c:v>
                  </c:pt>
                  <c:pt idx="1">
                    <c:v>0.33740558413999999</c:v>
                  </c:pt>
                  <c:pt idx="2">
                    <c:v>0.2343336</c:v>
                  </c:pt>
                  <c:pt idx="3">
                    <c:v>0.32629730000000001</c:v>
                  </c:pt>
                </c:numCache>
              </c:numRef>
            </c:plus>
            <c:minus>
              <c:numRef>
                <c:f>'Food utilization indexs'!$C$132:$F$132</c:f>
                <c:numCache>
                  <c:formatCode>General</c:formatCode>
                  <c:ptCount val="4"/>
                  <c:pt idx="0">
                    <c:v>0.260030867</c:v>
                  </c:pt>
                  <c:pt idx="1">
                    <c:v>0.33740558413999999</c:v>
                  </c:pt>
                  <c:pt idx="2">
                    <c:v>0.2343336</c:v>
                  </c:pt>
                  <c:pt idx="3">
                    <c:v>0.32629730000000001</c:v>
                  </c:pt>
                </c:numCache>
              </c:numRef>
            </c:minus>
          </c:errBars>
          <c:cat>
            <c:strRef>
              <c:f>'Food utilization indexs'!$C$123:$F$123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indexs'!$C$124:$F$124</c:f>
              <c:numCache>
                <c:formatCode>General</c:formatCode>
                <c:ptCount val="4"/>
                <c:pt idx="0">
                  <c:v>54.450528625307456</c:v>
                </c:pt>
                <c:pt idx="1">
                  <c:v>47.759495197119499</c:v>
                </c:pt>
                <c:pt idx="2">
                  <c:v>58.219708451096103</c:v>
                </c:pt>
                <c:pt idx="3">
                  <c:v>48.7231828083275</c:v>
                </c:pt>
              </c:numCache>
            </c:numRef>
          </c:val>
        </c:ser>
        <c:ser>
          <c:idx val="1"/>
          <c:order val="1"/>
          <c:tx>
            <c:strRef>
              <c:f>'Food utilization indexs'!$B$125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indexs'!$C$133:$F$133</c:f>
                <c:numCache>
                  <c:formatCode>General</c:formatCode>
                  <c:ptCount val="4"/>
                  <c:pt idx="0">
                    <c:v>0.36545800000000001</c:v>
                  </c:pt>
                  <c:pt idx="1">
                    <c:v>0.234660967</c:v>
                  </c:pt>
                  <c:pt idx="2">
                    <c:v>0.41555645000000002</c:v>
                  </c:pt>
                  <c:pt idx="3">
                    <c:v>0.247492298148</c:v>
                  </c:pt>
                </c:numCache>
              </c:numRef>
            </c:plus>
            <c:minus>
              <c:numRef>
                <c:f>'Food utilization indexs'!$C$133:$F$133</c:f>
                <c:numCache>
                  <c:formatCode>General</c:formatCode>
                  <c:ptCount val="4"/>
                  <c:pt idx="0">
                    <c:v>0.36545800000000001</c:v>
                  </c:pt>
                  <c:pt idx="1">
                    <c:v>0.234660967</c:v>
                  </c:pt>
                  <c:pt idx="2">
                    <c:v>0.41555645000000002</c:v>
                  </c:pt>
                  <c:pt idx="3">
                    <c:v>0.247492298148</c:v>
                  </c:pt>
                </c:numCache>
              </c:numRef>
            </c:minus>
          </c:errBars>
          <c:cat>
            <c:strRef>
              <c:f>'Food utilization indexs'!$C$123:$F$123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indexs'!$C$125:$F$125</c:f>
              <c:numCache>
                <c:formatCode>General</c:formatCode>
                <c:ptCount val="4"/>
                <c:pt idx="0">
                  <c:v>55.304378587796378</c:v>
                </c:pt>
                <c:pt idx="1">
                  <c:v>47.1768686183444</c:v>
                </c:pt>
                <c:pt idx="2">
                  <c:v>59.764094908783413</c:v>
                </c:pt>
                <c:pt idx="3">
                  <c:v>48.379949201476599</c:v>
                </c:pt>
              </c:numCache>
            </c:numRef>
          </c:val>
        </c:ser>
        <c:ser>
          <c:idx val="2"/>
          <c:order val="2"/>
          <c:tx>
            <c:strRef>
              <c:f>'Food utilization indexs'!$B$126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indexs'!$C$134:$F$134</c:f>
                <c:numCache>
                  <c:formatCode>General</c:formatCode>
                  <c:ptCount val="4"/>
                  <c:pt idx="0">
                    <c:v>0.22600635499999999</c:v>
                  </c:pt>
                  <c:pt idx="1">
                    <c:v>0.25473337388369999</c:v>
                  </c:pt>
                  <c:pt idx="2">
                    <c:v>0.33549469868283599</c:v>
                  </c:pt>
                  <c:pt idx="3">
                    <c:v>0.27</c:v>
                  </c:pt>
                </c:numCache>
              </c:numRef>
            </c:plus>
            <c:minus>
              <c:numRef>
                <c:f>'Food utilization indexs'!$C$134:$F$134</c:f>
                <c:numCache>
                  <c:formatCode>General</c:formatCode>
                  <c:ptCount val="4"/>
                  <c:pt idx="0">
                    <c:v>0.22600635499999999</c:v>
                  </c:pt>
                  <c:pt idx="1">
                    <c:v>0.25473337388369999</c:v>
                  </c:pt>
                  <c:pt idx="2">
                    <c:v>0.33549469868283599</c:v>
                  </c:pt>
                  <c:pt idx="3">
                    <c:v>0.27</c:v>
                  </c:pt>
                </c:numCache>
              </c:numRef>
            </c:minus>
          </c:errBars>
          <c:cat>
            <c:strRef>
              <c:f>'Food utilization indexs'!$C$123:$F$123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indexs'!$C$126:$F$126</c:f>
              <c:numCache>
                <c:formatCode>General</c:formatCode>
                <c:ptCount val="4"/>
                <c:pt idx="0">
                  <c:v>52.9890135026072</c:v>
                </c:pt>
                <c:pt idx="1">
                  <c:v>49.092078515418798</c:v>
                </c:pt>
                <c:pt idx="2">
                  <c:v>51.536535357880403</c:v>
                </c:pt>
                <c:pt idx="3">
                  <c:v>50.220191020085799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9864328"/>
        <c:axId val="479865112"/>
      </c:barChart>
      <c:catAx>
        <c:axId val="47986432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9865112"/>
        <c:crosses val="autoZero"/>
        <c:auto val="1"/>
        <c:lblAlgn val="ctr"/>
        <c:lblOffset val="100"/>
        <c:noMultiLvlLbl val="0"/>
      </c:catAx>
      <c:valAx>
        <c:axId val="479865112"/>
        <c:scaling>
          <c:orientation val="minMax"/>
          <c:max val="65"/>
          <c:min val="4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 (%)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40032794961117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9864328"/>
        <c:crosses val="autoZero"/>
        <c:crossBetween val="between"/>
        <c:majorUnit val="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indexs'!$N$124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indexs'!$O$132:$R$132</c:f>
                <c:numCache>
                  <c:formatCode>General</c:formatCode>
                  <c:ptCount val="4"/>
                  <c:pt idx="0">
                    <c:v>0.260030867</c:v>
                  </c:pt>
                  <c:pt idx="1">
                    <c:v>0.33740558413999999</c:v>
                  </c:pt>
                  <c:pt idx="2">
                    <c:v>0.2343336</c:v>
                  </c:pt>
                  <c:pt idx="3">
                    <c:v>0.32629730000000001</c:v>
                  </c:pt>
                </c:numCache>
              </c:numRef>
            </c:plus>
            <c:minus>
              <c:numRef>
                <c:f>'Food utilization indexs'!$O$132:$R$132</c:f>
                <c:numCache>
                  <c:formatCode>General</c:formatCode>
                  <c:ptCount val="4"/>
                  <c:pt idx="0">
                    <c:v>0.260030867</c:v>
                  </c:pt>
                  <c:pt idx="1">
                    <c:v>0.33740558413999999</c:v>
                  </c:pt>
                  <c:pt idx="2">
                    <c:v>0.2343336</c:v>
                  </c:pt>
                  <c:pt idx="3">
                    <c:v>0.32629730000000001</c:v>
                  </c:pt>
                </c:numCache>
              </c:numRef>
            </c:minus>
          </c:errBars>
          <c:cat>
            <c:strRef>
              <c:f>'Food utilization indexs'!$O$123:$R$123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indexs'!$O$124:$R$124</c:f>
              <c:numCache>
                <c:formatCode>General</c:formatCode>
                <c:ptCount val="4"/>
                <c:pt idx="0">
                  <c:v>57.127346971768297</c:v>
                </c:pt>
                <c:pt idx="1">
                  <c:v>49.704639318204798</c:v>
                </c:pt>
                <c:pt idx="2">
                  <c:v>59.059033785035801</c:v>
                </c:pt>
                <c:pt idx="3">
                  <c:v>51.106242600953301</c:v>
                </c:pt>
              </c:numCache>
            </c:numRef>
          </c:val>
        </c:ser>
        <c:ser>
          <c:idx val="1"/>
          <c:order val="1"/>
          <c:tx>
            <c:strRef>
              <c:f>'Food utilization indexs'!$N$125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indexs'!$O$133:$R$133</c:f>
                <c:numCache>
                  <c:formatCode>General</c:formatCode>
                  <c:ptCount val="4"/>
                  <c:pt idx="0">
                    <c:v>0.36545800000000001</c:v>
                  </c:pt>
                  <c:pt idx="1">
                    <c:v>0.234660967</c:v>
                  </c:pt>
                  <c:pt idx="2">
                    <c:v>0.41555645000000002</c:v>
                  </c:pt>
                  <c:pt idx="3">
                    <c:v>0.247492298148</c:v>
                  </c:pt>
                </c:numCache>
              </c:numRef>
            </c:plus>
            <c:minus>
              <c:numRef>
                <c:f>'Food utilization indexs'!$O$133:$R$133</c:f>
                <c:numCache>
                  <c:formatCode>General</c:formatCode>
                  <c:ptCount val="4"/>
                  <c:pt idx="0">
                    <c:v>0.36545800000000001</c:v>
                  </c:pt>
                  <c:pt idx="1">
                    <c:v>0.234660967</c:v>
                  </c:pt>
                  <c:pt idx="2">
                    <c:v>0.41555645000000002</c:v>
                  </c:pt>
                  <c:pt idx="3">
                    <c:v>0.247492298148</c:v>
                  </c:pt>
                </c:numCache>
              </c:numRef>
            </c:minus>
          </c:errBars>
          <c:cat>
            <c:strRef>
              <c:f>'Food utilization indexs'!$O$123:$R$123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indexs'!$O$125:$R$125</c:f>
              <c:numCache>
                <c:formatCode>General</c:formatCode>
                <c:ptCount val="4"/>
                <c:pt idx="0">
                  <c:v>57.917970069176597</c:v>
                </c:pt>
                <c:pt idx="1">
                  <c:v>49.207731827220897</c:v>
                </c:pt>
                <c:pt idx="2">
                  <c:v>60.0430824163493</c:v>
                </c:pt>
                <c:pt idx="3">
                  <c:v>50.625796440020601</c:v>
                </c:pt>
              </c:numCache>
            </c:numRef>
          </c:val>
        </c:ser>
        <c:ser>
          <c:idx val="2"/>
          <c:order val="2"/>
          <c:tx>
            <c:strRef>
              <c:f>'Food utilization indexs'!$N$126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indexs'!$O$134:$R$134</c:f>
                <c:numCache>
                  <c:formatCode>General</c:formatCode>
                  <c:ptCount val="4"/>
                  <c:pt idx="0">
                    <c:v>0.22600635499999999</c:v>
                  </c:pt>
                  <c:pt idx="1">
                    <c:v>0.25473337388369999</c:v>
                  </c:pt>
                  <c:pt idx="2">
                    <c:v>0.23549469868283601</c:v>
                  </c:pt>
                  <c:pt idx="3">
                    <c:v>0.27</c:v>
                  </c:pt>
                </c:numCache>
              </c:numRef>
            </c:plus>
            <c:minus>
              <c:numRef>
                <c:f>'Food utilization indexs'!$O$134:$R$134</c:f>
                <c:numCache>
                  <c:formatCode>General</c:formatCode>
                  <c:ptCount val="4"/>
                  <c:pt idx="0">
                    <c:v>0.22600635499999999</c:v>
                  </c:pt>
                  <c:pt idx="1">
                    <c:v>0.25473337388369999</c:v>
                  </c:pt>
                  <c:pt idx="2">
                    <c:v>0.23549469868283601</c:v>
                  </c:pt>
                  <c:pt idx="3">
                    <c:v>0.27</c:v>
                  </c:pt>
                </c:numCache>
              </c:numRef>
            </c:minus>
          </c:errBars>
          <c:cat>
            <c:strRef>
              <c:f>'Food utilization indexs'!$O$123:$R$123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indexs'!$O$126:$R$126</c:f>
              <c:numCache>
                <c:formatCode>General</c:formatCode>
                <c:ptCount val="4"/>
                <c:pt idx="0">
                  <c:v>55.795406405182398</c:v>
                </c:pt>
                <c:pt idx="1">
                  <c:v>51.065230781594501</c:v>
                </c:pt>
                <c:pt idx="2">
                  <c:v>54.040082228402298</c:v>
                </c:pt>
                <c:pt idx="3">
                  <c:v>52.539024574994201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96876496"/>
        <c:axId val="496880416"/>
      </c:barChart>
      <c:catAx>
        <c:axId val="49687649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96880416"/>
        <c:crosses val="autoZero"/>
        <c:auto val="1"/>
        <c:lblAlgn val="ctr"/>
        <c:lblOffset val="100"/>
        <c:noMultiLvlLbl val="0"/>
      </c:catAx>
      <c:valAx>
        <c:axId val="496880416"/>
        <c:scaling>
          <c:orientation val="minMax"/>
          <c:max val="65"/>
          <c:min val="4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 (%)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40032794961117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96876496"/>
        <c:crosses val="autoZero"/>
        <c:crossBetween val="between"/>
        <c:majorUnit val="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indexs'!$B$143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indexs'!$C$151:$F$151</c:f>
                <c:numCache>
                  <c:formatCode>General</c:formatCode>
                  <c:ptCount val="4"/>
                  <c:pt idx="0">
                    <c:v>0.260030867</c:v>
                  </c:pt>
                  <c:pt idx="1">
                    <c:v>0.33740558413999999</c:v>
                  </c:pt>
                  <c:pt idx="2">
                    <c:v>0.2343336</c:v>
                  </c:pt>
                  <c:pt idx="3">
                    <c:v>0.22629730000000001</c:v>
                  </c:pt>
                </c:numCache>
              </c:numRef>
            </c:plus>
            <c:minus>
              <c:numRef>
                <c:f>'Food utilization indexs'!$C$151:$F$151</c:f>
                <c:numCache>
                  <c:formatCode>General</c:formatCode>
                  <c:ptCount val="4"/>
                  <c:pt idx="0">
                    <c:v>0.260030867</c:v>
                  </c:pt>
                  <c:pt idx="1">
                    <c:v>0.33740558413999999</c:v>
                  </c:pt>
                  <c:pt idx="2">
                    <c:v>0.2343336</c:v>
                  </c:pt>
                  <c:pt idx="3">
                    <c:v>0.22629730000000001</c:v>
                  </c:pt>
                </c:numCache>
              </c:numRef>
            </c:minus>
          </c:errBars>
          <c:cat>
            <c:strRef>
              <c:f>'Food utilization indexs'!$C$142:$F$142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indexs'!$C$143:$F$143</c:f>
              <c:numCache>
                <c:formatCode>General</c:formatCode>
                <c:ptCount val="4"/>
                <c:pt idx="0">
                  <c:v>10.013301812823487</c:v>
                </c:pt>
                <c:pt idx="1">
                  <c:v>15.9570937338704</c:v>
                </c:pt>
                <c:pt idx="2">
                  <c:v>7.9015740122137235</c:v>
                </c:pt>
                <c:pt idx="3">
                  <c:v>13.748375577651654</c:v>
                </c:pt>
              </c:numCache>
            </c:numRef>
          </c:val>
        </c:ser>
        <c:ser>
          <c:idx val="1"/>
          <c:order val="1"/>
          <c:tx>
            <c:strRef>
              <c:f>'Food utilization indexs'!$B$144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indexs'!$C$152:$F$152</c:f>
                <c:numCache>
                  <c:formatCode>General</c:formatCode>
                  <c:ptCount val="4"/>
                  <c:pt idx="0">
                    <c:v>0.26545800000000003</c:v>
                  </c:pt>
                  <c:pt idx="1">
                    <c:v>0.43466096700000001</c:v>
                  </c:pt>
                  <c:pt idx="2">
                    <c:v>0.15556449999999999</c:v>
                  </c:pt>
                  <c:pt idx="3">
                    <c:v>0.34749229814799998</c:v>
                  </c:pt>
                </c:numCache>
              </c:numRef>
            </c:plus>
            <c:minus>
              <c:numRef>
                <c:f>'Food utilization indexs'!$C$152:$F$152</c:f>
                <c:numCache>
                  <c:formatCode>General</c:formatCode>
                  <c:ptCount val="4"/>
                  <c:pt idx="0">
                    <c:v>0.26545800000000003</c:v>
                  </c:pt>
                  <c:pt idx="1">
                    <c:v>0.43466096700000001</c:v>
                  </c:pt>
                  <c:pt idx="2">
                    <c:v>0.15556449999999999</c:v>
                  </c:pt>
                  <c:pt idx="3">
                    <c:v>0.34749229814799998</c:v>
                  </c:pt>
                </c:numCache>
              </c:numRef>
            </c:minus>
          </c:errBars>
          <c:cat>
            <c:strRef>
              <c:f>'Food utilization indexs'!$C$142:$F$142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indexs'!$C$144:$F$144</c:f>
              <c:numCache>
                <c:formatCode>General</c:formatCode>
                <c:ptCount val="4"/>
                <c:pt idx="0">
                  <c:v>9.6149528076392965</c:v>
                </c:pt>
                <c:pt idx="1">
                  <c:v>16.727516933608694</c:v>
                </c:pt>
                <c:pt idx="2">
                  <c:v>7.3641861302491947</c:v>
                </c:pt>
                <c:pt idx="3">
                  <c:v>14.632303128467075</c:v>
                </c:pt>
              </c:numCache>
            </c:numRef>
          </c:val>
        </c:ser>
        <c:ser>
          <c:idx val="2"/>
          <c:order val="2"/>
          <c:tx>
            <c:strRef>
              <c:f>'Food utilization indexs'!$B$145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indexs'!$C$153:$F$153</c:f>
                <c:numCache>
                  <c:formatCode>General</c:formatCode>
                  <c:ptCount val="4"/>
                  <c:pt idx="0">
                    <c:v>0.32600635500000003</c:v>
                  </c:pt>
                  <c:pt idx="1">
                    <c:v>0.25473337388369999</c:v>
                  </c:pt>
                  <c:pt idx="2">
                    <c:v>0.43549469868283602</c:v>
                  </c:pt>
                  <c:pt idx="3">
                    <c:v>0.27</c:v>
                  </c:pt>
                </c:numCache>
              </c:numRef>
            </c:plus>
            <c:minus>
              <c:numRef>
                <c:f>'Food utilization indexs'!$C$153:$F$153</c:f>
                <c:numCache>
                  <c:formatCode>General</c:formatCode>
                  <c:ptCount val="4"/>
                  <c:pt idx="0">
                    <c:v>0.32600635500000003</c:v>
                  </c:pt>
                  <c:pt idx="1">
                    <c:v>0.25473337388369999</c:v>
                  </c:pt>
                  <c:pt idx="2">
                    <c:v>0.43549469868283602</c:v>
                  </c:pt>
                  <c:pt idx="3">
                    <c:v>0.27</c:v>
                  </c:pt>
                </c:numCache>
              </c:numRef>
            </c:minus>
          </c:errBars>
          <c:cat>
            <c:strRef>
              <c:f>'Food utilization indexs'!$C$142:$F$142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indexs'!$C$145:$F$145</c:f>
              <c:numCache>
                <c:formatCode>General</c:formatCode>
                <c:ptCount val="4"/>
                <c:pt idx="0">
                  <c:v>10.926290564139601</c:v>
                </c:pt>
                <c:pt idx="1">
                  <c:v>13.344277603478799</c:v>
                </c:pt>
                <c:pt idx="2">
                  <c:v>11.800300636865201</c:v>
                </c:pt>
                <c:pt idx="3">
                  <c:v>12.526018893024601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96879240"/>
        <c:axId val="496878456"/>
      </c:barChart>
      <c:catAx>
        <c:axId val="49687924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96878456"/>
        <c:crosses val="autoZero"/>
        <c:auto val="1"/>
        <c:lblAlgn val="ctr"/>
        <c:lblOffset val="100"/>
        <c:noMultiLvlLbl val="0"/>
      </c:catAx>
      <c:valAx>
        <c:axId val="496878456"/>
        <c:scaling>
          <c:orientation val="minMax"/>
          <c:max val="20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ECD (%)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40032794961117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96879240"/>
        <c:crosses val="autoZero"/>
        <c:crossBetween val="between"/>
        <c:majorUnit val="3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indexs'!$N$143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indexs'!$O$151:$R$151</c:f>
                <c:numCache>
                  <c:formatCode>General</c:formatCode>
                  <c:ptCount val="4"/>
                  <c:pt idx="0">
                    <c:v>0.260030867</c:v>
                  </c:pt>
                  <c:pt idx="1">
                    <c:v>0.33740558413999999</c:v>
                  </c:pt>
                  <c:pt idx="2">
                    <c:v>0.2343336</c:v>
                  </c:pt>
                  <c:pt idx="3">
                    <c:v>0.22629730000000001</c:v>
                  </c:pt>
                </c:numCache>
              </c:numRef>
            </c:plus>
            <c:minus>
              <c:numRef>
                <c:f>'Food utilization indexs'!$O$151:$R$151</c:f>
                <c:numCache>
                  <c:formatCode>General</c:formatCode>
                  <c:ptCount val="4"/>
                  <c:pt idx="0">
                    <c:v>0.260030867</c:v>
                  </c:pt>
                  <c:pt idx="1">
                    <c:v>0.33740558413999999</c:v>
                  </c:pt>
                  <c:pt idx="2">
                    <c:v>0.2343336</c:v>
                  </c:pt>
                  <c:pt idx="3">
                    <c:v>0.22629730000000001</c:v>
                  </c:pt>
                </c:numCache>
              </c:numRef>
            </c:minus>
          </c:errBars>
          <c:cat>
            <c:strRef>
              <c:f>'Food utilization indexs'!$O$142:$R$142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indexs'!$O$143:$R$143</c:f>
              <c:numCache>
                <c:formatCode>General</c:formatCode>
                <c:ptCount val="4"/>
                <c:pt idx="0">
                  <c:v>8.4149984218447091</c:v>
                </c:pt>
                <c:pt idx="1">
                  <c:v>13.068055297340701</c:v>
                </c:pt>
                <c:pt idx="2">
                  <c:v>7.3652361376845805</c:v>
                </c:pt>
                <c:pt idx="3">
                  <c:v>11.714414485648742</c:v>
                </c:pt>
              </c:numCache>
            </c:numRef>
          </c:val>
        </c:ser>
        <c:ser>
          <c:idx val="1"/>
          <c:order val="1"/>
          <c:tx>
            <c:strRef>
              <c:f>'Food utilization indexs'!$N$144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indexs'!$O$152:$R$152</c:f>
                <c:numCache>
                  <c:formatCode>General</c:formatCode>
                  <c:ptCount val="4"/>
                  <c:pt idx="0">
                    <c:v>0.26545800000000003</c:v>
                  </c:pt>
                  <c:pt idx="1">
                    <c:v>0.43466096700000001</c:v>
                  </c:pt>
                  <c:pt idx="2">
                    <c:v>0.15556449999999999</c:v>
                  </c:pt>
                  <c:pt idx="3">
                    <c:v>0.34749229814799998</c:v>
                  </c:pt>
                </c:numCache>
              </c:numRef>
            </c:plus>
            <c:minus>
              <c:numRef>
                <c:f>'Food utilization indexs'!$O$152:$R$152</c:f>
                <c:numCache>
                  <c:formatCode>General</c:formatCode>
                  <c:ptCount val="4"/>
                  <c:pt idx="0">
                    <c:v>0.26545800000000003</c:v>
                  </c:pt>
                  <c:pt idx="1">
                    <c:v>0.43466096700000001</c:v>
                  </c:pt>
                  <c:pt idx="2">
                    <c:v>0.15556449999999999</c:v>
                  </c:pt>
                  <c:pt idx="3">
                    <c:v>0.34749229814799998</c:v>
                  </c:pt>
                </c:numCache>
              </c:numRef>
            </c:minus>
          </c:errBars>
          <c:cat>
            <c:strRef>
              <c:f>'Food utilization indexs'!$O$142:$R$142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indexs'!$O$144:$R$144</c:f>
              <c:numCache>
                <c:formatCode>General</c:formatCode>
                <c:ptCount val="4"/>
                <c:pt idx="0">
                  <c:v>7.972847617735944</c:v>
                </c:pt>
                <c:pt idx="1">
                  <c:v>13.923841463950801</c:v>
                </c:pt>
                <c:pt idx="2">
                  <c:v>7.0196184015164267</c:v>
                </c:pt>
                <c:pt idx="3">
                  <c:v>12.12691834885756</c:v>
                </c:pt>
              </c:numCache>
            </c:numRef>
          </c:val>
        </c:ser>
        <c:ser>
          <c:idx val="2"/>
          <c:order val="2"/>
          <c:tx>
            <c:strRef>
              <c:f>'Food utilization indexs'!$N$145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indexs'!$O$153:$R$153</c:f>
                <c:numCache>
                  <c:formatCode>General</c:formatCode>
                  <c:ptCount val="4"/>
                  <c:pt idx="0">
                    <c:v>0.32600635500000003</c:v>
                  </c:pt>
                  <c:pt idx="1">
                    <c:v>0.25473337388369999</c:v>
                  </c:pt>
                  <c:pt idx="2">
                    <c:v>0.43549469868283602</c:v>
                  </c:pt>
                  <c:pt idx="3">
                    <c:v>0.27</c:v>
                  </c:pt>
                </c:numCache>
              </c:numRef>
            </c:plus>
            <c:minus>
              <c:numRef>
                <c:f>'Food utilization indexs'!$O$153:$R$153</c:f>
                <c:numCache>
                  <c:formatCode>General</c:formatCode>
                  <c:ptCount val="4"/>
                  <c:pt idx="0">
                    <c:v>0.32600635500000003</c:v>
                  </c:pt>
                  <c:pt idx="1">
                    <c:v>0.25473337388369999</c:v>
                  </c:pt>
                  <c:pt idx="2">
                    <c:v>0.43549469868283602</c:v>
                  </c:pt>
                  <c:pt idx="3">
                    <c:v>0.27</c:v>
                  </c:pt>
                </c:numCache>
              </c:numRef>
            </c:minus>
          </c:errBars>
          <c:cat>
            <c:strRef>
              <c:f>'Food utilization indexs'!$O$142:$R$142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indexs'!$O$145:$R$145</c:f>
              <c:numCache>
                <c:formatCode>General</c:formatCode>
                <c:ptCount val="4"/>
                <c:pt idx="0">
                  <c:v>9.36771741451469</c:v>
                </c:pt>
                <c:pt idx="1">
                  <c:v>11.6823777956941</c:v>
                </c:pt>
                <c:pt idx="2">
                  <c:v>10.1469190652744</c:v>
                </c:pt>
                <c:pt idx="3">
                  <c:v>10.863420397801001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96869832"/>
        <c:axId val="496878848"/>
      </c:barChart>
      <c:catAx>
        <c:axId val="49686983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96878848"/>
        <c:crosses val="autoZero"/>
        <c:auto val="1"/>
        <c:lblAlgn val="ctr"/>
        <c:lblOffset val="100"/>
        <c:noMultiLvlLbl val="0"/>
      </c:catAx>
      <c:valAx>
        <c:axId val="496878848"/>
        <c:scaling>
          <c:orientation val="minMax"/>
          <c:max val="20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ECD (%)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40032794961117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96869832"/>
        <c:crosses val="autoZero"/>
        <c:crossBetween val="between"/>
        <c:majorUnit val="3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indexs'!$B$146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indexs'!$C$154:$F$154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9.6066138651220004E-2</c:v>
                  </c:pt>
                  <c:pt idx="3">
                    <c:v>6.7297663740039995E-2</c:v>
                  </c:pt>
                </c:numCache>
              </c:numRef>
            </c:plus>
            <c:minus>
              <c:numRef>
                <c:f>'Development indexs'!$C$154:$F$154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9.6066138651220004E-2</c:v>
                  </c:pt>
                  <c:pt idx="3">
                    <c:v>6.7297663740039995E-2</c:v>
                  </c:pt>
                </c:numCache>
              </c:numRef>
            </c:minus>
          </c:errBars>
          <c:cat>
            <c:strRef>
              <c:f>'Development indexs'!$C$145:$F$145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indexs'!$C$146:$F$146</c:f>
              <c:numCache>
                <c:formatCode>General</c:formatCode>
                <c:ptCount val="4"/>
                <c:pt idx="0">
                  <c:v>11.01</c:v>
                </c:pt>
                <c:pt idx="1">
                  <c:v>10.01</c:v>
                </c:pt>
                <c:pt idx="2">
                  <c:v>11.24</c:v>
                </c:pt>
                <c:pt idx="3">
                  <c:v>10.33</c:v>
                </c:pt>
              </c:numCache>
            </c:numRef>
          </c:val>
        </c:ser>
        <c:ser>
          <c:idx val="1"/>
          <c:order val="1"/>
          <c:tx>
            <c:strRef>
              <c:f>'Development indexs'!$B$147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indexs'!$C$155:$F$155</c:f>
                <c:numCache>
                  <c:formatCode>General</c:formatCode>
                  <c:ptCount val="4"/>
                  <c:pt idx="0">
                    <c:v>8.8001652368479996E-2</c:v>
                  </c:pt>
                  <c:pt idx="1">
                    <c:v>7.9998510292699998E-2</c:v>
                  </c:pt>
                  <c:pt idx="2">
                    <c:v>5.4752854359999999E-2</c:v>
                  </c:pt>
                  <c:pt idx="3">
                    <c:v>5.8001652368479997E-2</c:v>
                  </c:pt>
                </c:numCache>
              </c:numRef>
            </c:plus>
            <c:minus>
              <c:numRef>
                <c:f>'Development indexs'!$C$155:$F$155</c:f>
                <c:numCache>
                  <c:formatCode>General</c:formatCode>
                  <c:ptCount val="4"/>
                  <c:pt idx="0">
                    <c:v>8.8001652368479996E-2</c:v>
                  </c:pt>
                  <c:pt idx="1">
                    <c:v>7.9998510292699998E-2</c:v>
                  </c:pt>
                  <c:pt idx="2">
                    <c:v>5.4752854359999999E-2</c:v>
                  </c:pt>
                  <c:pt idx="3">
                    <c:v>5.8001652368479997E-2</c:v>
                  </c:pt>
                </c:numCache>
              </c:numRef>
            </c:minus>
          </c:errBars>
          <c:cat>
            <c:strRef>
              <c:f>'Development indexs'!$C$145:$F$145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indexs'!$C$147:$F$147</c:f>
              <c:numCache>
                <c:formatCode>General</c:formatCode>
                <c:ptCount val="4"/>
                <c:pt idx="0">
                  <c:v>11.06</c:v>
                </c:pt>
                <c:pt idx="1">
                  <c:v>9.9499999999999993</c:v>
                </c:pt>
                <c:pt idx="2">
                  <c:v>11.31</c:v>
                </c:pt>
                <c:pt idx="3">
                  <c:v>10.24</c:v>
                </c:pt>
              </c:numCache>
            </c:numRef>
          </c:val>
        </c:ser>
        <c:ser>
          <c:idx val="2"/>
          <c:order val="2"/>
          <c:tx>
            <c:strRef>
              <c:f>'Development indexs'!$B$148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indexs'!$C$156:$F$156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6.9606613865122E-2</c:v>
                  </c:pt>
                  <c:pt idx="3">
                    <c:v>8.8001652368479996E-2</c:v>
                  </c:pt>
                </c:numCache>
              </c:numRef>
            </c:plus>
            <c:minus>
              <c:numRef>
                <c:f>'Development indexs'!$C$156:$F$156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6.9606613865122E-2</c:v>
                  </c:pt>
                  <c:pt idx="3">
                    <c:v>8.8001652368479996E-2</c:v>
                  </c:pt>
                </c:numCache>
              </c:numRef>
            </c:minus>
          </c:errBars>
          <c:cat>
            <c:strRef>
              <c:f>'Development indexs'!$C$145:$F$145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indexs'!$C$148:$F$148</c:f>
              <c:numCache>
                <c:formatCode>General</c:formatCode>
                <c:ptCount val="4"/>
                <c:pt idx="0">
                  <c:v>10.91</c:v>
                </c:pt>
                <c:pt idx="1">
                  <c:v>10.51</c:v>
                </c:pt>
                <c:pt idx="2">
                  <c:v>10.81</c:v>
                </c:pt>
                <c:pt idx="3">
                  <c:v>10.62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5499856"/>
        <c:axId val="475492408"/>
      </c:barChart>
      <c:catAx>
        <c:axId val="47549985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5492408"/>
        <c:crosses val="autoZero"/>
        <c:auto val="1"/>
        <c:lblAlgn val="ctr"/>
        <c:lblOffset val="100"/>
        <c:noMultiLvlLbl val="0"/>
      </c:catAx>
      <c:valAx>
        <c:axId val="475492408"/>
        <c:scaling>
          <c:orientation val="minMax"/>
          <c:max val="11.6"/>
          <c:min val="9.6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Pupal duration (day)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5499856"/>
        <c:crosses val="autoZero"/>
        <c:crossBetween val="between"/>
        <c:majorUnit val="0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indexs'!$B$162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indexs'!$C$170:$F$170</c:f>
                <c:numCache>
                  <c:formatCode>General</c:formatCode>
                  <c:ptCount val="4"/>
                  <c:pt idx="0">
                    <c:v>0.16003086699999999</c:v>
                  </c:pt>
                  <c:pt idx="1">
                    <c:v>0.13740558414000001</c:v>
                  </c:pt>
                  <c:pt idx="2">
                    <c:v>0.2343336</c:v>
                  </c:pt>
                  <c:pt idx="3">
                    <c:v>0.22629730000000001</c:v>
                  </c:pt>
                </c:numCache>
              </c:numRef>
            </c:plus>
            <c:minus>
              <c:numRef>
                <c:f>'Food utilization indexs'!$C$170:$F$170</c:f>
                <c:numCache>
                  <c:formatCode>General</c:formatCode>
                  <c:ptCount val="4"/>
                  <c:pt idx="0">
                    <c:v>0.16003086699999999</c:v>
                  </c:pt>
                  <c:pt idx="1">
                    <c:v>0.13740558414000001</c:v>
                  </c:pt>
                  <c:pt idx="2">
                    <c:v>0.2343336</c:v>
                  </c:pt>
                  <c:pt idx="3">
                    <c:v>0.22629730000000001</c:v>
                  </c:pt>
                </c:numCache>
              </c:numRef>
            </c:minus>
          </c:errBars>
          <c:cat>
            <c:strRef>
              <c:f>'Food utilization indexs'!$C$161:$F$161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indexs'!$C$162:$F$162</c:f>
              <c:numCache>
                <c:formatCode>General</c:formatCode>
                <c:ptCount val="4"/>
                <c:pt idx="0">
                  <c:v>5.3522957699298797</c:v>
                </c:pt>
                <c:pt idx="1">
                  <c:v>7.67248852560164</c:v>
                </c:pt>
                <c:pt idx="2">
                  <c:v>4.5792890930805497</c:v>
                </c:pt>
                <c:pt idx="3">
                  <c:v>7.0286071797383096</c:v>
                </c:pt>
              </c:numCache>
            </c:numRef>
          </c:val>
        </c:ser>
        <c:ser>
          <c:idx val="1"/>
          <c:order val="1"/>
          <c:tx>
            <c:strRef>
              <c:f>'Food utilization indexs'!$B$163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indexs'!$C$171:$F$171</c:f>
                <c:numCache>
                  <c:formatCode>General</c:formatCode>
                  <c:ptCount val="4"/>
                  <c:pt idx="0">
                    <c:v>0.26545800000000003</c:v>
                  </c:pt>
                  <c:pt idx="1">
                    <c:v>0.234660967</c:v>
                  </c:pt>
                  <c:pt idx="2">
                    <c:v>0.15556449999999999</c:v>
                  </c:pt>
                  <c:pt idx="3">
                    <c:v>0.147492298148</c:v>
                  </c:pt>
                </c:numCache>
              </c:numRef>
            </c:plus>
            <c:minus>
              <c:numRef>
                <c:f>'Food utilization indexs'!$C$171:$F$171</c:f>
                <c:numCache>
                  <c:formatCode>General</c:formatCode>
                  <c:ptCount val="4"/>
                  <c:pt idx="0">
                    <c:v>0.26545800000000003</c:v>
                  </c:pt>
                  <c:pt idx="1">
                    <c:v>0.234660967</c:v>
                  </c:pt>
                  <c:pt idx="2">
                    <c:v>0.15556449999999999</c:v>
                  </c:pt>
                  <c:pt idx="3">
                    <c:v>0.147492298148</c:v>
                  </c:pt>
                </c:numCache>
              </c:numRef>
            </c:minus>
          </c:errBars>
          <c:cat>
            <c:strRef>
              <c:f>'Food utilization indexs'!$C$161:$F$161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indexs'!$C$163:$F$163</c:f>
              <c:numCache>
                <c:formatCode>General</c:formatCode>
                <c:ptCount val="4"/>
                <c:pt idx="0">
                  <c:v>5.2174899017747904</c:v>
                </c:pt>
                <c:pt idx="1">
                  <c:v>8.0587938562159707</c:v>
                </c:pt>
                <c:pt idx="2">
                  <c:v>4.3711391881415897</c:v>
                </c:pt>
                <c:pt idx="3">
                  <c:v>7.2839530643569796</c:v>
                </c:pt>
              </c:numCache>
            </c:numRef>
          </c:val>
        </c:ser>
        <c:ser>
          <c:idx val="2"/>
          <c:order val="2"/>
          <c:tx>
            <c:strRef>
              <c:f>'Food utilization indexs'!$B$164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indexs'!$C$172:$F$172</c:f>
                <c:numCache>
                  <c:formatCode>General</c:formatCode>
                  <c:ptCount val="4"/>
                  <c:pt idx="0">
                    <c:v>0.12600635499999999</c:v>
                  </c:pt>
                  <c:pt idx="1">
                    <c:v>0.25473337388369999</c:v>
                  </c:pt>
                  <c:pt idx="2">
                    <c:v>0.23549469868283601</c:v>
                  </c:pt>
                  <c:pt idx="3">
                    <c:v>0.17</c:v>
                  </c:pt>
                </c:numCache>
              </c:numRef>
            </c:plus>
            <c:minus>
              <c:numRef>
                <c:f>'Food utilization indexs'!$C$172:$F$172</c:f>
                <c:numCache>
                  <c:formatCode>General</c:formatCode>
                  <c:ptCount val="4"/>
                  <c:pt idx="0">
                    <c:v>0.12600635499999999</c:v>
                  </c:pt>
                  <c:pt idx="1">
                    <c:v>0.25473337388369999</c:v>
                  </c:pt>
                  <c:pt idx="2">
                    <c:v>0.23549469868283601</c:v>
                  </c:pt>
                  <c:pt idx="3">
                    <c:v>0.17</c:v>
                  </c:pt>
                </c:numCache>
              </c:numRef>
            </c:minus>
          </c:errBars>
          <c:cat>
            <c:strRef>
              <c:f>'Food utilization indexs'!$C$161:$F$161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indexs'!$C$164:$F$164</c:f>
              <c:numCache>
                <c:formatCode>General</c:formatCode>
                <c:ptCount val="4"/>
                <c:pt idx="0">
                  <c:v>5.7946300209142896</c:v>
                </c:pt>
                <c:pt idx="1">
                  <c:v>6.9594866551937704</c:v>
                </c:pt>
                <c:pt idx="2">
                  <c:v>6.1408254508957096</c:v>
                </c:pt>
                <c:pt idx="3">
                  <c:v>6.4695113772795096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96880024"/>
        <c:axId val="496870616"/>
      </c:barChart>
      <c:catAx>
        <c:axId val="49688002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96870616"/>
        <c:crosses val="autoZero"/>
        <c:auto val="1"/>
        <c:lblAlgn val="ctr"/>
        <c:lblOffset val="100"/>
        <c:noMultiLvlLbl val="0"/>
      </c:catAx>
      <c:valAx>
        <c:axId val="496870616"/>
        <c:scaling>
          <c:orientation val="minMax"/>
          <c:max val="10.5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ECI (%)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40032794961117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96880024"/>
        <c:crosses val="autoZero"/>
        <c:crossBetween val="between"/>
        <c:majorUnit val="1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indexs'!$N$162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indexs'!$O$170:$R$170</c:f>
                <c:numCache>
                  <c:formatCode>General</c:formatCode>
                  <c:ptCount val="4"/>
                  <c:pt idx="0">
                    <c:v>0.16003086699999999</c:v>
                  </c:pt>
                  <c:pt idx="1">
                    <c:v>0.13740558414000001</c:v>
                  </c:pt>
                  <c:pt idx="2">
                    <c:v>0.2343336</c:v>
                  </c:pt>
                  <c:pt idx="3">
                    <c:v>0.22629730000000001</c:v>
                  </c:pt>
                </c:numCache>
              </c:numRef>
            </c:plus>
            <c:minus>
              <c:numRef>
                <c:f>'Food utilization indexs'!$O$170:$R$170</c:f>
                <c:numCache>
                  <c:formatCode>General</c:formatCode>
                  <c:ptCount val="4"/>
                  <c:pt idx="0">
                    <c:v>0.16003086699999999</c:v>
                  </c:pt>
                  <c:pt idx="1">
                    <c:v>0.13740558414000001</c:v>
                  </c:pt>
                  <c:pt idx="2">
                    <c:v>0.2343336</c:v>
                  </c:pt>
                  <c:pt idx="3">
                    <c:v>0.22629730000000001</c:v>
                  </c:pt>
                </c:numCache>
              </c:numRef>
            </c:minus>
          </c:errBars>
          <c:cat>
            <c:strRef>
              <c:f>'Food utilization indexs'!$O$161:$R$161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indexs'!$O$162:$R$162</c:f>
              <c:numCache>
                <c:formatCode>General</c:formatCode>
                <c:ptCount val="4"/>
                <c:pt idx="0">
                  <c:v>4.7914153303345</c:v>
                </c:pt>
                <c:pt idx="1">
                  <c:v>6.6295712763963497</c:v>
                </c:pt>
                <c:pt idx="2">
                  <c:v>4.3234896602796402</c:v>
                </c:pt>
                <c:pt idx="3">
                  <c:v>6.2629865737765824</c:v>
                </c:pt>
              </c:numCache>
            </c:numRef>
          </c:val>
        </c:ser>
        <c:ser>
          <c:idx val="1"/>
          <c:order val="1"/>
          <c:tx>
            <c:strRef>
              <c:f>'Food utilization indexs'!$N$163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indexs'!$O$171:$R$171</c:f>
                <c:numCache>
                  <c:formatCode>General</c:formatCode>
                  <c:ptCount val="4"/>
                  <c:pt idx="0">
                    <c:v>0.26545800000000003</c:v>
                  </c:pt>
                  <c:pt idx="1">
                    <c:v>0.234660967</c:v>
                  </c:pt>
                  <c:pt idx="2">
                    <c:v>0.15556449999999999</c:v>
                  </c:pt>
                  <c:pt idx="3">
                    <c:v>0.147492298148</c:v>
                  </c:pt>
                </c:numCache>
              </c:numRef>
            </c:plus>
            <c:minus>
              <c:numRef>
                <c:f>'Food utilization indexs'!$O$171:$R$171</c:f>
                <c:numCache>
                  <c:formatCode>General</c:formatCode>
                  <c:ptCount val="4"/>
                  <c:pt idx="0">
                    <c:v>0.26545800000000003</c:v>
                  </c:pt>
                  <c:pt idx="1">
                    <c:v>0.234660967</c:v>
                  </c:pt>
                  <c:pt idx="2">
                    <c:v>0.15556449999999999</c:v>
                  </c:pt>
                  <c:pt idx="3">
                    <c:v>0.147492298148</c:v>
                  </c:pt>
                </c:numCache>
              </c:numRef>
            </c:minus>
          </c:errBars>
          <c:cat>
            <c:strRef>
              <c:f>'Food utilization indexs'!$O$161:$R$161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indexs'!$O$163:$R$163</c:f>
              <c:numCache>
                <c:formatCode>General</c:formatCode>
                <c:ptCount val="4"/>
                <c:pt idx="0">
                  <c:v>4.6974399730787253</c:v>
                </c:pt>
                <c:pt idx="1">
                  <c:v>6.9829748860099903</c:v>
                </c:pt>
                <c:pt idx="2">
                  <c:v>4.1420132531685896</c:v>
                </c:pt>
                <c:pt idx="3">
                  <c:v>6.4888389490127514</c:v>
                </c:pt>
              </c:numCache>
            </c:numRef>
          </c:val>
        </c:ser>
        <c:ser>
          <c:idx val="2"/>
          <c:order val="2"/>
          <c:tx>
            <c:strRef>
              <c:f>'Food utilization indexs'!$N$164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'Food utilization indexs'!$O$172:$R$172</c:f>
                <c:numCache>
                  <c:formatCode>General</c:formatCode>
                  <c:ptCount val="4"/>
                  <c:pt idx="0">
                    <c:v>0.12600635499999999</c:v>
                  </c:pt>
                  <c:pt idx="1">
                    <c:v>0.15473337388370001</c:v>
                  </c:pt>
                  <c:pt idx="2">
                    <c:v>0.195494698682836</c:v>
                  </c:pt>
                  <c:pt idx="3">
                    <c:v>0.127</c:v>
                  </c:pt>
                </c:numCache>
              </c:numRef>
            </c:plus>
            <c:minus>
              <c:numRef>
                <c:f>'Food utilization indexs'!$O$172:$R$172</c:f>
                <c:numCache>
                  <c:formatCode>General</c:formatCode>
                  <c:ptCount val="4"/>
                  <c:pt idx="0">
                    <c:v>0.12600635499999999</c:v>
                  </c:pt>
                  <c:pt idx="1">
                    <c:v>0.15473337388370001</c:v>
                  </c:pt>
                  <c:pt idx="2">
                    <c:v>0.195494698682836</c:v>
                  </c:pt>
                  <c:pt idx="3">
                    <c:v>0.127</c:v>
                  </c:pt>
                </c:numCache>
              </c:numRef>
            </c:minus>
          </c:errBars>
          <c:cat>
            <c:strRef>
              <c:f>'Food utilization indexs'!$O$161:$R$161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indexs'!$O$164:$R$164</c:f>
              <c:numCache>
                <c:formatCode>General</c:formatCode>
                <c:ptCount val="4"/>
                <c:pt idx="0">
                  <c:v>5.0554713518750001</c:v>
                </c:pt>
                <c:pt idx="1">
                  <c:v>6.1693802628726102</c:v>
                </c:pt>
                <c:pt idx="2">
                  <c:v>5.3834461492654597</c:v>
                </c:pt>
                <c:pt idx="3">
                  <c:v>5.6295573834508801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96880808"/>
        <c:axId val="496871792"/>
      </c:barChart>
      <c:catAx>
        <c:axId val="49688080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96871792"/>
        <c:crosses val="autoZero"/>
        <c:auto val="1"/>
        <c:lblAlgn val="ctr"/>
        <c:lblOffset val="100"/>
        <c:noMultiLvlLbl val="0"/>
      </c:catAx>
      <c:valAx>
        <c:axId val="496871792"/>
        <c:scaling>
          <c:orientation val="minMax"/>
          <c:max val="10.5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ECI (%)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40032794961117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96880808"/>
        <c:crosses val="autoZero"/>
        <c:crossBetween val="between"/>
        <c:majorUnit val="1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6203703703705"/>
          <c:y val="2.9295370370370371E-2"/>
          <c:w val="0.8445589506172839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indexs'!$B$36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indexs'!$C$44:$D$44</c:f>
                <c:numCache>
                  <c:formatCode>General</c:formatCode>
                  <c:ptCount val="2"/>
                  <c:pt idx="0">
                    <c:v>2.1749335755341197</c:v>
                  </c:pt>
                  <c:pt idx="1">
                    <c:v>2.5704906347247198</c:v>
                  </c:pt>
                </c:numCache>
              </c:numRef>
            </c:plus>
            <c:minus>
              <c:numRef>
                <c:f>'Food utilization indexs'!$C$44:$D$44</c:f>
                <c:numCache>
                  <c:formatCode>General</c:formatCode>
                  <c:ptCount val="2"/>
                  <c:pt idx="0">
                    <c:v>2.1749335755341197</c:v>
                  </c:pt>
                  <c:pt idx="1">
                    <c:v>2.5704906347247198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indexs'!$C$35:$D$35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indexs'!$C$36:$D$36</c:f>
              <c:numCache>
                <c:formatCode>General</c:formatCode>
                <c:ptCount val="2"/>
                <c:pt idx="0">
                  <c:v>83.167650566587781</c:v>
                </c:pt>
                <c:pt idx="1">
                  <c:v>81.389599475794498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indexs'!$B$37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indexs'!$C$45:$D$45</c:f>
                <c:numCache>
                  <c:formatCode>General</c:formatCode>
                  <c:ptCount val="2"/>
                  <c:pt idx="0">
                    <c:v>1.82461426131816</c:v>
                  </c:pt>
                  <c:pt idx="1">
                    <c:v>2.01549677895526</c:v>
                  </c:pt>
                </c:numCache>
              </c:numRef>
            </c:plus>
            <c:minus>
              <c:numRef>
                <c:f>'Food utilization indexs'!$C$45:$D$45</c:f>
                <c:numCache>
                  <c:formatCode>General</c:formatCode>
                  <c:ptCount val="2"/>
                  <c:pt idx="0">
                    <c:v>1.82461426131816</c:v>
                  </c:pt>
                  <c:pt idx="1">
                    <c:v>2.01549677895526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indexs'!$C$35:$D$35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indexs'!$C$37:$D$37</c:f>
              <c:numCache>
                <c:formatCode>General</c:formatCode>
                <c:ptCount val="2"/>
                <c:pt idx="0">
                  <c:v>96.245410235036175</c:v>
                </c:pt>
                <c:pt idx="1">
                  <c:v>92.239165137991833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811424"/>
        <c:axId val="666818088"/>
      </c:lineChart>
      <c:catAx>
        <c:axId val="6668114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6818088"/>
        <c:crosses val="autoZero"/>
        <c:auto val="1"/>
        <c:lblAlgn val="ctr"/>
        <c:lblOffset val="100"/>
        <c:noMultiLvlLbl val="0"/>
      </c:catAx>
      <c:valAx>
        <c:axId val="666818088"/>
        <c:scaling>
          <c:orientation val="minMax"/>
          <c:max val="105"/>
          <c:min val="7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6811424"/>
        <c:crosses val="autoZero"/>
        <c:crossBetween val="between"/>
        <c:majorUnit val="6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99969135802468"/>
          <c:y val="2.9295370370370371E-2"/>
          <c:w val="0.8112410493827160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indexs'!$L$36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indexs'!$M$44:$N$44</c:f>
                <c:numCache>
                  <c:formatCode>General</c:formatCode>
                  <c:ptCount val="2"/>
                  <c:pt idx="0">
                    <c:v>32.061247737610998</c:v>
                  </c:pt>
                  <c:pt idx="1">
                    <c:v>24.572698629234999</c:v>
                  </c:pt>
                </c:numCache>
              </c:numRef>
            </c:plus>
            <c:minus>
              <c:numRef>
                <c:f>'Food utilization indexs'!$M$44:$N$44</c:f>
                <c:numCache>
                  <c:formatCode>General</c:formatCode>
                  <c:ptCount val="2"/>
                  <c:pt idx="0">
                    <c:v>32.061247737610998</c:v>
                  </c:pt>
                  <c:pt idx="1">
                    <c:v>24.572698629234999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indexs'!$M$35:$N$35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indexs'!$M$36:$N$36</c:f>
              <c:numCache>
                <c:formatCode>General</c:formatCode>
                <c:ptCount val="2"/>
                <c:pt idx="0">
                  <c:v>1583.4211477772776</c:v>
                </c:pt>
                <c:pt idx="1">
                  <c:v>1689.2915274971501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indexs'!$L$37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indexs'!$M$45:$N$45</c:f>
                <c:numCache>
                  <c:formatCode>General</c:formatCode>
                  <c:ptCount val="2"/>
                  <c:pt idx="0">
                    <c:v>38.285984542416003</c:v>
                  </c:pt>
                  <c:pt idx="1">
                    <c:v>34.652182503454</c:v>
                  </c:pt>
                </c:numCache>
              </c:numRef>
            </c:plus>
            <c:minus>
              <c:numRef>
                <c:f>'Food utilization indexs'!$M$45:$N$45</c:f>
                <c:numCache>
                  <c:formatCode>General</c:formatCode>
                  <c:ptCount val="2"/>
                  <c:pt idx="0">
                    <c:v>38.285984542416003</c:v>
                  </c:pt>
                  <c:pt idx="1">
                    <c:v>34.652182503454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indexs'!$M$35:$N$35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indexs'!$M$37:$N$37</c:f>
              <c:numCache>
                <c:formatCode>General</c:formatCode>
                <c:ptCount val="2"/>
                <c:pt idx="0">
                  <c:v>1385.6869171795699</c:v>
                </c:pt>
                <c:pt idx="1">
                  <c:v>1418.5362643572644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809464"/>
        <c:axId val="666809072"/>
      </c:lineChart>
      <c:catAx>
        <c:axId val="66680946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6809072"/>
        <c:crosses val="autoZero"/>
        <c:auto val="1"/>
        <c:lblAlgn val="ctr"/>
        <c:lblOffset val="100"/>
        <c:noMultiLvlLbl val="0"/>
      </c:catAx>
      <c:valAx>
        <c:axId val="666809072"/>
        <c:scaling>
          <c:orientation val="minMax"/>
          <c:min val="13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6809464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7040092592592593"/>
          <c:y val="4.2065250846414277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84228395061729"/>
          <c:y val="2.9295370370370371E-2"/>
          <c:w val="0.85043858024691354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indexs'!$V$36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indexs'!$W$44:$X$44</c:f>
                <c:numCache>
                  <c:formatCode>General</c:formatCode>
                  <c:ptCount val="2"/>
                  <c:pt idx="0">
                    <c:v>0.92846179681411001</c:v>
                  </c:pt>
                  <c:pt idx="1">
                    <c:v>0.81255263898999996</c:v>
                  </c:pt>
                </c:numCache>
              </c:numRef>
            </c:plus>
            <c:minus>
              <c:numRef>
                <c:f>'Food utilization indexs'!$W$44:$X$44</c:f>
                <c:numCache>
                  <c:formatCode>General</c:formatCode>
                  <c:ptCount val="2"/>
                  <c:pt idx="0">
                    <c:v>0.92846179681411001</c:v>
                  </c:pt>
                  <c:pt idx="1">
                    <c:v>0.81255263898999996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indexs'!$W$35:$X$35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indexs'!$W$36:$X$36</c:f>
              <c:numCache>
                <c:formatCode>General</c:formatCode>
                <c:ptCount val="2"/>
                <c:pt idx="0">
                  <c:v>55.480774026973059</c:v>
                </c:pt>
                <c:pt idx="1">
                  <c:v>56.808379815781848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indexs'!$V$37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indexs'!$W$45:$X$45</c:f>
                <c:numCache>
                  <c:formatCode>General</c:formatCode>
                  <c:ptCount val="2"/>
                  <c:pt idx="0">
                    <c:v>0.84563315744989997</c:v>
                  </c:pt>
                  <c:pt idx="1">
                    <c:v>0.93236743099151997</c:v>
                  </c:pt>
                </c:numCache>
              </c:numRef>
            </c:plus>
            <c:minus>
              <c:numRef>
                <c:f>'Food utilization indexs'!$W$45:$X$45</c:f>
                <c:numCache>
                  <c:formatCode>General</c:formatCode>
                  <c:ptCount val="2"/>
                  <c:pt idx="0">
                    <c:v>0.84563315744989997</c:v>
                  </c:pt>
                  <c:pt idx="1">
                    <c:v>0.93236743099151997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indexs'!$W$35:$X$35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indexs'!$W$37:$X$37</c:f>
              <c:numCache>
                <c:formatCode>General</c:formatCode>
                <c:ptCount val="2"/>
                <c:pt idx="0">
                  <c:v>51.7596466856061</c:v>
                </c:pt>
                <c:pt idx="1">
                  <c:v>52.339001875432125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762424"/>
        <c:axId val="666763208"/>
      </c:lineChart>
      <c:catAx>
        <c:axId val="6667624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6763208"/>
        <c:crosses val="autoZero"/>
        <c:auto val="1"/>
        <c:lblAlgn val="ctr"/>
        <c:lblOffset val="100"/>
        <c:noMultiLvlLbl val="0"/>
      </c:catAx>
      <c:valAx>
        <c:axId val="666763208"/>
        <c:scaling>
          <c:orientation val="minMax"/>
          <c:max val="60"/>
          <c:min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6762424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728364197530867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0277777777777"/>
          <c:y val="2.9295370370370371E-2"/>
          <c:w val="0.8582780864197531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indexs'!$AF$36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indexs'!$AG$44:$AH$44</c:f>
                <c:numCache>
                  <c:formatCode>General</c:formatCode>
                  <c:ptCount val="2"/>
                  <c:pt idx="0">
                    <c:v>0.55517557325072997</c:v>
                  </c:pt>
                  <c:pt idx="1">
                    <c:v>0.49653617992534999</c:v>
                  </c:pt>
                </c:numCache>
              </c:numRef>
            </c:plus>
            <c:minus>
              <c:numRef>
                <c:f>'Food utilization indexs'!$AG$44:$AH$44</c:f>
                <c:numCache>
                  <c:formatCode>General</c:formatCode>
                  <c:ptCount val="2"/>
                  <c:pt idx="0">
                    <c:v>0.55517557325072997</c:v>
                  </c:pt>
                  <c:pt idx="1">
                    <c:v>0.49653617992534999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indexs'!$AG$35:$AH$35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indexs'!$AG$36:$AH$36</c:f>
              <c:numCache>
                <c:formatCode>General</c:formatCode>
                <c:ptCount val="2"/>
                <c:pt idx="0">
                  <c:v>9.5850181064496223</c:v>
                </c:pt>
                <c:pt idx="1">
                  <c:v>8.9023892860550138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indexs'!$AF$37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indexs'!$AG$45:$AH$45</c:f>
                <c:numCache>
                  <c:formatCode>General</c:formatCode>
                  <c:ptCount val="2"/>
                  <c:pt idx="0">
                    <c:v>0.59299163394705701</c:v>
                  </c:pt>
                  <c:pt idx="1">
                    <c:v>0.55110641473791999</c:v>
                  </c:pt>
                </c:numCache>
              </c:numRef>
            </c:plus>
            <c:minus>
              <c:numRef>
                <c:f>'Food utilization indexs'!$AG$45:$AH$45</c:f>
                <c:numCache>
                  <c:formatCode>General</c:formatCode>
                  <c:ptCount val="2"/>
                  <c:pt idx="0">
                    <c:v>0.59299163394705701</c:v>
                  </c:pt>
                  <c:pt idx="1">
                    <c:v>0.55110641473791999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indexs'!$AG$35:$AH$35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indexs'!$AG$37:$AH$37</c:f>
              <c:numCache>
                <c:formatCode>General</c:formatCode>
                <c:ptCount val="2"/>
                <c:pt idx="0">
                  <c:v>13.583860471323908</c:v>
                </c:pt>
                <c:pt idx="1">
                  <c:v>12.54915824982068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773792"/>
        <c:axId val="666774184"/>
      </c:lineChart>
      <c:catAx>
        <c:axId val="66677379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6774184"/>
        <c:crosses val="autoZero"/>
        <c:auto val="1"/>
        <c:lblAlgn val="ctr"/>
        <c:lblOffset val="100"/>
        <c:noMultiLvlLbl val="0"/>
      </c:catAx>
      <c:valAx>
        <c:axId val="666774184"/>
        <c:scaling>
          <c:orientation val="minMax"/>
          <c:max val="16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6773792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996882716049378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0277777777777"/>
          <c:y val="2.9295370370370371E-2"/>
          <c:w val="0.8582780864197531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indexs'!$AP$36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indexs'!$AQ$44:$AR$44</c:f>
                <c:numCache>
                  <c:formatCode>General</c:formatCode>
                  <c:ptCount val="2"/>
                  <c:pt idx="0">
                    <c:v>0.245556994198219</c:v>
                  </c:pt>
                  <c:pt idx="1">
                    <c:v>0.185141156214508</c:v>
                  </c:pt>
                </c:numCache>
              </c:numRef>
            </c:plus>
            <c:minus>
              <c:numRef>
                <c:f>'Food utilization indexs'!$AQ$44:$AR$44</c:f>
                <c:numCache>
                  <c:formatCode>General</c:formatCode>
                  <c:ptCount val="2"/>
                  <c:pt idx="0">
                    <c:v>0.245556994198219</c:v>
                  </c:pt>
                  <c:pt idx="1">
                    <c:v>0.185141156214508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indexs'!$AQ$35:$AR$35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indexs'!$AQ$36:$AR$36</c:f>
              <c:numCache>
                <c:formatCode>General</c:formatCode>
                <c:ptCount val="2"/>
                <c:pt idx="0">
                  <c:v>5.2847903913178662</c:v>
                </c:pt>
                <c:pt idx="1">
                  <c:v>4.9617004658052579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indexs'!$AP$37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indexs'!$AQ$45:$AR$45</c:f>
                <c:numCache>
                  <c:formatCode>General</c:formatCode>
                  <c:ptCount val="2"/>
                  <c:pt idx="0">
                    <c:v>0.167658507071309</c:v>
                  </c:pt>
                  <c:pt idx="1">
                    <c:v>0.21583308155799399</c:v>
                  </c:pt>
                </c:numCache>
              </c:numRef>
            </c:plus>
            <c:minus>
              <c:numRef>
                <c:f>'Food utilization indexs'!$AQ$45:$AR$45</c:f>
                <c:numCache>
                  <c:formatCode>General</c:formatCode>
                  <c:ptCount val="2"/>
                  <c:pt idx="0">
                    <c:v>0.167658507071309</c:v>
                  </c:pt>
                  <c:pt idx="1">
                    <c:v>0.21583308155799399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indexs'!$AQ$35:$AR$35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indexs'!$AQ$37:$AR$37</c:f>
              <c:numCache>
                <c:formatCode>General</c:formatCode>
                <c:ptCount val="2"/>
                <c:pt idx="0">
                  <c:v>6.9954492437150551</c:v>
                </c:pt>
                <c:pt idx="1">
                  <c:v>6.5439090879358348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797312"/>
        <c:axId val="666806720"/>
      </c:lineChart>
      <c:catAx>
        <c:axId val="66679731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6806720"/>
        <c:crosses val="autoZero"/>
        <c:auto val="1"/>
        <c:lblAlgn val="ctr"/>
        <c:lblOffset val="100"/>
        <c:noMultiLvlLbl val="0"/>
      </c:catAx>
      <c:valAx>
        <c:axId val="666806720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6797312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996882716049378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6203703703705"/>
          <c:y val="2.9295370370370371E-2"/>
          <c:w val="0.8445589506172839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indexs'!$B$53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indexs'!$C$61:$E$61</c:f>
                <c:numCache>
                  <c:formatCode>General</c:formatCode>
                  <c:ptCount val="3"/>
                  <c:pt idx="0">
                    <c:v>1.854487279228771</c:v>
                  </c:pt>
                  <c:pt idx="1">
                    <c:v>1.6990317305504654</c:v>
                  </c:pt>
                  <c:pt idx="2">
                    <c:v>1.40667813874253</c:v>
                  </c:pt>
                </c:numCache>
              </c:numRef>
            </c:plus>
            <c:minus>
              <c:numRef>
                <c:f>'Food utilization indexs'!$C$61:$E$61</c:f>
                <c:numCache>
                  <c:formatCode>General</c:formatCode>
                  <c:ptCount val="3"/>
                  <c:pt idx="0">
                    <c:v>1.854487279228771</c:v>
                  </c:pt>
                  <c:pt idx="1">
                    <c:v>1.6990317305504654</c:v>
                  </c:pt>
                  <c:pt idx="2">
                    <c:v>1.40667813874253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indexs'!$C$52:$E$52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indexs'!$C$53:$E$53</c:f>
              <c:numCache>
                <c:formatCode>General</c:formatCode>
                <c:ptCount val="3"/>
                <c:pt idx="0">
                  <c:v>81.454652370234271</c:v>
                </c:pt>
                <c:pt idx="1">
                  <c:v>80.847865689523132</c:v>
                </c:pt>
                <c:pt idx="2">
                  <c:v>86.033357003815951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indexs'!$B$54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indexs'!$C$62:$E$62</c:f>
                <c:numCache>
                  <c:formatCode>General</c:formatCode>
                  <c:ptCount val="3"/>
                  <c:pt idx="0">
                    <c:v>1.6409904068468</c:v>
                  </c:pt>
                  <c:pt idx="1">
                    <c:v>2.13533309159134</c:v>
                  </c:pt>
                  <c:pt idx="2">
                    <c:v>1.2103050863224001</c:v>
                  </c:pt>
                </c:numCache>
              </c:numRef>
            </c:plus>
            <c:minus>
              <c:numRef>
                <c:f>'Food utilization indexs'!$C$62:$E$62</c:f>
                <c:numCache>
                  <c:formatCode>General</c:formatCode>
                  <c:ptCount val="3"/>
                  <c:pt idx="0">
                    <c:v>1.6409904068468</c:v>
                  </c:pt>
                  <c:pt idx="1">
                    <c:v>2.13533309159134</c:v>
                  </c:pt>
                  <c:pt idx="2">
                    <c:v>1.2103050863224001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indexs'!$C$52:$E$52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indexs'!$C$54:$E$54</c:f>
              <c:numCache>
                <c:formatCode>General</c:formatCode>
                <c:ptCount val="3"/>
                <c:pt idx="0">
                  <c:v>95.809931257941344</c:v>
                </c:pt>
                <c:pt idx="1">
                  <c:v>97.81023062031862</c:v>
                </c:pt>
                <c:pt idx="2">
                  <c:v>89.106701181282034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798488"/>
        <c:axId val="666803976"/>
      </c:lineChart>
      <c:catAx>
        <c:axId val="666798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6803976"/>
        <c:crosses val="autoZero"/>
        <c:auto val="1"/>
        <c:lblAlgn val="ctr"/>
        <c:lblOffset val="100"/>
        <c:noMultiLvlLbl val="0"/>
      </c:catAx>
      <c:valAx>
        <c:axId val="666803976"/>
        <c:scaling>
          <c:orientation val="minMax"/>
          <c:max val="105"/>
          <c:min val="7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6798488"/>
        <c:crosses val="autoZero"/>
        <c:crossBetween val="between"/>
        <c:majorUnit val="6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07993827160495"/>
          <c:y val="2.9295370370370371E-2"/>
          <c:w val="0.8112410493827160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indexs'!$L$53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indexs'!$M$61:$O$61</c:f>
                <c:numCache>
                  <c:formatCode>General</c:formatCode>
                  <c:ptCount val="3"/>
                  <c:pt idx="0">
                    <c:v>29.767674346993001</c:v>
                  </c:pt>
                  <c:pt idx="1">
                    <c:v>22.442725837760999</c:v>
                  </c:pt>
                  <c:pt idx="2">
                    <c:v>16.018327640298001</c:v>
                  </c:pt>
                </c:numCache>
              </c:numRef>
            </c:plus>
            <c:minus>
              <c:numRef>
                <c:f>'Food utilization indexs'!$M$61:$O$61</c:f>
                <c:numCache>
                  <c:formatCode>General</c:formatCode>
                  <c:ptCount val="3"/>
                  <c:pt idx="0">
                    <c:v>29.767674346993001</c:v>
                  </c:pt>
                  <c:pt idx="1">
                    <c:v>22.442725837760999</c:v>
                  </c:pt>
                  <c:pt idx="2">
                    <c:v>16.018327640298001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indexs'!$M$52:$O$52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indexs'!$M$53:$O$53</c:f>
              <c:numCache>
                <c:formatCode>General</c:formatCode>
                <c:ptCount val="3"/>
                <c:pt idx="0">
                  <c:v>1685.2569347644453</c:v>
                </c:pt>
                <c:pt idx="1">
                  <c:v>1745.4164290062172</c:v>
                </c:pt>
                <c:pt idx="2">
                  <c:v>1478.3956491409795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indexs'!$L$54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indexs'!$M$62:$O$62</c:f>
                <c:numCache>
                  <c:formatCode>General</c:formatCode>
                  <c:ptCount val="3"/>
                  <c:pt idx="0">
                    <c:v>31.964698359311999</c:v>
                  </c:pt>
                  <c:pt idx="1">
                    <c:v>24.598856710035999</c:v>
                  </c:pt>
                  <c:pt idx="2">
                    <c:v>17.636847696419998</c:v>
                  </c:pt>
                </c:numCache>
              </c:numRef>
            </c:plus>
            <c:minus>
              <c:numRef>
                <c:f>'Food utilization indexs'!$M$62:$O$62</c:f>
                <c:numCache>
                  <c:formatCode>General</c:formatCode>
                  <c:ptCount val="3"/>
                  <c:pt idx="0">
                    <c:v>31.964698359311999</c:v>
                  </c:pt>
                  <c:pt idx="1">
                    <c:v>24.598856710035999</c:v>
                  </c:pt>
                  <c:pt idx="2">
                    <c:v>17.636847696419998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indexs'!$M$52:$O$52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indexs'!$M$54:$O$54</c:f>
              <c:numCache>
                <c:formatCode>General</c:formatCode>
                <c:ptCount val="3"/>
                <c:pt idx="0">
                  <c:v>1411.9839091316815</c:v>
                </c:pt>
                <c:pt idx="1">
                  <c:v>1372.9881493625321</c:v>
                </c:pt>
                <c:pt idx="2">
                  <c:v>1421.3627138110376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897808"/>
        <c:axId val="472894672"/>
      </c:lineChart>
      <c:catAx>
        <c:axId val="4728978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2894672"/>
        <c:crosses val="autoZero"/>
        <c:auto val="1"/>
        <c:lblAlgn val="ctr"/>
        <c:lblOffset val="100"/>
        <c:noMultiLvlLbl val="0"/>
      </c:catAx>
      <c:valAx>
        <c:axId val="472894672"/>
        <c:scaling>
          <c:orientation val="minMax"/>
          <c:max val="1800"/>
          <c:min val="13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2897808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92253086419753"/>
          <c:y val="2.9295370370370371E-2"/>
          <c:w val="0.8582780864197531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indexs'!$V$53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indexs'!$W$61:$Y$61</c:f>
                <c:numCache>
                  <c:formatCode>General</c:formatCode>
                  <c:ptCount val="3"/>
                  <c:pt idx="0">
                    <c:v>0.47232235715975002</c:v>
                  </c:pt>
                  <c:pt idx="1">
                    <c:v>0.65401860223160002</c:v>
                  </c:pt>
                  <c:pt idx="2">
                    <c:v>0.53436920775479002</c:v>
                  </c:pt>
                </c:numCache>
              </c:numRef>
            </c:plus>
            <c:minus>
              <c:numRef>
                <c:f>'Food utilization indexs'!$W$61:$Y$61</c:f>
                <c:numCache>
                  <c:formatCode>General</c:formatCode>
                  <c:ptCount val="3"/>
                  <c:pt idx="0">
                    <c:v>0.47232235715975002</c:v>
                  </c:pt>
                  <c:pt idx="1">
                    <c:v>0.65401860223160002</c:v>
                  </c:pt>
                  <c:pt idx="2">
                    <c:v>0.53436920775479002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indexs'!$W$52:$Y$52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indexs'!$W$53:$Y$53</c:f>
              <c:numCache>
                <c:formatCode>General</c:formatCode>
                <c:ptCount val="3"/>
                <c:pt idx="0">
                  <c:v>57.964154458301913</c:v>
                </c:pt>
                <c:pt idx="1">
                  <c:v>58.604316932312372</c:v>
                </c:pt>
                <c:pt idx="2">
                  <c:v>53.8652593735181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indexs'!$V$54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indexs'!$W$62:$Y$62</c:f>
                <c:numCache>
                  <c:formatCode>General</c:formatCode>
                  <c:ptCount val="3"/>
                  <c:pt idx="0">
                    <c:v>0.49809258575010001</c:v>
                  </c:pt>
                  <c:pt idx="1">
                    <c:v>0.62775000471274001</c:v>
                  </c:pt>
                  <c:pt idx="2">
                    <c:v>0.36368062606731</c:v>
                  </c:pt>
                </c:numCache>
              </c:numRef>
            </c:plus>
            <c:minus>
              <c:numRef>
                <c:f>'Food utilization indexs'!$W$62:$Y$62</c:f>
                <c:numCache>
                  <c:formatCode>General</c:formatCode>
                  <c:ptCount val="3"/>
                  <c:pt idx="0">
                    <c:v>0.49809258575010001</c:v>
                  </c:pt>
                  <c:pt idx="1">
                    <c:v>0.62775000471274001</c:v>
                  </c:pt>
                  <c:pt idx="2">
                    <c:v>0.36368062606731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indexs'!$W$52:$Y$52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indexs'!$W$54:$Y$54</c:f>
              <c:numCache>
                <c:formatCode>General</c:formatCode>
                <c:ptCount val="3"/>
                <c:pt idx="0">
                  <c:v>52.163213106722012</c:v>
                </c:pt>
                <c:pt idx="1">
                  <c:v>51.180628511811989</c:v>
                </c:pt>
                <c:pt idx="2">
                  <c:v>52.804131223023333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495232"/>
        <c:axId val="473497976"/>
      </c:lineChart>
      <c:catAx>
        <c:axId val="4734952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3497976"/>
        <c:crosses val="autoZero"/>
        <c:auto val="1"/>
        <c:lblAlgn val="ctr"/>
        <c:lblOffset val="100"/>
        <c:noMultiLvlLbl val="0"/>
      </c:catAx>
      <c:valAx>
        <c:axId val="473497976"/>
        <c:scaling>
          <c:orientation val="minMax"/>
          <c:max val="60"/>
          <c:min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3495232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indexs'!$M$146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indexs'!$N$154:$Q$154</c:f>
                <c:numCache>
                  <c:formatCode>General</c:formatCode>
                  <c:ptCount val="4"/>
                  <c:pt idx="0">
                    <c:v>9.6729766374004003E-2</c:v>
                  </c:pt>
                  <c:pt idx="1">
                    <c:v>3.5689730012200001E-2</c:v>
                  </c:pt>
                  <c:pt idx="2">
                    <c:v>6.0661386512200002E-2</c:v>
                  </c:pt>
                  <c:pt idx="3">
                    <c:v>6.7297663740039995E-2</c:v>
                  </c:pt>
                </c:numCache>
              </c:numRef>
            </c:plus>
            <c:minus>
              <c:numRef>
                <c:f>'Development indexs'!$N$154:$Q$154</c:f>
                <c:numCache>
                  <c:formatCode>General</c:formatCode>
                  <c:ptCount val="4"/>
                  <c:pt idx="0">
                    <c:v>9.6729766374004003E-2</c:v>
                  </c:pt>
                  <c:pt idx="1">
                    <c:v>3.5689730012200001E-2</c:v>
                  </c:pt>
                  <c:pt idx="2">
                    <c:v>6.0661386512200002E-2</c:v>
                  </c:pt>
                  <c:pt idx="3">
                    <c:v>6.7297663740039995E-2</c:v>
                  </c:pt>
                </c:numCache>
              </c:numRef>
            </c:minus>
          </c:errBars>
          <c:cat>
            <c:strRef>
              <c:f>'Development indexs'!$N$145:$Q$145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indexs'!$N$146:$Q$146</c:f>
              <c:numCache>
                <c:formatCode>General</c:formatCode>
                <c:ptCount val="4"/>
                <c:pt idx="0">
                  <c:v>10.91</c:v>
                </c:pt>
                <c:pt idx="1">
                  <c:v>9.91</c:v>
                </c:pt>
                <c:pt idx="2">
                  <c:v>11.06</c:v>
                </c:pt>
                <c:pt idx="3">
                  <c:v>10.23</c:v>
                </c:pt>
              </c:numCache>
            </c:numRef>
          </c:val>
        </c:ser>
        <c:ser>
          <c:idx val="1"/>
          <c:order val="1"/>
          <c:tx>
            <c:strRef>
              <c:f>'Development indexs'!$M$147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indexs'!$N$155:$Q$155</c:f>
                <c:numCache>
                  <c:formatCode>General</c:formatCode>
                  <c:ptCount val="4"/>
                  <c:pt idx="0">
                    <c:v>8.8001652368479996E-2</c:v>
                  </c:pt>
                  <c:pt idx="1">
                    <c:v>2.9998510292699999E-2</c:v>
                  </c:pt>
                  <c:pt idx="2">
                    <c:v>5.4752854359999999E-2</c:v>
                  </c:pt>
                  <c:pt idx="3">
                    <c:v>4.8001652368480002E-2</c:v>
                  </c:pt>
                </c:numCache>
              </c:numRef>
            </c:plus>
            <c:minus>
              <c:numRef>
                <c:f>'Development indexs'!$N$155:$Q$155</c:f>
                <c:numCache>
                  <c:formatCode>General</c:formatCode>
                  <c:ptCount val="4"/>
                  <c:pt idx="0">
                    <c:v>8.8001652368479996E-2</c:v>
                  </c:pt>
                  <c:pt idx="1">
                    <c:v>2.9998510292699999E-2</c:v>
                  </c:pt>
                  <c:pt idx="2">
                    <c:v>5.4752854359999999E-2</c:v>
                  </c:pt>
                  <c:pt idx="3">
                    <c:v>4.8001652368480002E-2</c:v>
                  </c:pt>
                </c:numCache>
              </c:numRef>
            </c:minus>
          </c:errBars>
          <c:cat>
            <c:strRef>
              <c:f>'Development indexs'!$N$145:$Q$145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indexs'!$N$147:$Q$147</c:f>
              <c:numCache>
                <c:formatCode>General</c:formatCode>
                <c:ptCount val="4"/>
                <c:pt idx="0">
                  <c:v>10.96</c:v>
                </c:pt>
                <c:pt idx="1">
                  <c:v>9.89</c:v>
                </c:pt>
                <c:pt idx="2">
                  <c:v>11.13</c:v>
                </c:pt>
                <c:pt idx="3">
                  <c:v>10.119999999999999</c:v>
                </c:pt>
              </c:numCache>
            </c:numRef>
          </c:val>
        </c:ser>
        <c:ser>
          <c:idx val="2"/>
          <c:order val="2"/>
          <c:tx>
            <c:strRef>
              <c:f>'Development indexs'!$M$148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indexs'!$N$156:$Q$156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6.9606613865122E-2</c:v>
                  </c:pt>
                  <c:pt idx="3">
                    <c:v>3.800165236848E-2</c:v>
                  </c:pt>
                </c:numCache>
              </c:numRef>
            </c:plus>
            <c:minus>
              <c:numRef>
                <c:f>'Development indexs'!$N$156:$Q$156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6.9606613865122E-2</c:v>
                  </c:pt>
                  <c:pt idx="3">
                    <c:v>3.800165236848E-2</c:v>
                  </c:pt>
                </c:numCache>
              </c:numRef>
            </c:minus>
          </c:errBars>
          <c:cat>
            <c:strRef>
              <c:f>'Development indexs'!$N$145:$Q$145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indexs'!$N$148:$Q$148</c:f>
              <c:numCache>
                <c:formatCode>General</c:formatCode>
                <c:ptCount val="4"/>
                <c:pt idx="0">
                  <c:v>10.73</c:v>
                </c:pt>
                <c:pt idx="1">
                  <c:v>10.31</c:v>
                </c:pt>
                <c:pt idx="2">
                  <c:v>10.64</c:v>
                </c:pt>
                <c:pt idx="3">
                  <c:v>10.41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5493976"/>
        <c:axId val="475495544"/>
      </c:barChart>
      <c:catAx>
        <c:axId val="47549397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5495544"/>
        <c:crosses val="autoZero"/>
        <c:auto val="1"/>
        <c:lblAlgn val="ctr"/>
        <c:lblOffset val="100"/>
        <c:noMultiLvlLbl val="0"/>
      </c:catAx>
      <c:valAx>
        <c:axId val="475495544"/>
        <c:scaling>
          <c:orientation val="minMax"/>
          <c:max val="11.6"/>
          <c:min val="9.6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Pupal duration (day)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5493976"/>
        <c:crosses val="autoZero"/>
        <c:crossBetween val="between"/>
        <c:majorUnit val="0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0277777777777"/>
          <c:y val="2.9295370370370371E-2"/>
          <c:w val="0.8582780864197531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indexs'!$AF$53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indexs'!$AG$61:$AI$61</c:f>
                <c:numCache>
                  <c:formatCode>General</c:formatCode>
                  <c:ptCount val="3"/>
                  <c:pt idx="0">
                    <c:v>0.43076391681510001</c:v>
                  </c:pt>
                  <c:pt idx="1">
                    <c:v>0.50943903753590003</c:v>
                  </c:pt>
                  <c:pt idx="2">
                    <c:v>0.29747202369780001</c:v>
                  </c:pt>
                </c:numCache>
              </c:numRef>
            </c:plus>
            <c:minus>
              <c:numRef>
                <c:f>'Food utilization indexs'!$AG$61:$AI$61</c:f>
                <c:numCache>
                  <c:formatCode>General</c:formatCode>
                  <c:ptCount val="3"/>
                  <c:pt idx="0">
                    <c:v>0.43076391681510001</c:v>
                  </c:pt>
                  <c:pt idx="1">
                    <c:v>0.50943903753590003</c:v>
                  </c:pt>
                  <c:pt idx="2">
                    <c:v>0.29747202369780001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indexs'!$AG$52:$AI$52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indexs'!$AG$53:$AI$53</c:f>
              <c:numCache>
                <c:formatCode>General</c:formatCode>
                <c:ptCount val="3"/>
                <c:pt idx="0">
                  <c:v>8.4237775961416261</c:v>
                </c:pt>
                <c:pt idx="1">
                  <c:v>7.9929012392852155</c:v>
                </c:pt>
                <c:pt idx="2">
                  <c:v>11.314432253330116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indexs'!$AF$54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indexs'!$AG$62:$AI$62</c:f>
                <c:numCache>
                  <c:formatCode>General</c:formatCode>
                  <c:ptCount val="3"/>
                  <c:pt idx="0">
                    <c:v>0.51129213940881002</c:v>
                  </c:pt>
                  <c:pt idx="1">
                    <c:v>0.68264292442179997</c:v>
                  </c:pt>
                  <c:pt idx="2">
                    <c:v>0.27101377514741998</c:v>
                  </c:pt>
                </c:numCache>
              </c:numRef>
            </c:plus>
            <c:minus>
              <c:numRef>
                <c:f>'Food utilization indexs'!$AG$62:$AI$62</c:f>
                <c:numCache>
                  <c:formatCode>General</c:formatCode>
                  <c:ptCount val="3"/>
                  <c:pt idx="0">
                    <c:v>0.51129213940881002</c:v>
                  </c:pt>
                  <c:pt idx="1">
                    <c:v>0.68264292442179997</c:v>
                  </c:pt>
                  <c:pt idx="2">
                    <c:v>0.27101377514741998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indexs'!$AG$52:$AI$52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indexs'!$AG$54:$AI$54</c:f>
              <c:numCache>
                <c:formatCode>General</c:formatCode>
                <c:ptCount val="3"/>
                <c:pt idx="0">
                  <c:v>13.121984773627869</c:v>
                </c:pt>
                <c:pt idx="1">
                  <c:v>14.102644968721034</c:v>
                </c:pt>
                <c:pt idx="2">
                  <c:v>11.974898339367984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794176"/>
        <c:axId val="666807504"/>
      </c:lineChart>
      <c:catAx>
        <c:axId val="6667941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6807504"/>
        <c:crosses val="autoZero"/>
        <c:auto val="1"/>
        <c:lblAlgn val="ctr"/>
        <c:lblOffset val="100"/>
        <c:noMultiLvlLbl val="0"/>
      </c:catAx>
      <c:valAx>
        <c:axId val="666807504"/>
        <c:scaling>
          <c:orientation val="minMax"/>
          <c:max val="16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6794176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2216602459565"/>
          <c:y val="2.9295370370370371E-2"/>
          <c:w val="0.86545878534344889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indexs'!$AP$53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indexs'!$AQ$61:$AS$61</c:f>
                <c:numCache>
                  <c:formatCode>General</c:formatCode>
                  <c:ptCount val="3"/>
                  <c:pt idx="0">
                    <c:v>0.237793094611779</c:v>
                  </c:pt>
                  <c:pt idx="1">
                    <c:v>0.247445927834507</c:v>
                  </c:pt>
                  <c:pt idx="2">
                    <c:v>0.16421885469876399</c:v>
                  </c:pt>
                </c:numCache>
              </c:numRef>
            </c:plus>
            <c:minus>
              <c:numRef>
                <c:f>'Food utilization indexs'!$AQ$61:$AS$61</c:f>
                <c:numCache>
                  <c:formatCode>General</c:formatCode>
                  <c:ptCount val="3"/>
                  <c:pt idx="0">
                    <c:v>0.237793094611779</c:v>
                  </c:pt>
                  <c:pt idx="1">
                    <c:v>0.247445927834507</c:v>
                  </c:pt>
                  <c:pt idx="2">
                    <c:v>0.16421885469876399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indexs'!$AQ$52:$AS$52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indexs'!$AQ$53:$AS$53</c:f>
              <c:numCache>
                <c:formatCode>General</c:formatCode>
                <c:ptCount val="3"/>
                <c:pt idx="0">
                  <c:v>4.8616224634061442</c:v>
                </c:pt>
                <c:pt idx="1">
                  <c:v>4.6645205790409268</c:v>
                </c:pt>
                <c:pt idx="2">
                  <c:v>5.8435932432376152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indexs'!$AP$54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indexs'!$AQ$62:$AS$62</c:f>
                <c:numCache>
                  <c:formatCode>General</c:formatCode>
                  <c:ptCount val="3"/>
                  <c:pt idx="0">
                    <c:v>0.25366017850239903</c:v>
                  </c:pt>
                  <c:pt idx="1">
                    <c:v>0.26705731383699</c:v>
                  </c:pt>
                  <c:pt idx="2">
                    <c:v>0.253292320181492</c:v>
                  </c:pt>
                </c:numCache>
              </c:numRef>
            </c:plus>
            <c:minus>
              <c:numRef>
                <c:f>'Food utilization indexs'!$AQ$62:$AS$62</c:f>
                <c:numCache>
                  <c:formatCode>General</c:formatCode>
                  <c:ptCount val="3"/>
                  <c:pt idx="0">
                    <c:v>0.25366017850239903</c:v>
                  </c:pt>
                  <c:pt idx="1">
                    <c:v>0.26705731383699</c:v>
                  </c:pt>
                  <c:pt idx="2">
                    <c:v>0.253292320181492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indexs'!$AQ$52:$AS$52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indexs'!$AQ$54:$AS$54</c:f>
              <c:numCache>
                <c:formatCode>General</c:formatCode>
                <c:ptCount val="3"/>
                <c:pt idx="0">
                  <c:v>6.8234133888782198</c:v>
                </c:pt>
                <c:pt idx="1">
                  <c:v>7.1786401888989229</c:v>
                </c:pt>
                <c:pt idx="2">
                  <c:v>6.3069839196991939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800840"/>
        <c:axId val="666802016"/>
      </c:lineChart>
      <c:catAx>
        <c:axId val="66680084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6802016"/>
        <c:crosses val="autoZero"/>
        <c:auto val="1"/>
        <c:lblAlgn val="ctr"/>
        <c:lblOffset val="100"/>
        <c:noMultiLvlLbl val="0"/>
      </c:catAx>
      <c:valAx>
        <c:axId val="666802016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6800840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84228395061729"/>
          <c:y val="2.9295370370370371E-2"/>
          <c:w val="0.84847870370370371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indexs'!$B$70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indexs'!$C$76:$E$76</c:f>
                <c:numCache>
                  <c:formatCode>General</c:formatCode>
                  <c:ptCount val="3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</c:numCache>
              </c:numRef>
            </c:plus>
            <c:minus>
              <c:numRef>
                <c:f>'Food utilization indexs'!$C$76:$E$76</c:f>
                <c:numCache>
                  <c:formatCode>General</c:formatCode>
                  <c:ptCount val="3"/>
                  <c:pt idx="0">
                    <c:v>1.2672976637400399</c:v>
                  </c:pt>
                  <c:pt idx="1">
                    <c:v>1.5756897300121999</c:v>
                  </c:pt>
                  <c:pt idx="2">
                    <c:v>1.3960661386512201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indexs'!$C$69:$E$69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indexs'!$C$70:$E$70</c:f>
              <c:numCache>
                <c:formatCode>General</c:formatCode>
                <c:ptCount val="3"/>
                <c:pt idx="0">
                  <c:v>93.144883435969206</c:v>
                </c:pt>
                <c:pt idx="1">
                  <c:v>94.246105079832105</c:v>
                </c:pt>
                <c:pt idx="2">
                  <c:v>86.728602686634602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indexs'!$B$71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indexs'!$C$77:$E$77</c:f>
                <c:numCache>
                  <c:formatCode>General</c:formatCode>
                  <c:ptCount val="3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</c:numCache>
              </c:numRef>
            </c:plus>
            <c:minus>
              <c:numRef>
                <c:f>'Food utilization indexs'!$C$77:$E$77</c:f>
                <c:numCache>
                  <c:formatCode>General</c:formatCode>
                  <c:ptCount val="3"/>
                  <c:pt idx="0">
                    <c:v>1.3880016523684799</c:v>
                  </c:pt>
                  <c:pt idx="1">
                    <c:v>1.4799985102927</c:v>
                  </c:pt>
                  <c:pt idx="2">
                    <c:v>1.0479547528543636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indexs'!$C$69:$E$69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indexs'!$C$71:$E$71</c:f>
              <c:numCache>
                <c:formatCode>General</c:formatCode>
                <c:ptCount val="3"/>
                <c:pt idx="0">
                  <c:v>85.119700192206395</c:v>
                </c:pt>
                <c:pt idx="1">
                  <c:v>85.811991230009596</c:v>
                </c:pt>
                <c:pt idx="2">
                  <c:v>84.011455498463405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893496"/>
        <c:axId val="472892712"/>
      </c:lineChart>
      <c:catAx>
        <c:axId val="4728934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2892712"/>
        <c:crosses val="autoZero"/>
        <c:auto val="1"/>
        <c:lblAlgn val="ctr"/>
        <c:lblOffset val="100"/>
        <c:noMultiLvlLbl val="0"/>
      </c:catAx>
      <c:valAx>
        <c:axId val="472892712"/>
        <c:scaling>
          <c:orientation val="minMax"/>
          <c:max val="105"/>
          <c:min val="7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2893496"/>
        <c:crosses val="autoZero"/>
        <c:crossBetween val="between"/>
        <c:majorUnit val="6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16018518518519"/>
          <c:y val="2.9295370370370371E-2"/>
          <c:w val="0.81908055555555559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indexs'!$L$70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indexs'!$M$76:$O$76</c:f>
                <c:numCache>
                  <c:formatCode>General</c:formatCode>
                  <c:ptCount val="3"/>
                  <c:pt idx="0">
                    <c:v>18.020630266198999</c:v>
                  </c:pt>
                  <c:pt idx="1">
                    <c:v>23.422420130087001</c:v>
                  </c:pt>
                  <c:pt idx="2">
                    <c:v>17.978231236526</c:v>
                  </c:pt>
                </c:numCache>
              </c:numRef>
            </c:plus>
            <c:minus>
              <c:numRef>
                <c:f>'Food utilization indexs'!$M$76:$O$76</c:f>
                <c:numCache>
                  <c:formatCode>General</c:formatCode>
                  <c:ptCount val="3"/>
                  <c:pt idx="0">
                    <c:v>18.020630266198999</c:v>
                  </c:pt>
                  <c:pt idx="1">
                    <c:v>23.422420130087001</c:v>
                  </c:pt>
                  <c:pt idx="2">
                    <c:v>17.978231236526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indexs'!$M$69:$O$69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indexs'!$M$70:$O$70</c:f>
              <c:numCache>
                <c:formatCode>General</c:formatCode>
                <c:ptCount val="3"/>
                <c:pt idx="0">
                  <c:v>1479.1912204964599</c:v>
                </c:pt>
                <c:pt idx="1">
                  <c:v>1485.3497526470901</c:v>
                </c:pt>
                <c:pt idx="2">
                  <c:v>1429.12112429172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indexs'!$L$71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indexs'!$M$77:$O$77</c:f>
                <c:numCache>
                  <c:formatCode>General</c:formatCode>
                  <c:ptCount val="3"/>
                  <c:pt idx="0">
                    <c:v>23.364170296902</c:v>
                  </c:pt>
                  <c:pt idx="1">
                    <c:v>25.657393748851</c:v>
                  </c:pt>
                  <c:pt idx="2">
                    <c:v>14.631991492873</c:v>
                  </c:pt>
                </c:numCache>
              </c:numRef>
            </c:plus>
            <c:minus>
              <c:numRef>
                <c:f>'Food utilization indexs'!$M$77:$O$77</c:f>
                <c:numCache>
                  <c:formatCode>General</c:formatCode>
                  <c:ptCount val="3"/>
                  <c:pt idx="0">
                    <c:v>23.364170296902</c:v>
                  </c:pt>
                  <c:pt idx="1">
                    <c:v>25.657393748851</c:v>
                  </c:pt>
                  <c:pt idx="2">
                    <c:v>14.631991492873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indexs'!$M$69:$O$69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indexs'!$M$71:$O$71</c:f>
              <c:numCache>
                <c:formatCode>General</c:formatCode>
                <c:ptCount val="3"/>
                <c:pt idx="0">
                  <c:v>1614.04962339966</c:v>
                </c:pt>
                <c:pt idx="1">
                  <c:v>1637.0548257216601</c:v>
                </c:pt>
                <c:pt idx="2">
                  <c:v>1470.63723866029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772224"/>
        <c:axId val="666779280"/>
      </c:lineChart>
      <c:catAx>
        <c:axId val="6667722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6779280"/>
        <c:crosses val="autoZero"/>
        <c:auto val="1"/>
        <c:lblAlgn val="ctr"/>
        <c:lblOffset val="100"/>
        <c:noMultiLvlLbl val="0"/>
      </c:catAx>
      <c:valAx>
        <c:axId val="666779280"/>
        <c:scaling>
          <c:orientation val="minMax"/>
          <c:max val="1800"/>
          <c:min val="13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6772224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6203703703705"/>
          <c:y val="2.9295370370370371E-2"/>
          <c:w val="0.8445589506172839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indexs'!$V$70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indexs'!$W$76:$Y$76</c:f>
                <c:numCache>
                  <c:formatCode>General</c:formatCode>
                  <c:ptCount val="3"/>
                  <c:pt idx="0">
                    <c:v>0.40228338968290001</c:v>
                  </c:pt>
                  <c:pt idx="1">
                    <c:v>0.48396877479848999</c:v>
                  </c:pt>
                  <c:pt idx="2">
                    <c:v>0.40350180120469498</c:v>
                  </c:pt>
                </c:numCache>
              </c:numRef>
            </c:plus>
            <c:minus>
              <c:numRef>
                <c:f>'Food utilization indexs'!$W$76:$Y$76</c:f>
                <c:numCache>
                  <c:formatCode>General</c:formatCode>
                  <c:ptCount val="3"/>
                  <c:pt idx="0">
                    <c:v>0.40228338968290001</c:v>
                  </c:pt>
                  <c:pt idx="1">
                    <c:v>0.48396877479848999</c:v>
                  </c:pt>
                  <c:pt idx="2">
                    <c:v>0.40350180120469498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indexs'!$W$69:$Y$69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indexs'!$W$70:$Y$70</c:f>
              <c:numCache>
                <c:formatCode>General</c:formatCode>
                <c:ptCount val="3"/>
                <c:pt idx="0">
                  <c:v>52.914295418880897</c:v>
                </c:pt>
                <c:pt idx="1">
                  <c:v>53.160903348787102</c:v>
                </c:pt>
                <c:pt idx="2">
                  <c:v>51.7854323012007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indexs'!$V$71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indexs'!$W$77:$Y$77</c:f>
                <c:numCache>
                  <c:formatCode>General</c:formatCode>
                  <c:ptCount val="3"/>
                  <c:pt idx="0">
                    <c:v>0.36091607024173999</c:v>
                  </c:pt>
                  <c:pt idx="1">
                    <c:v>0.51197044240042</c:v>
                  </c:pt>
                  <c:pt idx="2">
                    <c:v>0.57309351517100005</c:v>
                  </c:pt>
                </c:numCache>
              </c:numRef>
            </c:plus>
            <c:minus>
              <c:numRef>
                <c:f>'Food utilization indexs'!$W$77:$Y$77</c:f>
                <c:numCache>
                  <c:formatCode>General</c:formatCode>
                  <c:ptCount val="3"/>
                  <c:pt idx="0">
                    <c:v>0.36091607024173999</c:v>
                  </c:pt>
                  <c:pt idx="1">
                    <c:v>0.51197044240042</c:v>
                  </c:pt>
                  <c:pt idx="2">
                    <c:v>0.57309351517100005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indexs'!$W$69:$Y$69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indexs'!$W$71:$Y$71</c:f>
              <c:numCache>
                <c:formatCode>General</c:formatCode>
                <c:ptCount val="3"/>
                <c:pt idx="0">
                  <c:v>56.766464216236798</c:v>
                </c:pt>
                <c:pt idx="1">
                  <c:v>57.070650025243502</c:v>
                </c:pt>
                <c:pt idx="2">
                  <c:v>52.883958295340697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461128"/>
        <c:axId val="474461520"/>
      </c:lineChart>
      <c:catAx>
        <c:axId val="47446112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4461520"/>
        <c:crosses val="autoZero"/>
        <c:auto val="1"/>
        <c:lblAlgn val="ctr"/>
        <c:lblOffset val="100"/>
        <c:noMultiLvlLbl val="0"/>
      </c:catAx>
      <c:valAx>
        <c:axId val="474461520"/>
        <c:scaling>
          <c:orientation val="minMax"/>
          <c:max val="60"/>
          <c:min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74461128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92253086419753"/>
          <c:y val="2.9295370370370371E-2"/>
          <c:w val="0.85239845679012327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indexs'!$AF$70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indexs'!$AG$76:$AI$76</c:f>
                <c:numCache>
                  <c:formatCode>General</c:formatCode>
                  <c:ptCount val="3"/>
                  <c:pt idx="0">
                    <c:v>0.41229149557900002</c:v>
                  </c:pt>
                  <c:pt idx="1">
                    <c:v>0.45907049934999999</c:v>
                  </c:pt>
                  <c:pt idx="2">
                    <c:v>0.47052249377226002</c:v>
                  </c:pt>
                </c:numCache>
              </c:numRef>
            </c:plus>
            <c:minus>
              <c:numRef>
                <c:f>'Food utilization indexs'!$AG$76:$AI$76</c:f>
                <c:numCache>
                  <c:formatCode>General</c:formatCode>
                  <c:ptCount val="3"/>
                  <c:pt idx="0">
                    <c:v>0.41229149557900002</c:v>
                  </c:pt>
                  <c:pt idx="1">
                    <c:v>0.45907049934999999</c:v>
                  </c:pt>
                  <c:pt idx="2">
                    <c:v>0.47052249377226002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indexs'!$AG$69:$AI$69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indexs'!$AG$70:$AI$70</c:f>
              <c:numCache>
                <c:formatCode>General</c:formatCode>
                <c:ptCount val="3"/>
                <c:pt idx="0">
                  <c:v>12.3633623164698</c:v>
                </c:pt>
                <c:pt idx="1">
                  <c:v>12.809789705733699</c:v>
                </c:pt>
                <c:pt idx="2">
                  <c:v>12.080165844456801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indexs'!$AF$71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indexs'!$AG$77:$AI$77</c:f>
                <c:numCache>
                  <c:formatCode>General</c:formatCode>
                  <c:ptCount val="3"/>
                  <c:pt idx="0">
                    <c:v>0.56604140102199996</c:v>
                  </c:pt>
                  <c:pt idx="1">
                    <c:v>0.47186725252836698</c:v>
                  </c:pt>
                  <c:pt idx="2">
                    <c:v>0.30795486437563002</c:v>
                  </c:pt>
                </c:numCache>
              </c:numRef>
            </c:plus>
            <c:minus>
              <c:numRef>
                <c:f>'Food utilization indexs'!$AG$77:$AI$77</c:f>
                <c:numCache>
                  <c:formatCode>General</c:formatCode>
                  <c:ptCount val="3"/>
                  <c:pt idx="0">
                    <c:v>0.56604140102199996</c:v>
                  </c:pt>
                  <c:pt idx="1">
                    <c:v>0.47186725252836698</c:v>
                  </c:pt>
                  <c:pt idx="2">
                    <c:v>0.30795486437563002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indexs'!$AG$69:$AI$69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indexs'!$AG$71:$AI$71</c:f>
              <c:numCache>
                <c:formatCode>General</c:formatCode>
                <c:ptCount val="3"/>
                <c:pt idx="0">
                  <c:v>9.2857565022725996</c:v>
                </c:pt>
                <c:pt idx="1">
                  <c:v>9.1824000532997001</c:v>
                </c:pt>
                <c:pt idx="2">
                  <c:v>11.209164748241299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55848"/>
        <c:axId val="570391520"/>
      </c:lineChart>
      <c:catAx>
        <c:axId val="57035584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91520"/>
        <c:crosses val="autoZero"/>
        <c:auto val="1"/>
        <c:lblAlgn val="ctr"/>
        <c:lblOffset val="100"/>
        <c:noMultiLvlLbl val="0"/>
      </c:catAx>
      <c:valAx>
        <c:axId val="570391520"/>
        <c:scaling>
          <c:orientation val="minMax"/>
          <c:max val="16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55848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08302469135803"/>
          <c:y val="2.9295370370370371E-2"/>
          <c:w val="0.86023796296296295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indexs'!$AP$70</c:f>
              <c:strCache>
                <c:ptCount val="1"/>
                <c:pt idx="0">
                  <c:v>aCO2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indexs'!$AQ$76:$AS$76</c:f>
                <c:numCache>
                  <c:formatCode>General</c:formatCode>
                  <c:ptCount val="3"/>
                  <c:pt idx="0">
                    <c:v>0.14712956389035001</c:v>
                  </c:pt>
                  <c:pt idx="1">
                    <c:v>0.22272576188759999</c:v>
                  </c:pt>
                  <c:pt idx="2">
                    <c:v>0.18317274939997999</c:v>
                  </c:pt>
                </c:numCache>
              </c:numRef>
            </c:plus>
            <c:minus>
              <c:numRef>
                <c:f>'Food utilization indexs'!$AQ$76:$AS$76</c:f>
                <c:numCache>
                  <c:formatCode>General</c:formatCode>
                  <c:ptCount val="3"/>
                  <c:pt idx="0">
                    <c:v>0.14712956389035001</c:v>
                  </c:pt>
                  <c:pt idx="1">
                    <c:v>0.22272576188759999</c:v>
                  </c:pt>
                  <c:pt idx="2">
                    <c:v>0.18317274939997999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indexs'!$AQ$69:$AS$69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indexs'!$AQ$70:$AS$70</c:f>
              <c:numCache>
                <c:formatCode>General</c:formatCode>
                <c:ptCount val="3"/>
                <c:pt idx="0">
                  <c:v>6.6364427255655896</c:v>
                </c:pt>
                <c:pt idx="1">
                  <c:v>6.7891746542698703</c:v>
                </c:pt>
                <c:pt idx="2">
                  <c:v>6.2947420727139196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indexs'!$AP$71</c:f>
              <c:strCache>
                <c:ptCount val="1"/>
                <c:pt idx="0">
                  <c:v>eCO2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indexs'!$AQ$77:$AS$77</c:f>
                <c:numCache>
                  <c:formatCode>General</c:formatCode>
                  <c:ptCount val="3"/>
                  <c:pt idx="0">
                    <c:v>0.25330854240917999</c:v>
                  </c:pt>
                  <c:pt idx="1">
                    <c:v>0.17351233192250001</c:v>
                  </c:pt>
                  <c:pt idx="2">
                    <c:v>0.147098090555736</c:v>
                  </c:pt>
                </c:numCache>
              </c:numRef>
            </c:plus>
            <c:minus>
              <c:numRef>
                <c:f>'Food utilization indexs'!$AQ$77:$AS$77</c:f>
                <c:numCache>
                  <c:formatCode>General</c:formatCode>
                  <c:ptCount val="3"/>
                  <c:pt idx="0">
                    <c:v>0.25330854240917999</c:v>
                  </c:pt>
                  <c:pt idx="1">
                    <c:v>0.17351233192250001</c:v>
                  </c:pt>
                  <c:pt idx="2">
                    <c:v>0.147098090555736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indexs'!$AQ$69:$AS$69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indexs'!$AQ$71:$AS$71</c:f>
              <c:numCache>
                <c:formatCode>General</c:formatCode>
                <c:ptCount val="3"/>
                <c:pt idx="0">
                  <c:v>5.10398611366998</c:v>
                </c:pt>
                <c:pt idx="1">
                  <c:v>5.0985931267187699</c:v>
                </c:pt>
                <c:pt idx="2">
                  <c:v>5.7558350902228899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65256"/>
        <c:axId val="570365648"/>
      </c:lineChart>
      <c:catAx>
        <c:axId val="5703652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65648"/>
        <c:crosses val="autoZero"/>
        <c:auto val="1"/>
        <c:lblAlgn val="ctr"/>
        <c:lblOffset val="100"/>
        <c:noMultiLvlLbl val="0"/>
      </c:catAx>
      <c:valAx>
        <c:axId val="570365648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70365256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604907407407411"/>
          <c:y val="5.8817592592592595E-2"/>
          <c:w val="0.28771018518518521"/>
          <c:h val="0.19323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22067901234567"/>
          <c:y val="2.1705555555555554E-2"/>
          <c:w val="0.83568148148148147"/>
          <c:h val="2.6219907407407407E-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indexs'!$B$105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</c:dPt>
          <c:cat>
            <c:strRef>
              <c:f>'Food utilization indexs'!$C$104:$F$104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indexs'!$C$105:$F$105</c:f>
              <c:numCache>
                <c:formatCode>General</c:formatCode>
                <c:ptCount val="4"/>
                <c:pt idx="0">
                  <c:v>1574.2345115912599</c:v>
                </c:pt>
                <c:pt idx="1">
                  <c:v>1229.7164344113301</c:v>
                </c:pt>
                <c:pt idx="2">
                  <c:v>1726.46667164109</c:v>
                </c:pt>
                <c:pt idx="3">
                  <c:v>1289.4855387628102</c:v>
                </c:pt>
              </c:numCache>
            </c:numRef>
          </c:val>
        </c:ser>
        <c:ser>
          <c:idx val="1"/>
          <c:order val="1"/>
          <c:tx>
            <c:strRef>
              <c:f>'Food utilization indexs'!$B$106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</c:dPt>
          <c:cat>
            <c:strRef>
              <c:f>'Food utilization indexs'!$C$104:$F$104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indexs'!$C$106:$F$106</c:f>
              <c:numCache>
                <c:formatCode>General</c:formatCode>
                <c:ptCount val="4"/>
                <c:pt idx="0">
                  <c:v>1616.01986922417</c:v>
                </c:pt>
                <c:pt idx="1">
                  <c:v>1196.2581534770841</c:v>
                </c:pt>
                <c:pt idx="2">
                  <c:v>1797.1720915088538</c:v>
                </c:pt>
                <c:pt idx="3">
                  <c:v>1276.8810412413204</c:v>
                </c:pt>
              </c:numCache>
            </c:numRef>
          </c:val>
        </c:ser>
        <c:ser>
          <c:idx val="2"/>
          <c:order val="2"/>
          <c:tx>
            <c:strRef>
              <c:f>'Food utilization indexs'!$B$107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</c:dPt>
          <c:cat>
            <c:strRef>
              <c:f>'Food utilization indexs'!$C$104:$F$104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indexs'!$C$107:$F$107</c:f>
              <c:numCache>
                <c:formatCode>General</c:formatCode>
                <c:ptCount val="4"/>
                <c:pt idx="0">
                  <c:v>1510.6378369025999</c:v>
                </c:pt>
                <c:pt idx="1">
                  <c:v>1361.86914183818</c:v>
                </c:pt>
                <c:pt idx="2">
                  <c:v>1465.43873113328</c:v>
                </c:pt>
                <c:pt idx="3">
                  <c:v>1414.55169933307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6873752"/>
        <c:axId val="496874536"/>
      </c:barChart>
      <c:catAx>
        <c:axId val="496873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496874536"/>
        <c:crosses val="autoZero"/>
        <c:auto val="1"/>
        <c:lblAlgn val="ctr"/>
        <c:lblOffset val="100"/>
        <c:noMultiLvlLbl val="0"/>
      </c:catAx>
      <c:valAx>
        <c:axId val="496874536"/>
        <c:scaling>
          <c:orientation val="minMax"/>
          <c:max val="1800"/>
          <c:min val="1000"/>
        </c:scaling>
        <c:delete val="0"/>
        <c:axPos val="l"/>
        <c:numFmt formatCode="General" sourceLinked="1"/>
        <c:majorTickMark val="out"/>
        <c:minorTickMark val="out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496873752"/>
        <c:crosses val="autoZero"/>
        <c:crossBetween val="between"/>
        <c:majorUnit val="2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22067901234567"/>
          <c:y val="2.1705555555555554E-2"/>
          <c:w val="0.83568148148148147"/>
          <c:h val="2.6219907407407407E-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'Food utilization indexs'!$B$105</c:f>
              <c:strCache>
                <c:ptCount val="1"/>
                <c:pt idx="0">
                  <c:v>   A. brasilense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</c:dPt>
          <c:cat>
            <c:strRef>
              <c:f>'Food utilization indexs'!$C$104:$F$104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indexs'!$C$105:$F$105</c:f>
              <c:numCache>
                <c:formatCode>General</c:formatCode>
                <c:ptCount val="4"/>
                <c:pt idx="0">
                  <c:v>1574.2345115912599</c:v>
                </c:pt>
                <c:pt idx="1">
                  <c:v>1229.7164344113301</c:v>
                </c:pt>
                <c:pt idx="2">
                  <c:v>1726.46667164109</c:v>
                </c:pt>
                <c:pt idx="3">
                  <c:v>1289.4855387628102</c:v>
                </c:pt>
              </c:numCache>
            </c:numRef>
          </c:val>
        </c:ser>
        <c:ser>
          <c:idx val="1"/>
          <c:order val="1"/>
          <c:tx>
            <c:strRef>
              <c:f>'Food utilization indexs'!$B$106</c:f>
              <c:strCache>
                <c:ptCount val="1"/>
                <c:pt idx="0">
                  <c:v>   A. chroococcum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</c:dPt>
          <c:cat>
            <c:strRef>
              <c:f>'Food utilization indexs'!$C$104:$F$104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indexs'!$C$106:$F$106</c:f>
              <c:numCache>
                <c:formatCode>General</c:formatCode>
                <c:ptCount val="4"/>
                <c:pt idx="0">
                  <c:v>1616.01986922417</c:v>
                </c:pt>
                <c:pt idx="1">
                  <c:v>1196.2581534770841</c:v>
                </c:pt>
                <c:pt idx="2">
                  <c:v>1797.1720915088538</c:v>
                </c:pt>
                <c:pt idx="3">
                  <c:v>1276.8810412413204</c:v>
                </c:pt>
              </c:numCache>
            </c:numRef>
          </c:val>
        </c:ser>
        <c:ser>
          <c:idx val="2"/>
          <c:order val="2"/>
          <c:tx>
            <c:strRef>
              <c:f>'Food utilization indexs'!$B$107</c:f>
              <c:strCache>
                <c:ptCount val="1"/>
                <c:pt idx="0">
                  <c:v>   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1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</c:dPt>
          <c:cat>
            <c:strRef>
              <c:f>'Food utilization indexs'!$C$104:$F$104</c:f>
              <c:strCache>
                <c:ptCount val="4"/>
                <c:pt idx="0">
                  <c:v>aCO2-Bt</c:v>
                </c:pt>
                <c:pt idx="1">
                  <c:v>aCO2-XIANYU</c:v>
                </c:pt>
                <c:pt idx="2">
                  <c:v>eCO2-Bt</c:v>
                </c:pt>
                <c:pt idx="3">
                  <c:v>eCO2-XIANYU</c:v>
                </c:pt>
              </c:strCache>
            </c:strRef>
          </c:cat>
          <c:val>
            <c:numRef>
              <c:f>'Food utilization indexs'!$C$107:$F$107</c:f>
              <c:numCache>
                <c:formatCode>General</c:formatCode>
                <c:ptCount val="4"/>
                <c:pt idx="0">
                  <c:v>1510.6378369025999</c:v>
                </c:pt>
                <c:pt idx="1">
                  <c:v>1361.86914183818</c:v>
                </c:pt>
                <c:pt idx="2">
                  <c:v>1465.43873113328</c:v>
                </c:pt>
                <c:pt idx="3">
                  <c:v>1414.55169933307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6881592"/>
        <c:axId val="496876888"/>
      </c:barChart>
      <c:catAx>
        <c:axId val="496881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496876888"/>
        <c:crosses val="autoZero"/>
        <c:auto val="1"/>
        <c:lblAlgn val="ctr"/>
        <c:lblOffset val="100"/>
        <c:noMultiLvlLbl val="0"/>
      </c:catAx>
      <c:valAx>
        <c:axId val="496876888"/>
        <c:scaling>
          <c:orientation val="minMax"/>
          <c:max val="1800"/>
          <c:min val="1000"/>
        </c:scaling>
        <c:delete val="0"/>
        <c:axPos val="l"/>
        <c:numFmt formatCode="General" sourceLinked="1"/>
        <c:majorTickMark val="out"/>
        <c:minorTickMark val="out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496881592"/>
        <c:crosses val="autoZero"/>
        <c:crossBetween val="between"/>
        <c:majorUnit val="2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6203703703705"/>
          <c:y val="2.9295370370370371E-2"/>
          <c:w val="0.8445589506172839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indexs'!$B$36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indexs'!$C$44:$D$44</c:f>
                <c:numCache>
                  <c:formatCode>General</c:formatCode>
                  <c:ptCount val="2"/>
                  <c:pt idx="0">
                    <c:v>2.1749335755341197</c:v>
                  </c:pt>
                  <c:pt idx="1">
                    <c:v>2.5704906347247198</c:v>
                  </c:pt>
                </c:numCache>
              </c:numRef>
            </c:plus>
            <c:minus>
              <c:numRef>
                <c:f>'Food utilization indexs'!$C$44:$D$44</c:f>
                <c:numCache>
                  <c:formatCode>General</c:formatCode>
                  <c:ptCount val="2"/>
                  <c:pt idx="0">
                    <c:v>2.1749335755341197</c:v>
                  </c:pt>
                  <c:pt idx="1">
                    <c:v>2.5704906347247198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indexs'!$C$35:$D$35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indexs'!$C$36:$D$36</c:f>
              <c:numCache>
                <c:formatCode>General</c:formatCode>
                <c:ptCount val="2"/>
                <c:pt idx="0">
                  <c:v>83.167650566587781</c:v>
                </c:pt>
                <c:pt idx="1">
                  <c:v>81.389599475794498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indexs'!$B$37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indexs'!$C$45:$D$45</c:f>
                <c:numCache>
                  <c:formatCode>General</c:formatCode>
                  <c:ptCount val="2"/>
                  <c:pt idx="0">
                    <c:v>1.82461426131816</c:v>
                  </c:pt>
                  <c:pt idx="1">
                    <c:v>2.01549677895526</c:v>
                  </c:pt>
                </c:numCache>
              </c:numRef>
            </c:plus>
            <c:minus>
              <c:numRef>
                <c:f>'Food utilization indexs'!$C$45:$D$45</c:f>
                <c:numCache>
                  <c:formatCode>General</c:formatCode>
                  <c:ptCount val="2"/>
                  <c:pt idx="0">
                    <c:v>1.82461426131816</c:v>
                  </c:pt>
                  <c:pt idx="1">
                    <c:v>2.01549677895526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indexs'!$C$35:$D$35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indexs'!$C$37:$D$37</c:f>
              <c:numCache>
                <c:formatCode>General</c:formatCode>
                <c:ptCount val="2"/>
                <c:pt idx="0">
                  <c:v>96.245410235036175</c:v>
                </c:pt>
                <c:pt idx="1">
                  <c:v>92.239165137991833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71400"/>
        <c:axId val="496872968"/>
      </c:lineChart>
      <c:catAx>
        <c:axId val="49687140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6872968"/>
        <c:crosses val="autoZero"/>
        <c:auto val="1"/>
        <c:lblAlgn val="ctr"/>
        <c:lblOffset val="100"/>
        <c:noMultiLvlLbl val="0"/>
      </c:catAx>
      <c:valAx>
        <c:axId val="496872968"/>
        <c:scaling>
          <c:orientation val="minMax"/>
          <c:max val="105"/>
          <c:min val="7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6871400"/>
        <c:crosses val="autoZero"/>
        <c:crossBetween val="between"/>
        <c:majorUnit val="6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679012345679"/>
          <c:y val="3.2293981481481479E-2"/>
          <c:w val="0.83338395061728399"/>
          <c:h val="0.9354120370370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'Development indexs'!$B$165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indexs'!$C$173:$F$173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9.6066138651220004E-2</c:v>
                  </c:pt>
                  <c:pt idx="3">
                    <c:v>6.7297663740039995E-2</c:v>
                  </c:pt>
                </c:numCache>
              </c:numRef>
            </c:plus>
            <c:minus>
              <c:numRef>
                <c:f>'Development indexs'!$C$173:$F$173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9.6066138651220004E-2</c:v>
                  </c:pt>
                  <c:pt idx="3">
                    <c:v>6.7297663740039995E-2</c:v>
                  </c:pt>
                </c:numCache>
              </c:numRef>
            </c:minus>
          </c:errBars>
          <c:cat>
            <c:strRef>
              <c:f>'Development indexs'!$C$164:$F$164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indexs'!$C$165:$F$165</c:f>
              <c:numCache>
                <c:formatCode>General</c:formatCode>
                <c:ptCount val="4"/>
                <c:pt idx="0">
                  <c:v>6.8174999999999999</c:v>
                </c:pt>
                <c:pt idx="1">
                  <c:v>7.5291666666666703</c:v>
                </c:pt>
                <c:pt idx="2">
                  <c:v>6.625</c:v>
                </c:pt>
                <c:pt idx="3">
                  <c:v>7.2</c:v>
                </c:pt>
              </c:numCache>
            </c:numRef>
          </c:val>
        </c:ser>
        <c:ser>
          <c:idx val="1"/>
          <c:order val="1"/>
          <c:tx>
            <c:strRef>
              <c:f>'Development indexs'!$B$166</c:f>
              <c:strCache>
                <c:ptCount val="1"/>
                <c:pt idx="0">
                  <c:v>AC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indexs'!$C$174:$F$174</c:f>
                <c:numCache>
                  <c:formatCode>General</c:formatCode>
                  <c:ptCount val="4"/>
                  <c:pt idx="0">
                    <c:v>8.8001652368479996E-2</c:v>
                  </c:pt>
                  <c:pt idx="1">
                    <c:v>7.9998510292699998E-2</c:v>
                  </c:pt>
                  <c:pt idx="2">
                    <c:v>5.4752854359999999E-2</c:v>
                  </c:pt>
                  <c:pt idx="3">
                    <c:v>8.8001652368479996E-2</c:v>
                  </c:pt>
                </c:numCache>
              </c:numRef>
            </c:plus>
            <c:minus>
              <c:numRef>
                <c:f>'Development indexs'!$C$174:$F$174</c:f>
                <c:numCache>
                  <c:formatCode>General</c:formatCode>
                  <c:ptCount val="4"/>
                  <c:pt idx="0">
                    <c:v>8.8001652368479996E-2</c:v>
                  </c:pt>
                  <c:pt idx="1">
                    <c:v>7.9998510292699998E-2</c:v>
                  </c:pt>
                  <c:pt idx="2">
                    <c:v>5.4752854359999999E-2</c:v>
                  </c:pt>
                  <c:pt idx="3">
                    <c:v>8.8001652368479996E-2</c:v>
                  </c:pt>
                </c:numCache>
              </c:numRef>
            </c:minus>
          </c:errBars>
          <c:cat>
            <c:strRef>
              <c:f>'Development indexs'!$C$164:$F$164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indexs'!$C$166:$F$166</c:f>
              <c:numCache>
                <c:formatCode>General</c:formatCode>
                <c:ptCount val="4"/>
                <c:pt idx="0">
                  <c:v>6.75</c:v>
                </c:pt>
                <c:pt idx="1">
                  <c:v>7.625</c:v>
                </c:pt>
                <c:pt idx="2">
                  <c:v>6.65</c:v>
                </c:pt>
                <c:pt idx="3">
                  <c:v>7.3333333333333304</c:v>
                </c:pt>
              </c:numCache>
            </c:numRef>
          </c:val>
        </c:ser>
        <c:ser>
          <c:idx val="2"/>
          <c:order val="2"/>
          <c:tx>
            <c:strRef>
              <c:f>'Development indexs'!$B$167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'Development indexs'!$C$175:$F$175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6.9606613865122E-2</c:v>
                  </c:pt>
                  <c:pt idx="3">
                    <c:v>8.8001652368479996E-2</c:v>
                  </c:pt>
                </c:numCache>
              </c:numRef>
            </c:plus>
            <c:minus>
              <c:numRef>
                <c:f>'Development indexs'!$C$175:$F$175</c:f>
                <c:numCache>
                  <c:formatCode>General</c:formatCode>
                  <c:ptCount val="4"/>
                  <c:pt idx="0">
                    <c:v>6.7297663740039995E-2</c:v>
                  </c:pt>
                  <c:pt idx="1">
                    <c:v>7.5689730012200002E-2</c:v>
                  </c:pt>
                  <c:pt idx="2">
                    <c:v>6.9606613865122E-2</c:v>
                  </c:pt>
                  <c:pt idx="3">
                    <c:v>8.8001652368479996E-2</c:v>
                  </c:pt>
                </c:numCache>
              </c:numRef>
            </c:minus>
          </c:errBars>
          <c:cat>
            <c:strRef>
              <c:f>'Development indexs'!$C$164:$F$164</c:f>
              <c:strCache>
                <c:ptCount val="4"/>
                <c:pt idx="0">
                  <c:v>aCO2-Bt</c:v>
                </c:pt>
                <c:pt idx="1">
                  <c:v>aCO2-Xy</c:v>
                </c:pt>
                <c:pt idx="2">
                  <c:v>eCO2-Bt</c:v>
                </c:pt>
                <c:pt idx="3">
                  <c:v>eCO2-Xy</c:v>
                </c:pt>
              </c:strCache>
            </c:strRef>
          </c:cat>
          <c:val>
            <c:numRef>
              <c:f>'Development indexs'!$C$167:$F$167</c:f>
              <c:numCache>
                <c:formatCode>General</c:formatCode>
                <c:ptCount val="4"/>
                <c:pt idx="0">
                  <c:v>6.9033333333333298</c:v>
                </c:pt>
                <c:pt idx="1">
                  <c:v>7.3285714285714301</c:v>
                </c:pt>
                <c:pt idx="2">
                  <c:v>7</c:v>
                </c:pt>
                <c:pt idx="3">
                  <c:v>7.125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75494760"/>
        <c:axId val="475495936"/>
      </c:barChart>
      <c:catAx>
        <c:axId val="47549476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75495936"/>
        <c:crosses val="autoZero"/>
        <c:auto val="1"/>
        <c:lblAlgn val="ctr"/>
        <c:lblOffset val="100"/>
        <c:noMultiLvlLbl val="0"/>
      </c:catAx>
      <c:valAx>
        <c:axId val="475495936"/>
        <c:scaling>
          <c:orientation val="minMax"/>
          <c:max val="8"/>
          <c:min val="6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Adult longevity (day)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491358024691358E-3"/>
              <c:y val="0.27520046296296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5494760"/>
        <c:crosses val="autoZero"/>
        <c:crossBetween val="between"/>
        <c:majorUnit val="0.4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24043209876543"/>
          <c:y val="2.9295370370370371E-2"/>
          <c:w val="0.82300030864197526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indexs'!$L$36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indexs'!$M$44:$N$44</c:f>
                <c:numCache>
                  <c:formatCode>General</c:formatCode>
                  <c:ptCount val="2"/>
                  <c:pt idx="0">
                    <c:v>32.061247737610998</c:v>
                  </c:pt>
                  <c:pt idx="1">
                    <c:v>24.572698629234999</c:v>
                  </c:pt>
                </c:numCache>
              </c:numRef>
            </c:plus>
            <c:minus>
              <c:numRef>
                <c:f>'Food utilization indexs'!$M$44:$N$44</c:f>
                <c:numCache>
                  <c:formatCode>General</c:formatCode>
                  <c:ptCount val="2"/>
                  <c:pt idx="0">
                    <c:v>32.061247737610998</c:v>
                  </c:pt>
                  <c:pt idx="1">
                    <c:v>24.572698629234999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indexs'!$M$35:$N$35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indexs'!$M$36:$N$36</c:f>
              <c:numCache>
                <c:formatCode>General</c:formatCode>
                <c:ptCount val="2"/>
                <c:pt idx="0">
                  <c:v>1583.4211477772776</c:v>
                </c:pt>
                <c:pt idx="1">
                  <c:v>1689.2915274971501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indexs'!$L$37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indexs'!$M$45:$N$45</c:f>
                <c:numCache>
                  <c:formatCode>General</c:formatCode>
                  <c:ptCount val="2"/>
                  <c:pt idx="0">
                    <c:v>38.285984542416003</c:v>
                  </c:pt>
                  <c:pt idx="1">
                    <c:v>34.652182503454</c:v>
                  </c:pt>
                </c:numCache>
              </c:numRef>
            </c:plus>
            <c:minus>
              <c:numRef>
                <c:f>'Food utilization indexs'!$M$45:$N$45</c:f>
                <c:numCache>
                  <c:formatCode>General</c:formatCode>
                  <c:ptCount val="2"/>
                  <c:pt idx="0">
                    <c:v>38.285984542416003</c:v>
                  </c:pt>
                  <c:pt idx="1">
                    <c:v>34.652182503454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indexs'!$M$35:$N$35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indexs'!$M$37:$N$37</c:f>
              <c:numCache>
                <c:formatCode>General</c:formatCode>
                <c:ptCount val="2"/>
                <c:pt idx="0">
                  <c:v>1385.6869171795699</c:v>
                </c:pt>
                <c:pt idx="1">
                  <c:v>1418.5362643572644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77280"/>
        <c:axId val="496872184"/>
      </c:lineChart>
      <c:catAx>
        <c:axId val="49687728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6872184"/>
        <c:crosses val="autoZero"/>
        <c:auto val="1"/>
        <c:lblAlgn val="ctr"/>
        <c:lblOffset val="100"/>
        <c:noMultiLvlLbl val="0"/>
      </c:catAx>
      <c:valAx>
        <c:axId val="496872184"/>
        <c:scaling>
          <c:orientation val="minMax"/>
          <c:min val="13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6877280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6203703703705"/>
          <c:y val="2.9295370370370371E-2"/>
          <c:w val="0.84651882716049387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indexs'!$V$36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indexs'!$W$44:$X$44</c:f>
                <c:numCache>
                  <c:formatCode>General</c:formatCode>
                  <c:ptCount val="2"/>
                  <c:pt idx="0">
                    <c:v>0.92846179681411001</c:v>
                  </c:pt>
                  <c:pt idx="1">
                    <c:v>0.81255263898999996</c:v>
                  </c:pt>
                </c:numCache>
              </c:numRef>
            </c:plus>
            <c:minus>
              <c:numRef>
                <c:f>'Food utilization indexs'!$W$44:$X$44</c:f>
                <c:numCache>
                  <c:formatCode>General</c:formatCode>
                  <c:ptCount val="2"/>
                  <c:pt idx="0">
                    <c:v>0.92846179681411001</c:v>
                  </c:pt>
                  <c:pt idx="1">
                    <c:v>0.81255263898999996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indexs'!$W$35:$X$35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indexs'!$W$36:$X$36</c:f>
              <c:numCache>
                <c:formatCode>General</c:formatCode>
                <c:ptCount val="2"/>
                <c:pt idx="0">
                  <c:v>55.480774026973059</c:v>
                </c:pt>
                <c:pt idx="1">
                  <c:v>56.808379815781848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indexs'!$V$37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indexs'!$W$45:$X$45</c:f>
                <c:numCache>
                  <c:formatCode>General</c:formatCode>
                  <c:ptCount val="2"/>
                  <c:pt idx="0">
                    <c:v>0.84563315744989997</c:v>
                  </c:pt>
                  <c:pt idx="1">
                    <c:v>0.93236743099151997</c:v>
                  </c:pt>
                </c:numCache>
              </c:numRef>
            </c:plus>
            <c:minus>
              <c:numRef>
                <c:f>'Food utilization indexs'!$W$45:$X$45</c:f>
                <c:numCache>
                  <c:formatCode>General</c:formatCode>
                  <c:ptCount val="2"/>
                  <c:pt idx="0">
                    <c:v>0.84563315744989997</c:v>
                  </c:pt>
                  <c:pt idx="1">
                    <c:v>0.93236743099151997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indexs'!$W$35:$X$35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indexs'!$W$37:$X$37</c:f>
              <c:numCache>
                <c:formatCode>General</c:formatCode>
                <c:ptCount val="2"/>
                <c:pt idx="0">
                  <c:v>51.7596466856061</c:v>
                </c:pt>
                <c:pt idx="1">
                  <c:v>52.339001875432125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73360"/>
        <c:axId val="496874144"/>
      </c:lineChart>
      <c:catAx>
        <c:axId val="4968733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6874144"/>
        <c:crosses val="autoZero"/>
        <c:auto val="1"/>
        <c:lblAlgn val="ctr"/>
        <c:lblOffset val="100"/>
        <c:noMultiLvlLbl val="0"/>
      </c:catAx>
      <c:valAx>
        <c:axId val="496874144"/>
        <c:scaling>
          <c:orientation val="minMax"/>
          <c:max val="60"/>
          <c:min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6873360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6203703703705"/>
          <c:y val="2.9295370370370371E-2"/>
          <c:w val="0.84651882716049387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indexs'!$AF$36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indexs'!$AG$44:$AH$44</c:f>
                <c:numCache>
                  <c:formatCode>General</c:formatCode>
                  <c:ptCount val="2"/>
                  <c:pt idx="0">
                    <c:v>0.55517557325072997</c:v>
                  </c:pt>
                  <c:pt idx="1">
                    <c:v>0.49653617992534999</c:v>
                  </c:pt>
                </c:numCache>
              </c:numRef>
            </c:plus>
            <c:minus>
              <c:numRef>
                <c:f>'Food utilization indexs'!$AG$44:$AH$44</c:f>
                <c:numCache>
                  <c:formatCode>General</c:formatCode>
                  <c:ptCount val="2"/>
                  <c:pt idx="0">
                    <c:v>0.55517557325072997</c:v>
                  </c:pt>
                  <c:pt idx="1">
                    <c:v>0.49653617992534999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indexs'!$AG$35:$AH$35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indexs'!$AG$36:$AH$36</c:f>
              <c:numCache>
                <c:formatCode>General</c:formatCode>
                <c:ptCount val="2"/>
                <c:pt idx="0">
                  <c:v>9.5850181064496223</c:v>
                </c:pt>
                <c:pt idx="1">
                  <c:v>8.9023892860550138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indexs'!$AF$37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indexs'!$AG$45:$AH$45</c:f>
                <c:numCache>
                  <c:formatCode>General</c:formatCode>
                  <c:ptCount val="2"/>
                  <c:pt idx="0">
                    <c:v>0.59299163394705701</c:v>
                  </c:pt>
                  <c:pt idx="1">
                    <c:v>0.55110641473791999</c:v>
                  </c:pt>
                </c:numCache>
              </c:numRef>
            </c:plus>
            <c:minus>
              <c:numRef>
                <c:f>'Food utilization indexs'!$AG$45:$AH$45</c:f>
                <c:numCache>
                  <c:formatCode>General</c:formatCode>
                  <c:ptCount val="2"/>
                  <c:pt idx="0">
                    <c:v>0.59299163394705701</c:v>
                  </c:pt>
                  <c:pt idx="1">
                    <c:v>0.55110641473791999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indexs'!$AG$35:$AH$35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indexs'!$AG$37:$AH$37</c:f>
              <c:numCache>
                <c:formatCode>General</c:formatCode>
                <c:ptCount val="2"/>
                <c:pt idx="0">
                  <c:v>13.583860471323908</c:v>
                </c:pt>
                <c:pt idx="1">
                  <c:v>12.54915824982068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75712"/>
        <c:axId val="496884336"/>
      </c:lineChart>
      <c:catAx>
        <c:axId val="49687571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6884336"/>
        <c:crosses val="autoZero"/>
        <c:auto val="1"/>
        <c:lblAlgn val="ctr"/>
        <c:lblOffset val="100"/>
        <c:noMultiLvlLbl val="0"/>
      </c:catAx>
      <c:valAx>
        <c:axId val="496884336"/>
        <c:scaling>
          <c:orientation val="minMax"/>
          <c:max val="16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6875712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28055555555557"/>
          <c:y val="2.9295370370370371E-2"/>
          <c:w val="0.83083981481481484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indexs'!$AP$36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indexs'!$AQ$44:$AR$44</c:f>
                <c:numCache>
                  <c:formatCode>General</c:formatCode>
                  <c:ptCount val="2"/>
                  <c:pt idx="0">
                    <c:v>0.245556994198219</c:v>
                  </c:pt>
                  <c:pt idx="1">
                    <c:v>0.185141156214508</c:v>
                  </c:pt>
                </c:numCache>
              </c:numRef>
            </c:plus>
            <c:minus>
              <c:numRef>
                <c:f>'Food utilization indexs'!$AQ$44:$AR$44</c:f>
                <c:numCache>
                  <c:formatCode>General</c:formatCode>
                  <c:ptCount val="2"/>
                  <c:pt idx="0">
                    <c:v>0.245556994198219</c:v>
                  </c:pt>
                  <c:pt idx="1">
                    <c:v>0.185141156214508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indexs'!$AQ$35:$AR$35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indexs'!$AQ$36:$AR$36</c:f>
              <c:numCache>
                <c:formatCode>General</c:formatCode>
                <c:ptCount val="2"/>
                <c:pt idx="0">
                  <c:v>5.2847903913178662</c:v>
                </c:pt>
                <c:pt idx="1">
                  <c:v>4.9617004658052579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indexs'!$AP$37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indexs'!$AQ$45:$AR$45</c:f>
                <c:numCache>
                  <c:formatCode>General</c:formatCode>
                  <c:ptCount val="2"/>
                  <c:pt idx="0">
                    <c:v>0.167658507071309</c:v>
                  </c:pt>
                  <c:pt idx="1">
                    <c:v>0.21583308155799399</c:v>
                  </c:pt>
                </c:numCache>
              </c:numRef>
            </c:plus>
            <c:minus>
              <c:numRef>
                <c:f>'Food utilization indexs'!$AQ$45:$AR$45</c:f>
                <c:numCache>
                  <c:formatCode>General</c:formatCode>
                  <c:ptCount val="2"/>
                  <c:pt idx="0">
                    <c:v>0.167658507071309</c:v>
                  </c:pt>
                  <c:pt idx="1">
                    <c:v>0.21583308155799399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indexs'!$AQ$35:$AR$35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indexs'!$AQ$37:$AR$37</c:f>
              <c:numCache>
                <c:formatCode>General</c:formatCode>
                <c:ptCount val="2"/>
                <c:pt idx="0">
                  <c:v>6.9954492437150551</c:v>
                </c:pt>
                <c:pt idx="1">
                  <c:v>6.5439090879358348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83944"/>
        <c:axId val="496881984"/>
      </c:lineChart>
      <c:catAx>
        <c:axId val="4968839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6881984"/>
        <c:crosses val="autoZero"/>
        <c:auto val="1"/>
        <c:lblAlgn val="ctr"/>
        <c:lblOffset val="100"/>
        <c:noMultiLvlLbl val="0"/>
      </c:catAx>
      <c:valAx>
        <c:axId val="496881984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6883944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6203703703705"/>
          <c:y val="2.9295370370370371E-2"/>
          <c:w val="0.8445589506172839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indexs'!$B$53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indexs'!$C$61:$E$61</c:f>
                <c:numCache>
                  <c:formatCode>General</c:formatCode>
                  <c:ptCount val="3"/>
                  <c:pt idx="0">
                    <c:v>1.854487279228771</c:v>
                  </c:pt>
                  <c:pt idx="1">
                    <c:v>1.6990317305504654</c:v>
                  </c:pt>
                  <c:pt idx="2">
                    <c:v>1.40667813874253</c:v>
                  </c:pt>
                </c:numCache>
              </c:numRef>
            </c:plus>
            <c:minus>
              <c:numRef>
                <c:f>'Food utilization indexs'!$C$61:$E$61</c:f>
                <c:numCache>
                  <c:formatCode>General</c:formatCode>
                  <c:ptCount val="3"/>
                  <c:pt idx="0">
                    <c:v>1.854487279228771</c:v>
                  </c:pt>
                  <c:pt idx="1">
                    <c:v>1.6990317305504654</c:v>
                  </c:pt>
                  <c:pt idx="2">
                    <c:v>1.40667813874253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indexs'!$C$52:$E$52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indexs'!$C$53:$E$53</c:f>
              <c:numCache>
                <c:formatCode>General</c:formatCode>
                <c:ptCount val="3"/>
                <c:pt idx="0">
                  <c:v>81.454652370234271</c:v>
                </c:pt>
                <c:pt idx="1">
                  <c:v>80.847865689523132</c:v>
                </c:pt>
                <c:pt idx="2">
                  <c:v>86.033357003815951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indexs'!$B$54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indexs'!$C$62:$E$62</c:f>
                <c:numCache>
                  <c:formatCode>General</c:formatCode>
                  <c:ptCount val="3"/>
                  <c:pt idx="0">
                    <c:v>1.6409904068468</c:v>
                  </c:pt>
                  <c:pt idx="1">
                    <c:v>2.13533309159134</c:v>
                  </c:pt>
                  <c:pt idx="2">
                    <c:v>1.2103050863224001</c:v>
                  </c:pt>
                </c:numCache>
              </c:numRef>
            </c:plus>
            <c:minus>
              <c:numRef>
                <c:f>'Food utilization indexs'!$C$62:$E$62</c:f>
                <c:numCache>
                  <c:formatCode>General</c:formatCode>
                  <c:ptCount val="3"/>
                  <c:pt idx="0">
                    <c:v>1.6409904068468</c:v>
                  </c:pt>
                  <c:pt idx="1">
                    <c:v>2.13533309159134</c:v>
                  </c:pt>
                  <c:pt idx="2">
                    <c:v>1.2103050863224001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indexs'!$C$52:$E$52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indexs'!$C$54:$E$54</c:f>
              <c:numCache>
                <c:formatCode>General</c:formatCode>
                <c:ptCount val="3"/>
                <c:pt idx="0">
                  <c:v>95.809931257941344</c:v>
                </c:pt>
                <c:pt idx="1">
                  <c:v>97.81023062031862</c:v>
                </c:pt>
                <c:pt idx="2">
                  <c:v>89.106701181282034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82376"/>
        <c:axId val="496882768"/>
      </c:lineChart>
      <c:catAx>
        <c:axId val="4968823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6882768"/>
        <c:crosses val="autoZero"/>
        <c:auto val="1"/>
        <c:lblAlgn val="ctr"/>
        <c:lblOffset val="100"/>
        <c:noMultiLvlLbl val="0"/>
      </c:catAx>
      <c:valAx>
        <c:axId val="496882768"/>
        <c:scaling>
          <c:orientation val="minMax"/>
          <c:max val="105"/>
          <c:min val="7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6882376"/>
        <c:crosses val="autoZero"/>
        <c:crossBetween val="between"/>
        <c:majorUnit val="6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07993827160495"/>
          <c:y val="2.9295370370370371E-2"/>
          <c:w val="0.81124104938271602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indexs'!$L$53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indexs'!$M$61:$O$61</c:f>
                <c:numCache>
                  <c:formatCode>General</c:formatCode>
                  <c:ptCount val="3"/>
                  <c:pt idx="0">
                    <c:v>29.767674346993001</c:v>
                  </c:pt>
                  <c:pt idx="1">
                    <c:v>22.442725837760999</c:v>
                  </c:pt>
                  <c:pt idx="2">
                    <c:v>16.018327640298001</c:v>
                  </c:pt>
                </c:numCache>
              </c:numRef>
            </c:plus>
            <c:minus>
              <c:numRef>
                <c:f>'Food utilization indexs'!$M$61:$O$61</c:f>
                <c:numCache>
                  <c:formatCode>General</c:formatCode>
                  <c:ptCount val="3"/>
                  <c:pt idx="0">
                    <c:v>29.767674346993001</c:v>
                  </c:pt>
                  <c:pt idx="1">
                    <c:v>22.442725837760999</c:v>
                  </c:pt>
                  <c:pt idx="2">
                    <c:v>16.018327640298001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indexs'!$M$52:$O$52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indexs'!$M$53:$O$53</c:f>
              <c:numCache>
                <c:formatCode>General</c:formatCode>
                <c:ptCount val="3"/>
                <c:pt idx="0">
                  <c:v>1685.2569347644453</c:v>
                </c:pt>
                <c:pt idx="1">
                  <c:v>1745.4164290062172</c:v>
                </c:pt>
                <c:pt idx="2">
                  <c:v>1478.3956491409795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indexs'!$L$54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indexs'!$M$62:$O$62</c:f>
                <c:numCache>
                  <c:formatCode>General</c:formatCode>
                  <c:ptCount val="3"/>
                  <c:pt idx="0">
                    <c:v>31.964698359311999</c:v>
                  </c:pt>
                  <c:pt idx="1">
                    <c:v>24.598856710035999</c:v>
                  </c:pt>
                  <c:pt idx="2">
                    <c:v>17.636847696419998</c:v>
                  </c:pt>
                </c:numCache>
              </c:numRef>
            </c:plus>
            <c:minus>
              <c:numRef>
                <c:f>'Food utilization indexs'!$M$62:$O$62</c:f>
                <c:numCache>
                  <c:formatCode>General</c:formatCode>
                  <c:ptCount val="3"/>
                  <c:pt idx="0">
                    <c:v>31.964698359311999</c:v>
                  </c:pt>
                  <c:pt idx="1">
                    <c:v>24.598856710035999</c:v>
                  </c:pt>
                  <c:pt idx="2">
                    <c:v>17.636847696419998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indexs'!$M$52:$O$52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indexs'!$M$54:$O$54</c:f>
              <c:numCache>
                <c:formatCode>General</c:formatCode>
                <c:ptCount val="3"/>
                <c:pt idx="0">
                  <c:v>1411.9839091316815</c:v>
                </c:pt>
                <c:pt idx="1">
                  <c:v>1372.9881493625321</c:v>
                </c:pt>
                <c:pt idx="2">
                  <c:v>1421.3627138110376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83552"/>
        <c:axId val="497940840"/>
      </c:lineChart>
      <c:catAx>
        <c:axId val="49688355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7940840"/>
        <c:crosses val="autoZero"/>
        <c:auto val="1"/>
        <c:lblAlgn val="ctr"/>
        <c:lblOffset val="100"/>
        <c:noMultiLvlLbl val="0"/>
      </c:catAx>
      <c:valAx>
        <c:axId val="497940840"/>
        <c:scaling>
          <c:orientation val="minMax"/>
          <c:max val="1800"/>
          <c:min val="13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6883552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6203703703705"/>
          <c:y val="2.9295370370370371E-2"/>
          <c:w val="0.84651882716049387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indexs'!$AF$53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indexs'!$AG$61:$AI$61</c:f>
                <c:numCache>
                  <c:formatCode>General</c:formatCode>
                  <c:ptCount val="3"/>
                  <c:pt idx="0">
                    <c:v>0.43076391681510001</c:v>
                  </c:pt>
                  <c:pt idx="1">
                    <c:v>0.50943903753590003</c:v>
                  </c:pt>
                  <c:pt idx="2">
                    <c:v>0.29747202369780001</c:v>
                  </c:pt>
                </c:numCache>
              </c:numRef>
            </c:plus>
            <c:minus>
              <c:numRef>
                <c:f>'Food utilization indexs'!$AG$61:$AI$61</c:f>
                <c:numCache>
                  <c:formatCode>General</c:formatCode>
                  <c:ptCount val="3"/>
                  <c:pt idx="0">
                    <c:v>0.43076391681510001</c:v>
                  </c:pt>
                  <c:pt idx="1">
                    <c:v>0.50943903753590003</c:v>
                  </c:pt>
                  <c:pt idx="2">
                    <c:v>0.29747202369780001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indexs'!$AG$52:$AI$52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indexs'!$AG$53:$AI$53</c:f>
              <c:numCache>
                <c:formatCode>General</c:formatCode>
                <c:ptCount val="3"/>
                <c:pt idx="0">
                  <c:v>8.4237775961416261</c:v>
                </c:pt>
                <c:pt idx="1">
                  <c:v>7.9929012392852155</c:v>
                </c:pt>
                <c:pt idx="2">
                  <c:v>11.314432253330116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indexs'!$AF$54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indexs'!$AG$62:$AI$62</c:f>
                <c:numCache>
                  <c:formatCode>General</c:formatCode>
                  <c:ptCount val="3"/>
                  <c:pt idx="0">
                    <c:v>0.51129213940881002</c:v>
                  </c:pt>
                  <c:pt idx="1">
                    <c:v>0.68264292442179997</c:v>
                  </c:pt>
                  <c:pt idx="2">
                    <c:v>0.27101377514741998</c:v>
                  </c:pt>
                </c:numCache>
              </c:numRef>
            </c:plus>
            <c:minus>
              <c:numRef>
                <c:f>'Food utilization indexs'!$AG$62:$AI$62</c:f>
                <c:numCache>
                  <c:formatCode>General</c:formatCode>
                  <c:ptCount val="3"/>
                  <c:pt idx="0">
                    <c:v>0.51129213940881002</c:v>
                  </c:pt>
                  <c:pt idx="1">
                    <c:v>0.68264292442179997</c:v>
                  </c:pt>
                  <c:pt idx="2">
                    <c:v>0.27101377514741998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indexs'!$AG$52:$AI$52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indexs'!$AG$54:$AI$54</c:f>
              <c:numCache>
                <c:formatCode>General</c:formatCode>
                <c:ptCount val="3"/>
                <c:pt idx="0">
                  <c:v>13.121984773627869</c:v>
                </c:pt>
                <c:pt idx="1">
                  <c:v>14.102644968721034</c:v>
                </c:pt>
                <c:pt idx="2">
                  <c:v>11.974898339367984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941232"/>
        <c:axId val="497941624"/>
      </c:lineChart>
      <c:catAx>
        <c:axId val="4979412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7941624"/>
        <c:crosses val="autoZero"/>
        <c:auto val="1"/>
        <c:lblAlgn val="ctr"/>
        <c:lblOffset val="100"/>
        <c:noMultiLvlLbl val="0"/>
      </c:catAx>
      <c:valAx>
        <c:axId val="497941624"/>
        <c:scaling>
          <c:orientation val="minMax"/>
          <c:max val="16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7941232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85925925925926"/>
          <c:y val="2.9295370370370371E-2"/>
          <c:w val="0.81842160493827165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indexs'!$AP$53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indexs'!$AQ$61:$AS$61</c:f>
                <c:numCache>
                  <c:formatCode>General</c:formatCode>
                  <c:ptCount val="3"/>
                  <c:pt idx="0">
                    <c:v>0.237793094611779</c:v>
                  </c:pt>
                  <c:pt idx="1">
                    <c:v>0.247445927834507</c:v>
                  </c:pt>
                  <c:pt idx="2">
                    <c:v>0.16421885469876399</c:v>
                  </c:pt>
                </c:numCache>
              </c:numRef>
            </c:plus>
            <c:minus>
              <c:numRef>
                <c:f>'Food utilization indexs'!$AQ$61:$AS$61</c:f>
                <c:numCache>
                  <c:formatCode>General</c:formatCode>
                  <c:ptCount val="3"/>
                  <c:pt idx="0">
                    <c:v>0.237793094611779</c:v>
                  </c:pt>
                  <c:pt idx="1">
                    <c:v>0.247445927834507</c:v>
                  </c:pt>
                  <c:pt idx="2">
                    <c:v>0.16421885469876399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indexs'!$AQ$52:$AS$52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indexs'!$AQ$53:$AS$53</c:f>
              <c:numCache>
                <c:formatCode>General</c:formatCode>
                <c:ptCount val="3"/>
                <c:pt idx="0">
                  <c:v>4.8616224634061442</c:v>
                </c:pt>
                <c:pt idx="1">
                  <c:v>4.6645205790409268</c:v>
                </c:pt>
                <c:pt idx="2">
                  <c:v>5.8435932432376152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indexs'!$AP$54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indexs'!$AQ$62:$AS$62</c:f>
                <c:numCache>
                  <c:formatCode>General</c:formatCode>
                  <c:ptCount val="3"/>
                  <c:pt idx="0">
                    <c:v>0.25366017850239903</c:v>
                  </c:pt>
                  <c:pt idx="1">
                    <c:v>0.26705731383699</c:v>
                  </c:pt>
                  <c:pt idx="2">
                    <c:v>0.253292320181492</c:v>
                  </c:pt>
                </c:numCache>
              </c:numRef>
            </c:plus>
            <c:minus>
              <c:numRef>
                <c:f>'Food utilization indexs'!$AQ$62:$AS$62</c:f>
                <c:numCache>
                  <c:formatCode>General</c:formatCode>
                  <c:ptCount val="3"/>
                  <c:pt idx="0">
                    <c:v>0.25366017850239903</c:v>
                  </c:pt>
                  <c:pt idx="1">
                    <c:v>0.26705731383699</c:v>
                  </c:pt>
                  <c:pt idx="2">
                    <c:v>0.253292320181492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indexs'!$AQ$52:$AS$52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indexs'!$AQ$54:$AS$54</c:f>
              <c:numCache>
                <c:formatCode>General</c:formatCode>
                <c:ptCount val="3"/>
                <c:pt idx="0">
                  <c:v>6.8234133888782198</c:v>
                </c:pt>
                <c:pt idx="1">
                  <c:v>7.1786401888989229</c:v>
                </c:pt>
                <c:pt idx="2">
                  <c:v>6.3069839196991939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946328"/>
        <c:axId val="497947504"/>
      </c:lineChart>
      <c:catAx>
        <c:axId val="49794632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7947504"/>
        <c:crosses val="autoZero"/>
        <c:auto val="1"/>
        <c:lblAlgn val="ctr"/>
        <c:lblOffset val="100"/>
        <c:noMultiLvlLbl val="0"/>
      </c:catAx>
      <c:valAx>
        <c:axId val="497947504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7946328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6203703703705"/>
          <c:y val="2.9295370370370371E-2"/>
          <c:w val="0.85043858024691354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indexs'!$V$53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indexs'!$W$61:$Y$61</c:f>
                <c:numCache>
                  <c:formatCode>General</c:formatCode>
                  <c:ptCount val="3"/>
                  <c:pt idx="0">
                    <c:v>0.47232235715975002</c:v>
                  </c:pt>
                  <c:pt idx="1">
                    <c:v>0.65401860223160002</c:v>
                  </c:pt>
                  <c:pt idx="2">
                    <c:v>0.53436920775479002</c:v>
                  </c:pt>
                </c:numCache>
              </c:numRef>
            </c:plus>
            <c:minus>
              <c:numRef>
                <c:f>'Food utilization indexs'!$W$61:$Y$61</c:f>
                <c:numCache>
                  <c:formatCode>General</c:formatCode>
                  <c:ptCount val="3"/>
                  <c:pt idx="0">
                    <c:v>0.47232235715975002</c:v>
                  </c:pt>
                  <c:pt idx="1">
                    <c:v>0.65401860223160002</c:v>
                  </c:pt>
                  <c:pt idx="2">
                    <c:v>0.53436920775479002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indexs'!$W$52:$Y$52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indexs'!$W$53:$Y$53</c:f>
              <c:numCache>
                <c:formatCode>General</c:formatCode>
                <c:ptCount val="3"/>
                <c:pt idx="0">
                  <c:v>57.964154458301913</c:v>
                </c:pt>
                <c:pt idx="1">
                  <c:v>58.604316932312372</c:v>
                </c:pt>
                <c:pt idx="2">
                  <c:v>53.8652593735181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indexs'!$V$54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utilization indexs'!$W$62:$Y$62</c:f>
                <c:numCache>
                  <c:formatCode>General</c:formatCode>
                  <c:ptCount val="3"/>
                  <c:pt idx="0">
                    <c:v>0.49809258575010001</c:v>
                  </c:pt>
                  <c:pt idx="1">
                    <c:v>0.62775000471274001</c:v>
                  </c:pt>
                  <c:pt idx="2">
                    <c:v>0.36368062606731</c:v>
                  </c:pt>
                </c:numCache>
              </c:numRef>
            </c:plus>
            <c:minus>
              <c:numRef>
                <c:f>'Food utilization indexs'!$W$62:$Y$62</c:f>
                <c:numCache>
                  <c:formatCode>General</c:formatCode>
                  <c:ptCount val="3"/>
                  <c:pt idx="0">
                    <c:v>0.49809258575010001</c:v>
                  </c:pt>
                  <c:pt idx="1">
                    <c:v>0.62775000471274001</c:v>
                  </c:pt>
                  <c:pt idx="2">
                    <c:v>0.36368062606731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'Food utilization indexs'!$W$52:$Y$52</c:f>
              <c:strCache>
                <c:ptCount val="3"/>
                <c:pt idx="0">
                  <c:v>   A. brasilense</c:v>
                </c:pt>
                <c:pt idx="1">
                  <c:v>   A. chroococcum</c:v>
                </c:pt>
                <c:pt idx="2">
                  <c:v>CK</c:v>
                </c:pt>
              </c:strCache>
            </c:strRef>
          </c:cat>
          <c:val>
            <c:numRef>
              <c:f>'Food utilization indexs'!$W$54:$Y$54</c:f>
              <c:numCache>
                <c:formatCode>General</c:formatCode>
                <c:ptCount val="3"/>
                <c:pt idx="0">
                  <c:v>52.163213106722012</c:v>
                </c:pt>
                <c:pt idx="1">
                  <c:v>51.180628511811989</c:v>
                </c:pt>
                <c:pt idx="2">
                  <c:v>52.804131223023333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942800"/>
        <c:axId val="497942408"/>
      </c:lineChart>
      <c:catAx>
        <c:axId val="49794280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7942408"/>
        <c:crosses val="autoZero"/>
        <c:auto val="1"/>
        <c:lblAlgn val="ctr"/>
        <c:lblOffset val="100"/>
        <c:noMultiLvlLbl val="0"/>
      </c:catAx>
      <c:valAx>
        <c:axId val="497942408"/>
        <c:scaling>
          <c:orientation val="minMax"/>
          <c:max val="60"/>
          <c:min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97942800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6203703703705"/>
          <c:y val="2.9295370370370371E-2"/>
          <c:w val="0.84651882716049387"/>
          <c:h val="0.87185833333333329"/>
        </c:manualLayout>
      </c:layout>
      <c:lineChart>
        <c:grouping val="standard"/>
        <c:varyColors val="0"/>
        <c:ser>
          <c:idx val="0"/>
          <c:order val="0"/>
          <c:tx>
            <c:strRef>
              <c:f>'Food utilization indexs'!$V$36</c:f>
              <c:strCache>
                <c:ptCount val="1"/>
                <c:pt idx="0">
                  <c:v>Bt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</c:dPt>
          <c:dPt>
            <c:idx val="1"/>
            <c:marker>
              <c:symbol val="none"/>
            </c:marker>
            <c:bubble3D val="0"/>
            <c:spPr>
              <a:ln w="9525" cap="rnd">
                <a:noFill/>
                <a:round/>
              </a:ln>
              <a:effectLst/>
            </c:spPr>
          </c:dPt>
          <c:cat>
            <c:strRef>
              <c:f>'Food utilization indexs'!$W$35:$X$35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indexs'!$W$36:$X$36</c:f>
              <c:numCache>
                <c:formatCode>General</c:formatCode>
                <c:ptCount val="2"/>
                <c:pt idx="0">
                  <c:v>55.480774026973059</c:v>
                </c:pt>
                <c:pt idx="1">
                  <c:v>56.808379815781848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'Food utilization indexs'!$V$37</c:f>
              <c:strCache>
                <c:ptCount val="1"/>
                <c:pt idx="0">
                  <c:v>Xy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spPr>
              <a:ln w="9525" cap="rnd">
                <a:noFill/>
                <a:prstDash val="lgDash"/>
                <a:round/>
              </a:ln>
              <a:effectLst/>
            </c:spPr>
          </c:dPt>
          <c:dPt>
            <c:idx val="1"/>
            <c:marker>
              <c:symbol val="none"/>
            </c:marker>
            <c:bubble3D val="0"/>
            <c:spPr>
              <a:ln w="9525" cap="rnd">
                <a:noFill/>
                <a:prstDash val="lgDash"/>
                <a:round/>
              </a:ln>
              <a:effectLst/>
            </c:spPr>
          </c:dPt>
          <c:cat>
            <c:strRef>
              <c:f>'Food utilization indexs'!$W$35:$X$35</c:f>
              <c:strCache>
                <c:ptCount val="2"/>
                <c:pt idx="0">
                  <c:v>aCO2</c:v>
                </c:pt>
                <c:pt idx="1">
                  <c:v>eCO2</c:v>
                </c:pt>
              </c:strCache>
            </c:strRef>
          </c:cat>
          <c:val>
            <c:numRef>
              <c:f>'Food utilization indexs'!$W$37:$X$37</c:f>
              <c:numCache>
                <c:formatCode>General</c:formatCode>
                <c:ptCount val="2"/>
                <c:pt idx="0">
                  <c:v>51.7596466856061</c:v>
                </c:pt>
                <c:pt idx="1">
                  <c:v>52.339001875432125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948288"/>
        <c:axId val="497943976"/>
      </c:lineChart>
      <c:catAx>
        <c:axId val="497948288"/>
        <c:scaling>
          <c:orientation val="minMax"/>
        </c:scaling>
        <c:delete val="1"/>
        <c:axPos val="b"/>
        <c:numFmt formatCode="General" sourceLinked="1"/>
        <c:majorTickMark val="none"/>
        <c:minorTickMark val="out"/>
        <c:tickLblPos val="nextTo"/>
        <c:crossAx val="497943976"/>
        <c:crosses val="autoZero"/>
        <c:auto val="1"/>
        <c:lblAlgn val="ctr"/>
        <c:lblOffset val="100"/>
        <c:noMultiLvlLbl val="0"/>
      </c:catAx>
      <c:valAx>
        <c:axId val="497943976"/>
        <c:scaling>
          <c:orientation val="minMax"/>
          <c:max val="60"/>
          <c:min val="50"/>
        </c:scaling>
        <c:delete val="1"/>
        <c:axPos val="l"/>
        <c:numFmt formatCode="General" sourceLinked="1"/>
        <c:majorTickMark val="out"/>
        <c:minorTickMark val="none"/>
        <c:tickLblPos val="nextTo"/>
        <c:crossAx val="497948288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5472177952595709"/>
          <c:y val="2.3572965904070309E-2"/>
          <c:w val="0.28771018518518521"/>
          <c:h val="0.1932361111111111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1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5.xml"/><Relationship Id="rId13" Type="http://schemas.openxmlformats.org/officeDocument/2006/relationships/chart" Target="../charts/chart130.xml"/><Relationship Id="rId3" Type="http://schemas.openxmlformats.org/officeDocument/2006/relationships/chart" Target="../charts/chart120.xml"/><Relationship Id="rId7" Type="http://schemas.openxmlformats.org/officeDocument/2006/relationships/chart" Target="../charts/chart124.xml"/><Relationship Id="rId12" Type="http://schemas.openxmlformats.org/officeDocument/2006/relationships/chart" Target="../charts/chart129.xml"/><Relationship Id="rId2" Type="http://schemas.openxmlformats.org/officeDocument/2006/relationships/chart" Target="../charts/chart119.xml"/><Relationship Id="rId1" Type="http://schemas.openxmlformats.org/officeDocument/2006/relationships/chart" Target="../charts/chart118.xml"/><Relationship Id="rId6" Type="http://schemas.openxmlformats.org/officeDocument/2006/relationships/chart" Target="../charts/chart123.xml"/><Relationship Id="rId11" Type="http://schemas.openxmlformats.org/officeDocument/2006/relationships/chart" Target="../charts/chart128.xml"/><Relationship Id="rId5" Type="http://schemas.openxmlformats.org/officeDocument/2006/relationships/chart" Target="../charts/chart122.xml"/><Relationship Id="rId15" Type="http://schemas.openxmlformats.org/officeDocument/2006/relationships/chart" Target="../charts/chart132.xml"/><Relationship Id="rId10" Type="http://schemas.openxmlformats.org/officeDocument/2006/relationships/chart" Target="../charts/chart127.xml"/><Relationship Id="rId4" Type="http://schemas.openxmlformats.org/officeDocument/2006/relationships/chart" Target="../charts/chart121.xml"/><Relationship Id="rId9" Type="http://schemas.openxmlformats.org/officeDocument/2006/relationships/chart" Target="../charts/chart126.xml"/><Relationship Id="rId14" Type="http://schemas.openxmlformats.org/officeDocument/2006/relationships/chart" Target="../charts/chart131.xml"/></Relationships>
</file>

<file path=xl/drawings/_rels/drawing1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0.xml"/><Relationship Id="rId13" Type="http://schemas.openxmlformats.org/officeDocument/2006/relationships/chart" Target="../charts/chart145.xml"/><Relationship Id="rId3" Type="http://schemas.openxmlformats.org/officeDocument/2006/relationships/chart" Target="../charts/chart135.xml"/><Relationship Id="rId7" Type="http://schemas.openxmlformats.org/officeDocument/2006/relationships/chart" Target="../charts/chart139.xml"/><Relationship Id="rId12" Type="http://schemas.openxmlformats.org/officeDocument/2006/relationships/chart" Target="../charts/chart144.xml"/><Relationship Id="rId2" Type="http://schemas.openxmlformats.org/officeDocument/2006/relationships/chart" Target="../charts/chart134.xml"/><Relationship Id="rId1" Type="http://schemas.openxmlformats.org/officeDocument/2006/relationships/chart" Target="../charts/chart133.xml"/><Relationship Id="rId6" Type="http://schemas.openxmlformats.org/officeDocument/2006/relationships/chart" Target="../charts/chart138.xml"/><Relationship Id="rId11" Type="http://schemas.openxmlformats.org/officeDocument/2006/relationships/chart" Target="../charts/chart143.xml"/><Relationship Id="rId5" Type="http://schemas.openxmlformats.org/officeDocument/2006/relationships/chart" Target="../charts/chart137.xml"/><Relationship Id="rId15" Type="http://schemas.openxmlformats.org/officeDocument/2006/relationships/chart" Target="../charts/chart147.xml"/><Relationship Id="rId10" Type="http://schemas.openxmlformats.org/officeDocument/2006/relationships/chart" Target="../charts/chart142.xml"/><Relationship Id="rId4" Type="http://schemas.openxmlformats.org/officeDocument/2006/relationships/chart" Target="../charts/chart136.xml"/><Relationship Id="rId9" Type="http://schemas.openxmlformats.org/officeDocument/2006/relationships/chart" Target="../charts/chart141.xml"/><Relationship Id="rId14" Type="http://schemas.openxmlformats.org/officeDocument/2006/relationships/chart" Target="../charts/chart146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18" Type="http://schemas.openxmlformats.org/officeDocument/2006/relationships/chart" Target="../charts/chart48.xml"/><Relationship Id="rId26" Type="http://schemas.openxmlformats.org/officeDocument/2006/relationships/chart" Target="../charts/chart56.xml"/><Relationship Id="rId3" Type="http://schemas.openxmlformats.org/officeDocument/2006/relationships/chart" Target="../charts/chart33.xml"/><Relationship Id="rId21" Type="http://schemas.openxmlformats.org/officeDocument/2006/relationships/chart" Target="../charts/chart51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17" Type="http://schemas.openxmlformats.org/officeDocument/2006/relationships/chart" Target="../charts/chart47.xml"/><Relationship Id="rId25" Type="http://schemas.openxmlformats.org/officeDocument/2006/relationships/chart" Target="../charts/chart55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20" Type="http://schemas.openxmlformats.org/officeDocument/2006/relationships/chart" Target="../charts/chart50.xml"/><Relationship Id="rId29" Type="http://schemas.openxmlformats.org/officeDocument/2006/relationships/chart" Target="../charts/chart59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24" Type="http://schemas.openxmlformats.org/officeDocument/2006/relationships/chart" Target="../charts/chart54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23" Type="http://schemas.openxmlformats.org/officeDocument/2006/relationships/chart" Target="../charts/chart53.xml"/><Relationship Id="rId28" Type="http://schemas.openxmlformats.org/officeDocument/2006/relationships/chart" Target="../charts/chart58.xml"/><Relationship Id="rId10" Type="http://schemas.openxmlformats.org/officeDocument/2006/relationships/chart" Target="../charts/chart40.xml"/><Relationship Id="rId19" Type="http://schemas.openxmlformats.org/officeDocument/2006/relationships/chart" Target="../charts/chart49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Relationship Id="rId22" Type="http://schemas.openxmlformats.org/officeDocument/2006/relationships/chart" Target="../charts/chart52.xml"/><Relationship Id="rId27" Type="http://schemas.openxmlformats.org/officeDocument/2006/relationships/chart" Target="../charts/chart57.xml"/><Relationship Id="rId30" Type="http://schemas.openxmlformats.org/officeDocument/2006/relationships/chart" Target="../charts/chart60.xml"/></Relationships>
</file>

<file path=xl/drawings/_rels/drawing6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chart" Target="../charts/chart73.xml"/><Relationship Id="rId18" Type="http://schemas.openxmlformats.org/officeDocument/2006/relationships/chart" Target="../charts/chart78.xml"/><Relationship Id="rId26" Type="http://schemas.openxmlformats.org/officeDocument/2006/relationships/chart" Target="../charts/chart86.xml"/><Relationship Id="rId3" Type="http://schemas.openxmlformats.org/officeDocument/2006/relationships/chart" Target="../charts/chart63.xml"/><Relationship Id="rId21" Type="http://schemas.openxmlformats.org/officeDocument/2006/relationships/chart" Target="../charts/chart81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17" Type="http://schemas.openxmlformats.org/officeDocument/2006/relationships/chart" Target="../charts/chart77.xml"/><Relationship Id="rId25" Type="http://schemas.openxmlformats.org/officeDocument/2006/relationships/chart" Target="../charts/chart85.xml"/><Relationship Id="rId2" Type="http://schemas.openxmlformats.org/officeDocument/2006/relationships/chart" Target="../charts/chart62.xml"/><Relationship Id="rId16" Type="http://schemas.openxmlformats.org/officeDocument/2006/relationships/chart" Target="../charts/chart76.xml"/><Relationship Id="rId20" Type="http://schemas.openxmlformats.org/officeDocument/2006/relationships/chart" Target="../charts/chart80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24" Type="http://schemas.openxmlformats.org/officeDocument/2006/relationships/chart" Target="../charts/chart84.xml"/><Relationship Id="rId5" Type="http://schemas.openxmlformats.org/officeDocument/2006/relationships/chart" Target="../charts/chart65.xml"/><Relationship Id="rId15" Type="http://schemas.openxmlformats.org/officeDocument/2006/relationships/chart" Target="../charts/chart75.xml"/><Relationship Id="rId23" Type="http://schemas.openxmlformats.org/officeDocument/2006/relationships/chart" Target="../charts/chart83.xml"/><Relationship Id="rId10" Type="http://schemas.openxmlformats.org/officeDocument/2006/relationships/chart" Target="../charts/chart70.xml"/><Relationship Id="rId19" Type="http://schemas.openxmlformats.org/officeDocument/2006/relationships/chart" Target="../charts/chart79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Relationship Id="rId14" Type="http://schemas.openxmlformats.org/officeDocument/2006/relationships/chart" Target="../charts/chart74.xml"/><Relationship Id="rId22" Type="http://schemas.openxmlformats.org/officeDocument/2006/relationships/chart" Target="../charts/chart82.xml"/></Relationships>
</file>

<file path=xl/drawings/_rels/drawing8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4.xml"/><Relationship Id="rId13" Type="http://schemas.openxmlformats.org/officeDocument/2006/relationships/chart" Target="../charts/chart99.xml"/><Relationship Id="rId18" Type="http://schemas.openxmlformats.org/officeDocument/2006/relationships/chart" Target="../charts/chart104.xml"/><Relationship Id="rId26" Type="http://schemas.openxmlformats.org/officeDocument/2006/relationships/chart" Target="../charts/chart112.xml"/><Relationship Id="rId3" Type="http://schemas.openxmlformats.org/officeDocument/2006/relationships/chart" Target="../charts/chart89.xml"/><Relationship Id="rId21" Type="http://schemas.openxmlformats.org/officeDocument/2006/relationships/chart" Target="../charts/chart107.xml"/><Relationship Id="rId7" Type="http://schemas.openxmlformats.org/officeDocument/2006/relationships/chart" Target="../charts/chart93.xml"/><Relationship Id="rId12" Type="http://schemas.openxmlformats.org/officeDocument/2006/relationships/chart" Target="../charts/chart98.xml"/><Relationship Id="rId17" Type="http://schemas.openxmlformats.org/officeDocument/2006/relationships/chart" Target="../charts/chart103.xml"/><Relationship Id="rId25" Type="http://schemas.openxmlformats.org/officeDocument/2006/relationships/chart" Target="../charts/chart111.xml"/><Relationship Id="rId2" Type="http://schemas.openxmlformats.org/officeDocument/2006/relationships/chart" Target="../charts/chart88.xml"/><Relationship Id="rId16" Type="http://schemas.openxmlformats.org/officeDocument/2006/relationships/chart" Target="../charts/chart102.xml"/><Relationship Id="rId20" Type="http://schemas.openxmlformats.org/officeDocument/2006/relationships/chart" Target="../charts/chart106.xml"/><Relationship Id="rId29" Type="http://schemas.openxmlformats.org/officeDocument/2006/relationships/chart" Target="../charts/chart115.xml"/><Relationship Id="rId1" Type="http://schemas.openxmlformats.org/officeDocument/2006/relationships/chart" Target="../charts/chart87.xml"/><Relationship Id="rId6" Type="http://schemas.openxmlformats.org/officeDocument/2006/relationships/chart" Target="../charts/chart92.xml"/><Relationship Id="rId11" Type="http://schemas.openxmlformats.org/officeDocument/2006/relationships/chart" Target="../charts/chart97.xml"/><Relationship Id="rId24" Type="http://schemas.openxmlformats.org/officeDocument/2006/relationships/chart" Target="../charts/chart110.xml"/><Relationship Id="rId5" Type="http://schemas.openxmlformats.org/officeDocument/2006/relationships/chart" Target="../charts/chart91.xml"/><Relationship Id="rId15" Type="http://schemas.openxmlformats.org/officeDocument/2006/relationships/chart" Target="../charts/chart101.xml"/><Relationship Id="rId23" Type="http://schemas.openxmlformats.org/officeDocument/2006/relationships/chart" Target="../charts/chart109.xml"/><Relationship Id="rId28" Type="http://schemas.openxmlformats.org/officeDocument/2006/relationships/chart" Target="../charts/chart114.xml"/><Relationship Id="rId10" Type="http://schemas.openxmlformats.org/officeDocument/2006/relationships/chart" Target="../charts/chart96.xml"/><Relationship Id="rId19" Type="http://schemas.openxmlformats.org/officeDocument/2006/relationships/chart" Target="../charts/chart105.xml"/><Relationship Id="rId31" Type="http://schemas.openxmlformats.org/officeDocument/2006/relationships/chart" Target="../charts/chart117.xml"/><Relationship Id="rId4" Type="http://schemas.openxmlformats.org/officeDocument/2006/relationships/chart" Target="../charts/chart90.xml"/><Relationship Id="rId9" Type="http://schemas.openxmlformats.org/officeDocument/2006/relationships/chart" Target="../charts/chart95.xml"/><Relationship Id="rId14" Type="http://schemas.openxmlformats.org/officeDocument/2006/relationships/chart" Target="../charts/chart100.xml"/><Relationship Id="rId22" Type="http://schemas.openxmlformats.org/officeDocument/2006/relationships/chart" Target="../charts/chart108.xml"/><Relationship Id="rId27" Type="http://schemas.openxmlformats.org/officeDocument/2006/relationships/chart" Target="../charts/chart113.xml"/><Relationship Id="rId30" Type="http://schemas.openxmlformats.org/officeDocument/2006/relationships/chart" Target="../charts/chart1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87</xdr:row>
      <xdr:rowOff>0</xdr:rowOff>
    </xdr:from>
    <xdr:to>
      <xdr:col>10</xdr:col>
      <xdr:colOff>668250</xdr:colOff>
      <xdr:row>97</xdr:row>
      <xdr:rowOff>178799</xdr:rowOff>
    </xdr:to>
    <xdr:graphicFrame macro="">
      <xdr:nvGraphicFramePr>
        <xdr:cNvPr id="21" name="图表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87</xdr:row>
      <xdr:rowOff>0</xdr:rowOff>
    </xdr:from>
    <xdr:to>
      <xdr:col>21</xdr:col>
      <xdr:colOff>715875</xdr:colOff>
      <xdr:row>97</xdr:row>
      <xdr:rowOff>178799</xdr:rowOff>
    </xdr:to>
    <xdr:graphicFrame macro="">
      <xdr:nvGraphicFramePr>
        <xdr:cNvPr id="25" name="图表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106</xdr:row>
      <xdr:rowOff>0</xdr:rowOff>
    </xdr:from>
    <xdr:to>
      <xdr:col>10</xdr:col>
      <xdr:colOff>668250</xdr:colOff>
      <xdr:row>116</xdr:row>
      <xdr:rowOff>178799</xdr:rowOff>
    </xdr:to>
    <xdr:graphicFrame macro="">
      <xdr:nvGraphicFramePr>
        <xdr:cNvPr id="26" name="图表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106</xdr:row>
      <xdr:rowOff>0</xdr:rowOff>
    </xdr:from>
    <xdr:to>
      <xdr:col>21</xdr:col>
      <xdr:colOff>715875</xdr:colOff>
      <xdr:row>116</xdr:row>
      <xdr:rowOff>178799</xdr:rowOff>
    </xdr:to>
    <xdr:graphicFrame macro="">
      <xdr:nvGraphicFramePr>
        <xdr:cNvPr id="27" name="图表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125</xdr:row>
      <xdr:rowOff>0</xdr:rowOff>
    </xdr:from>
    <xdr:to>
      <xdr:col>10</xdr:col>
      <xdr:colOff>668250</xdr:colOff>
      <xdr:row>135</xdr:row>
      <xdr:rowOff>178799</xdr:rowOff>
    </xdr:to>
    <xdr:graphicFrame macro="">
      <xdr:nvGraphicFramePr>
        <xdr:cNvPr id="28" name="图表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125</xdr:row>
      <xdr:rowOff>0</xdr:rowOff>
    </xdr:from>
    <xdr:to>
      <xdr:col>21</xdr:col>
      <xdr:colOff>715875</xdr:colOff>
      <xdr:row>135</xdr:row>
      <xdr:rowOff>178799</xdr:rowOff>
    </xdr:to>
    <xdr:graphicFrame macro="">
      <xdr:nvGraphicFramePr>
        <xdr:cNvPr id="29" name="图表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144</xdr:row>
      <xdr:rowOff>0</xdr:rowOff>
    </xdr:from>
    <xdr:to>
      <xdr:col>10</xdr:col>
      <xdr:colOff>668250</xdr:colOff>
      <xdr:row>154</xdr:row>
      <xdr:rowOff>178799</xdr:rowOff>
    </xdr:to>
    <xdr:graphicFrame macro="">
      <xdr:nvGraphicFramePr>
        <xdr:cNvPr id="30" name="图表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144</xdr:row>
      <xdr:rowOff>0</xdr:rowOff>
    </xdr:from>
    <xdr:to>
      <xdr:col>21</xdr:col>
      <xdr:colOff>715875</xdr:colOff>
      <xdr:row>154</xdr:row>
      <xdr:rowOff>178799</xdr:rowOff>
    </xdr:to>
    <xdr:graphicFrame macro="">
      <xdr:nvGraphicFramePr>
        <xdr:cNvPr id="31" name="图表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163</xdr:row>
      <xdr:rowOff>0</xdr:rowOff>
    </xdr:from>
    <xdr:to>
      <xdr:col>10</xdr:col>
      <xdr:colOff>668250</xdr:colOff>
      <xdr:row>173</xdr:row>
      <xdr:rowOff>178799</xdr:rowOff>
    </xdr:to>
    <xdr:graphicFrame macro="">
      <xdr:nvGraphicFramePr>
        <xdr:cNvPr id="32" name="图表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0</xdr:colOff>
      <xdr:row>163</xdr:row>
      <xdr:rowOff>0</xdr:rowOff>
    </xdr:from>
    <xdr:to>
      <xdr:col>21</xdr:col>
      <xdr:colOff>715875</xdr:colOff>
      <xdr:row>173</xdr:row>
      <xdr:rowOff>178799</xdr:rowOff>
    </xdr:to>
    <xdr:graphicFrame macro="">
      <xdr:nvGraphicFramePr>
        <xdr:cNvPr id="33" name="图表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182</xdr:row>
      <xdr:rowOff>0</xdr:rowOff>
    </xdr:from>
    <xdr:to>
      <xdr:col>10</xdr:col>
      <xdr:colOff>668250</xdr:colOff>
      <xdr:row>192</xdr:row>
      <xdr:rowOff>178799</xdr:rowOff>
    </xdr:to>
    <xdr:graphicFrame macro="">
      <xdr:nvGraphicFramePr>
        <xdr:cNvPr id="34" name="图表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0</xdr:colOff>
      <xdr:row>182</xdr:row>
      <xdr:rowOff>0</xdr:rowOff>
    </xdr:from>
    <xdr:to>
      <xdr:col>21</xdr:col>
      <xdr:colOff>715875</xdr:colOff>
      <xdr:row>192</xdr:row>
      <xdr:rowOff>178799</xdr:rowOff>
    </xdr:to>
    <xdr:graphicFrame macro="">
      <xdr:nvGraphicFramePr>
        <xdr:cNvPr id="35" name="图表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35</xdr:row>
      <xdr:rowOff>0</xdr:rowOff>
    </xdr:from>
    <xdr:to>
      <xdr:col>8</xdr:col>
      <xdr:colOff>674048</xdr:colOff>
      <xdr:row>46</xdr:row>
      <xdr:rowOff>80651</xdr:rowOff>
    </xdr:to>
    <xdr:graphicFrame macro="">
      <xdr:nvGraphicFramePr>
        <xdr:cNvPr id="43" name="图表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0</xdr:colOff>
      <xdr:row>35</xdr:row>
      <xdr:rowOff>0</xdr:rowOff>
    </xdr:from>
    <xdr:to>
      <xdr:col>18</xdr:col>
      <xdr:colOff>654998</xdr:colOff>
      <xdr:row>46</xdr:row>
      <xdr:rowOff>80651</xdr:rowOff>
    </xdr:to>
    <xdr:graphicFrame macro="">
      <xdr:nvGraphicFramePr>
        <xdr:cNvPr id="44" name="图表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0</xdr:colOff>
      <xdr:row>35</xdr:row>
      <xdr:rowOff>0</xdr:rowOff>
    </xdr:from>
    <xdr:to>
      <xdr:col>28</xdr:col>
      <xdr:colOff>654998</xdr:colOff>
      <xdr:row>46</xdr:row>
      <xdr:rowOff>80651</xdr:rowOff>
    </xdr:to>
    <xdr:graphicFrame macro="">
      <xdr:nvGraphicFramePr>
        <xdr:cNvPr id="45" name="图表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34</xdr:col>
      <xdr:colOff>0</xdr:colOff>
      <xdr:row>35</xdr:row>
      <xdr:rowOff>0</xdr:rowOff>
    </xdr:from>
    <xdr:to>
      <xdr:col>38</xdr:col>
      <xdr:colOff>654998</xdr:colOff>
      <xdr:row>46</xdr:row>
      <xdr:rowOff>80651</xdr:rowOff>
    </xdr:to>
    <xdr:graphicFrame macro="">
      <xdr:nvGraphicFramePr>
        <xdr:cNvPr id="46" name="图表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44</xdr:col>
      <xdr:colOff>0</xdr:colOff>
      <xdr:row>35</xdr:row>
      <xdr:rowOff>0</xdr:rowOff>
    </xdr:from>
    <xdr:to>
      <xdr:col>48</xdr:col>
      <xdr:colOff>654998</xdr:colOff>
      <xdr:row>46</xdr:row>
      <xdr:rowOff>80651</xdr:rowOff>
    </xdr:to>
    <xdr:graphicFrame macro="">
      <xdr:nvGraphicFramePr>
        <xdr:cNvPr id="47" name="图表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54</xdr:col>
      <xdr:colOff>0</xdr:colOff>
      <xdr:row>35</xdr:row>
      <xdr:rowOff>0</xdr:rowOff>
    </xdr:from>
    <xdr:to>
      <xdr:col>58</xdr:col>
      <xdr:colOff>654998</xdr:colOff>
      <xdr:row>46</xdr:row>
      <xdr:rowOff>80651</xdr:rowOff>
    </xdr:to>
    <xdr:graphicFrame macro="">
      <xdr:nvGraphicFramePr>
        <xdr:cNvPr id="48" name="图表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53</xdr:row>
      <xdr:rowOff>0</xdr:rowOff>
    </xdr:from>
    <xdr:to>
      <xdr:col>8</xdr:col>
      <xdr:colOff>674048</xdr:colOff>
      <xdr:row>64</xdr:row>
      <xdr:rowOff>123720</xdr:rowOff>
    </xdr:to>
    <xdr:graphicFrame macro="">
      <xdr:nvGraphicFramePr>
        <xdr:cNvPr id="55" name="图表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0</xdr:colOff>
      <xdr:row>53</xdr:row>
      <xdr:rowOff>0</xdr:rowOff>
    </xdr:from>
    <xdr:to>
      <xdr:col>18</xdr:col>
      <xdr:colOff>654998</xdr:colOff>
      <xdr:row>64</xdr:row>
      <xdr:rowOff>123720</xdr:rowOff>
    </xdr:to>
    <xdr:graphicFrame macro="">
      <xdr:nvGraphicFramePr>
        <xdr:cNvPr id="56" name="图表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0</xdr:colOff>
      <xdr:row>53</xdr:row>
      <xdr:rowOff>0</xdr:rowOff>
    </xdr:from>
    <xdr:to>
      <xdr:col>28</xdr:col>
      <xdr:colOff>654998</xdr:colOff>
      <xdr:row>64</xdr:row>
      <xdr:rowOff>123720</xdr:rowOff>
    </xdr:to>
    <xdr:graphicFrame macro="">
      <xdr:nvGraphicFramePr>
        <xdr:cNvPr id="57" name="图表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34</xdr:col>
      <xdr:colOff>0</xdr:colOff>
      <xdr:row>53</xdr:row>
      <xdr:rowOff>0</xdr:rowOff>
    </xdr:from>
    <xdr:to>
      <xdr:col>38</xdr:col>
      <xdr:colOff>654998</xdr:colOff>
      <xdr:row>64</xdr:row>
      <xdr:rowOff>123720</xdr:rowOff>
    </xdr:to>
    <xdr:graphicFrame macro="">
      <xdr:nvGraphicFramePr>
        <xdr:cNvPr id="58" name="图表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44</xdr:col>
      <xdr:colOff>0</xdr:colOff>
      <xdr:row>53</xdr:row>
      <xdr:rowOff>0</xdr:rowOff>
    </xdr:from>
    <xdr:to>
      <xdr:col>48</xdr:col>
      <xdr:colOff>654998</xdr:colOff>
      <xdr:row>64</xdr:row>
      <xdr:rowOff>123720</xdr:rowOff>
    </xdr:to>
    <xdr:graphicFrame macro="">
      <xdr:nvGraphicFramePr>
        <xdr:cNvPr id="59" name="图表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54</xdr:col>
      <xdr:colOff>0</xdr:colOff>
      <xdr:row>53</xdr:row>
      <xdr:rowOff>0</xdr:rowOff>
    </xdr:from>
    <xdr:to>
      <xdr:col>58</xdr:col>
      <xdr:colOff>654998</xdr:colOff>
      <xdr:row>64</xdr:row>
      <xdr:rowOff>123720</xdr:rowOff>
    </xdr:to>
    <xdr:graphicFrame macro="">
      <xdr:nvGraphicFramePr>
        <xdr:cNvPr id="60" name="图表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70</xdr:row>
      <xdr:rowOff>0</xdr:rowOff>
    </xdr:from>
    <xdr:to>
      <xdr:col>8</xdr:col>
      <xdr:colOff>674048</xdr:colOff>
      <xdr:row>81</xdr:row>
      <xdr:rowOff>18532</xdr:rowOff>
    </xdr:to>
    <xdr:graphicFrame macro="">
      <xdr:nvGraphicFramePr>
        <xdr:cNvPr id="67" name="图表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0</xdr:colOff>
      <xdr:row>70</xdr:row>
      <xdr:rowOff>0</xdr:rowOff>
    </xdr:from>
    <xdr:to>
      <xdr:col>18</xdr:col>
      <xdr:colOff>654998</xdr:colOff>
      <xdr:row>81</xdr:row>
      <xdr:rowOff>18532</xdr:rowOff>
    </xdr:to>
    <xdr:graphicFrame macro="">
      <xdr:nvGraphicFramePr>
        <xdr:cNvPr id="68" name="图表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24</xdr:col>
      <xdr:colOff>0</xdr:colOff>
      <xdr:row>70</xdr:row>
      <xdr:rowOff>0</xdr:rowOff>
    </xdr:from>
    <xdr:to>
      <xdr:col>28</xdr:col>
      <xdr:colOff>654998</xdr:colOff>
      <xdr:row>81</xdr:row>
      <xdr:rowOff>18532</xdr:rowOff>
    </xdr:to>
    <xdr:graphicFrame macro="">
      <xdr:nvGraphicFramePr>
        <xdr:cNvPr id="69" name="图表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34</xdr:col>
      <xdr:colOff>0</xdr:colOff>
      <xdr:row>70</xdr:row>
      <xdr:rowOff>0</xdr:rowOff>
    </xdr:from>
    <xdr:to>
      <xdr:col>38</xdr:col>
      <xdr:colOff>654998</xdr:colOff>
      <xdr:row>81</xdr:row>
      <xdr:rowOff>18532</xdr:rowOff>
    </xdr:to>
    <xdr:graphicFrame macro="">
      <xdr:nvGraphicFramePr>
        <xdr:cNvPr id="70" name="图表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44</xdr:col>
      <xdr:colOff>0</xdr:colOff>
      <xdr:row>70</xdr:row>
      <xdr:rowOff>0</xdr:rowOff>
    </xdr:from>
    <xdr:to>
      <xdr:col>48</xdr:col>
      <xdr:colOff>654998</xdr:colOff>
      <xdr:row>81</xdr:row>
      <xdr:rowOff>18532</xdr:rowOff>
    </xdr:to>
    <xdr:graphicFrame macro="">
      <xdr:nvGraphicFramePr>
        <xdr:cNvPr id="71" name="图表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54</xdr:col>
      <xdr:colOff>0</xdr:colOff>
      <xdr:row>70</xdr:row>
      <xdr:rowOff>0</xdr:rowOff>
    </xdr:from>
    <xdr:to>
      <xdr:col>58</xdr:col>
      <xdr:colOff>654998</xdr:colOff>
      <xdr:row>81</xdr:row>
      <xdr:rowOff>18532</xdr:rowOff>
    </xdr:to>
    <xdr:graphicFrame macro="">
      <xdr:nvGraphicFramePr>
        <xdr:cNvPr id="72" name="图表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0.20542</cdr:x>
      <cdr:y>0.46614</cdr:y>
    </cdr:from>
    <cdr:to>
      <cdr:x>0.32889</cdr:x>
      <cdr:y>0.58501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65561" y="1006858"/>
          <a:ext cx="400043" cy="256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0.2634</cdr:x>
      <cdr:y>0.43037</cdr:y>
    </cdr:from>
    <cdr:to>
      <cdr:x>0.37744</cdr:x>
      <cdr:y>0.52303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853416" y="929609"/>
          <a:ext cx="369490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0.14172</cdr:x>
      <cdr:y>0.43613</cdr:y>
    </cdr:from>
    <cdr:to>
      <cdr:x>0.25907</cdr:x>
      <cdr:y>0.55499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459173" y="942039"/>
          <a:ext cx="380214" cy="256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0.54778</cdr:x>
      <cdr:y>0.5511</cdr:y>
    </cdr:from>
    <cdr:to>
      <cdr:x>0.67726</cdr:x>
      <cdr:y>0.64376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774810" y="1190385"/>
          <a:ext cx="419515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0.61834</cdr:x>
      <cdr:y>0.556</cdr:y>
    </cdr:from>
    <cdr:to>
      <cdr:x>0.74598</cdr:x>
      <cdr:y>0.64867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003422" y="1200970"/>
          <a:ext cx="413553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0.67603</cdr:x>
      <cdr:y>0.40233</cdr:y>
    </cdr:from>
    <cdr:to>
      <cdr:x>0.79007</cdr:x>
      <cdr:y>0.495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90338" y="869043"/>
          <a:ext cx="369489" cy="200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0.46344</cdr:x>
      <cdr:y>0.2074</cdr:y>
    </cdr:from>
    <cdr:to>
      <cdr:x>0.58701</cdr:x>
      <cdr:y>0.30006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501547" y="447990"/>
          <a:ext cx="400367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0.34183</cdr:x>
      <cdr:y>0.15402</cdr:y>
    </cdr:from>
    <cdr:to>
      <cdr:x>0.46072</cdr:x>
      <cdr:y>0.24668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107531" y="332673"/>
          <a:ext cx="385204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0.40803</cdr:x>
      <cdr:y>0.09136</cdr:y>
    </cdr:from>
    <cdr:to>
      <cdr:x>0.53315</cdr:x>
      <cdr:y>0.18402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322018" y="197331"/>
          <a:ext cx="405389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0.88819</cdr:x>
      <cdr:y>0.3038</cdr:y>
    </cdr:from>
    <cdr:to>
      <cdr:x>0.99706</cdr:x>
      <cdr:y>0.39646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77736" y="656205"/>
          <a:ext cx="352739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0.76937</cdr:x>
      <cdr:y>0.25519</cdr:y>
    </cdr:from>
    <cdr:to>
      <cdr:x>0.8945</cdr:x>
      <cdr:y>0.34785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92758" y="551200"/>
          <a:ext cx="405421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0.82891</cdr:x>
      <cdr:y>0.21619</cdr:y>
    </cdr:from>
    <cdr:to>
      <cdr:x>0.95403</cdr:x>
      <cdr:y>0.30885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85668" y="466961"/>
          <a:ext cx="405389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6.17284E-7</cdr:x>
      <cdr:y>0.16757</cdr:y>
    </cdr:from>
    <cdr:to>
      <cdr:x>0.07644</cdr:x>
      <cdr:y>0.7021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53466" y="815418"/>
          <a:ext cx="1154587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RGR (mg</a:t>
          </a:r>
          <a:r>
            <a:rPr lang="en-US" altLang="zh-CN" sz="9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="1" baseline="30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="1" baseline="30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0.80061</cdr:x>
      <cdr:y>0.65852</cdr:y>
    </cdr:from>
    <cdr:to>
      <cdr:x>0.90094</cdr:x>
      <cdr:y>0.76716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593975" y="14224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0.50075</cdr:x>
      <cdr:y>0.61001</cdr:y>
    </cdr:from>
    <cdr:to>
      <cdr:x>0.61736</cdr:x>
      <cdr:y>0.71866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622424" y="1317625"/>
          <a:ext cx="377825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0.23617</cdr:x>
      <cdr:y>0.63647</cdr:y>
    </cdr:from>
    <cdr:to>
      <cdr:x>0.3365</cdr:x>
      <cdr:y>0.74511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765175" y="137477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0.80355</cdr:x>
      <cdr:y>0.41598</cdr:y>
    </cdr:from>
    <cdr:to>
      <cdr:x>0.90388</cdr:x>
      <cdr:y>0.52463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03500" y="89852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0.52133</cdr:x>
      <cdr:y>0.19991</cdr:y>
    </cdr:from>
    <cdr:to>
      <cdr:x>0.62166</cdr:x>
      <cdr:y>0.30855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689100" y="4318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0.2391</cdr:x>
      <cdr:y>0.23959</cdr:y>
    </cdr:from>
    <cdr:to>
      <cdr:x>0.33944</cdr:x>
      <cdr:y>0.34824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774700" y="51752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</cdr:x>
      <cdr:y>0.14993</cdr:y>
    </cdr:from>
    <cdr:to>
      <cdr:x>0.0735</cdr:x>
      <cdr:y>0.68222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55809" y="779658"/>
          <a:ext cx="1149745" cy="238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RCR (mg</a:t>
          </a:r>
          <a:r>
            <a:rPr lang="en-US" altLang="zh-CN" sz="9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="1" baseline="30000"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="1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0.80943</cdr:x>
      <cdr:y>0.6938</cdr:y>
    </cdr:from>
    <cdr:to>
      <cdr:x>0.90976</cdr:x>
      <cdr:y>0.80244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22550" y="14986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0.52133</cdr:x>
      <cdr:y>0.61883</cdr:y>
    </cdr:from>
    <cdr:to>
      <cdr:x>0.64088</cdr:x>
      <cdr:y>0.72748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689100" y="1336675"/>
          <a:ext cx="38735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0.26262</cdr:x>
      <cdr:y>0.61001</cdr:y>
    </cdr:from>
    <cdr:to>
      <cdr:x>0.38218</cdr:x>
      <cdr:y>0.71866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850900" y="1317625"/>
          <a:ext cx="38735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0.80943</cdr:x>
      <cdr:y>0.48213</cdr:y>
    </cdr:from>
    <cdr:to>
      <cdr:x>0.90976</cdr:x>
      <cdr:y>0.59077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22550" y="10414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0.53603</cdr:x>
      <cdr:y>0.16463</cdr:y>
    </cdr:from>
    <cdr:to>
      <cdr:x>0.63636</cdr:x>
      <cdr:y>0.27327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36725" y="3556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0.26262</cdr:x>
      <cdr:y>0.20873</cdr:y>
    </cdr:from>
    <cdr:to>
      <cdr:x>0.36296</cdr:x>
      <cdr:y>0.31737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50900" y="4508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3.08642E-7</cdr:x>
      <cdr:y>0.28112</cdr:y>
    </cdr:from>
    <cdr:to>
      <cdr:x>0.06468</cdr:x>
      <cdr:y>0.60271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54792" y="883443"/>
          <a:ext cx="719138" cy="209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ECD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0.80061</cdr:x>
      <cdr:y>0.4689</cdr:y>
    </cdr:from>
    <cdr:to>
      <cdr:x>0.90094</cdr:x>
      <cdr:y>0.57755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593975" y="101282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0.51839</cdr:x>
      <cdr:y>0.6497</cdr:y>
    </cdr:from>
    <cdr:to>
      <cdr:x>0.61872</cdr:x>
      <cdr:y>0.75834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679575" y="14033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0.23617</cdr:x>
      <cdr:y>0.67175</cdr:y>
    </cdr:from>
    <cdr:to>
      <cdr:x>0.3365</cdr:x>
      <cdr:y>0.78039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765175" y="145097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0.80061</cdr:x>
      <cdr:y>0.23078</cdr:y>
    </cdr:from>
    <cdr:to>
      <cdr:x>0.90094</cdr:x>
      <cdr:y>0.33942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593975" y="49847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0.51839</cdr:x>
      <cdr:y>0.16463</cdr:y>
    </cdr:from>
    <cdr:to>
      <cdr:x>0.61872</cdr:x>
      <cdr:y>0.27327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679575" y="3556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0.23323</cdr:x>
      <cdr:y>0.20432</cdr:y>
    </cdr:from>
    <cdr:to>
      <cdr:x>0.33356</cdr:x>
      <cdr:y>0.31296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755650" y="44132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0.00767</cdr:x>
      <cdr:y>0.26466</cdr:y>
    </cdr:from>
    <cdr:to>
      <cdr:x>0.07235</cdr:x>
      <cdr:y>0.58625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17688" y="814199"/>
          <a:ext cx="694635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ECI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0.81531</cdr:x>
      <cdr:y>0.53946</cdr:y>
    </cdr:from>
    <cdr:to>
      <cdr:x>0.91564</cdr:x>
      <cdr:y>0.6481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41600" y="116522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0.53897</cdr:x>
      <cdr:y>0.68498</cdr:y>
    </cdr:from>
    <cdr:to>
      <cdr:x>0.6393</cdr:x>
      <cdr:y>0.79362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46250" y="14795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0.26262</cdr:x>
      <cdr:y>0.70262</cdr:y>
    </cdr:from>
    <cdr:to>
      <cdr:x>0.36296</cdr:x>
      <cdr:y>0.81126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850900" y="15176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0.81531</cdr:x>
      <cdr:y>0.26164</cdr:y>
    </cdr:from>
    <cdr:to>
      <cdr:x>0.91564</cdr:x>
      <cdr:y>0.37029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41600" y="5651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0.53897</cdr:x>
      <cdr:y>0.14699</cdr:y>
    </cdr:from>
    <cdr:to>
      <cdr:x>0.6393</cdr:x>
      <cdr:y>0.25564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46250" y="3175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0.26556</cdr:x>
      <cdr:y>0.18668</cdr:y>
    </cdr:from>
    <cdr:to>
      <cdr:x>0.3659</cdr:x>
      <cdr:y>0.29532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60425" y="40322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3.08642E-7</cdr:x>
      <cdr:y>0.31236</cdr:y>
    </cdr:from>
    <cdr:to>
      <cdr:x>0.0637</cdr:x>
      <cdr:y>0.58568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02405" y="900906"/>
          <a:ext cx="611188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AD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0.80061</cdr:x>
      <cdr:y>0.77317</cdr:y>
    </cdr:from>
    <cdr:to>
      <cdr:x>0.90094</cdr:x>
      <cdr:y>0.88182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593975" y="16700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0.80061</cdr:x>
      <cdr:y>0.49977</cdr:y>
    </cdr:from>
    <cdr:to>
      <cdr:x>0.90094</cdr:x>
      <cdr:y>0.60841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593975" y="10795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0.50957</cdr:x>
      <cdr:y>0.66293</cdr:y>
    </cdr:from>
    <cdr:to>
      <cdr:x>0.62912</cdr:x>
      <cdr:y>0.77157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651000" y="1431925"/>
          <a:ext cx="38735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0.52133</cdr:x>
      <cdr:y>0.14258</cdr:y>
    </cdr:from>
    <cdr:to>
      <cdr:x>0.62166</cdr:x>
      <cdr:y>0.25123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1689100" y="30797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0.2391</cdr:x>
      <cdr:y>0.66734</cdr:y>
    </cdr:from>
    <cdr:to>
      <cdr:x>0.33944</cdr:x>
      <cdr:y>0.77598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774700" y="14414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0.24204</cdr:x>
      <cdr:y>0.17786</cdr:y>
    </cdr:from>
    <cdr:to>
      <cdr:x>0.34238</cdr:x>
      <cdr:y>0.2865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784225" y="38417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0.20542</cdr:x>
      <cdr:y>0.50132</cdr:y>
    </cdr:from>
    <cdr:to>
      <cdr:x>0.32889</cdr:x>
      <cdr:y>0.71289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65561" y="1082842"/>
          <a:ext cx="400043" cy="457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  * 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0.2634</cdr:x>
      <cdr:y>0.44097</cdr:y>
    </cdr:from>
    <cdr:to>
      <cdr:x>0.37744</cdr:x>
      <cdr:y>0.60241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853416" y="952500"/>
          <a:ext cx="369490" cy="348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0.14172</cdr:x>
      <cdr:y>0.49667</cdr:y>
    </cdr:from>
    <cdr:to>
      <cdr:x>0.25907</cdr:x>
      <cdr:y>0.70492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459173" y="1072816"/>
          <a:ext cx="380214" cy="449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0.55954</cdr:x>
      <cdr:y>0.62166</cdr:y>
    </cdr:from>
    <cdr:to>
      <cdr:x>0.68902</cdr:x>
      <cdr:y>0.71432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812925" y="1348699"/>
          <a:ext cx="419497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0.61834</cdr:x>
      <cdr:y>0.63538</cdr:y>
    </cdr:from>
    <cdr:to>
      <cdr:x>0.74598</cdr:x>
      <cdr:y>0.72804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003425" y="1378465"/>
          <a:ext cx="413544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0.67897</cdr:x>
      <cdr:y>0.48171</cdr:y>
    </cdr:from>
    <cdr:to>
      <cdr:x>0.79301</cdr:x>
      <cdr:y>0.57438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99878" y="1045090"/>
          <a:ext cx="369485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0.47656</cdr:x>
      <cdr:y>0.30172</cdr:y>
    </cdr:from>
    <cdr:to>
      <cdr:x>0.59289</cdr:x>
      <cdr:y>0.50291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544052" y="651711"/>
          <a:ext cx="376912" cy="434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0.35065</cdr:x>
      <cdr:y>0.15318</cdr:y>
    </cdr:from>
    <cdr:to>
      <cdr:x>0.46954</cdr:x>
      <cdr:y>0.33487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136106" y="330870"/>
          <a:ext cx="385204" cy="39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0.41391</cdr:x>
      <cdr:y>0.12069</cdr:y>
    </cdr:from>
    <cdr:to>
      <cdr:x>0.53903</cdr:x>
      <cdr:y>0.29867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341068" y="260686"/>
          <a:ext cx="405389" cy="384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0.89113</cdr:x>
      <cdr:y>0.4405</cdr:y>
    </cdr:from>
    <cdr:to>
      <cdr:x>1</cdr:x>
      <cdr:y>0.53316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87264" y="955675"/>
          <a:ext cx="352735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0.76349</cdr:x>
      <cdr:y>0.33897</cdr:y>
    </cdr:from>
    <cdr:to>
      <cdr:x>0.88862</cdr:x>
      <cdr:y>0.43163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73722" y="735410"/>
          <a:ext cx="405398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0.82597</cdr:x>
      <cdr:y>0.30879</cdr:y>
    </cdr:from>
    <cdr:to>
      <cdr:x>0.95109</cdr:x>
      <cdr:y>0.40145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76128" y="669924"/>
          <a:ext cx="405398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0.18212</cdr:x>
      <cdr:y>0.05397</cdr:y>
    </cdr:from>
    <cdr:to>
      <cdr:x>0.29947</cdr:x>
      <cdr:y>0.26222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593725" y="117475"/>
          <a:ext cx="382567" cy="453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0.68075</cdr:x>
      <cdr:y>0.41054</cdr:y>
    </cdr:from>
    <cdr:to>
      <cdr:x>0.7981</cdr:x>
      <cdr:y>0.52941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2205637" y="890681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0.55765</cdr:x>
      <cdr:y>0.16358</cdr:y>
    </cdr:from>
    <cdr:to>
      <cdr:x>0.675</cdr:x>
      <cdr:y>0.28245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806779" y="354900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0.62012</cdr:x>
      <cdr:y>0.10322</cdr:y>
    </cdr:from>
    <cdr:to>
      <cdr:x>0.73747</cdr:x>
      <cdr:y>0.22208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2009185" y="223931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0.41066</cdr:x>
      <cdr:y>0.58951</cdr:y>
    </cdr:from>
    <cdr:to>
      <cdr:x>0.528</cdr:x>
      <cdr:y>0.78734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330538" y="1273343"/>
          <a:ext cx="380182" cy="427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0.47254</cdr:x>
      <cdr:y>0.42705</cdr:y>
    </cdr:from>
    <cdr:to>
      <cdr:x>0.58989</cdr:x>
      <cdr:y>0.61447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1531044" y="922420"/>
          <a:ext cx="380214" cy="404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0.3537</cdr:x>
      <cdr:y>0.57094</cdr:y>
    </cdr:from>
    <cdr:to>
      <cdr:x>0.47105</cdr:x>
      <cdr:y>0.75716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145988" y="1233237"/>
          <a:ext cx="380214" cy="402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0.26259</cdr:x>
      <cdr:y>0.30636</cdr:y>
    </cdr:from>
    <cdr:to>
      <cdr:x>0.37993</cdr:x>
      <cdr:y>0.50362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850792" y="661738"/>
          <a:ext cx="380181" cy="426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0.14296</cdr:x>
      <cdr:y>0.24137</cdr:y>
    </cdr:from>
    <cdr:to>
      <cdr:x>0.26031</cdr:x>
      <cdr:y>0.43323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463190" y="521367"/>
          <a:ext cx="380214" cy="414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0.2037</cdr:x>
      <cdr:y>0.19031</cdr:y>
    </cdr:from>
    <cdr:to>
      <cdr:x>0.32105</cdr:x>
      <cdr:y>0.37727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659988" y="411079"/>
          <a:ext cx="380214" cy="40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0.82597</cdr:x>
      <cdr:y>0.60239</cdr:y>
    </cdr:from>
    <cdr:to>
      <cdr:x>0.94331</cdr:x>
      <cdr:y>0.72126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676128" y="1306910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0.76349</cdr:x>
      <cdr:y>0.57495</cdr:y>
    </cdr:from>
    <cdr:to>
      <cdr:x>0.88084</cdr:x>
      <cdr:y>0.69382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473722" y="1247378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0.89297</cdr:x>
      <cdr:y>0.45971</cdr:y>
    </cdr:from>
    <cdr:to>
      <cdr:x>1</cdr:x>
      <cdr:y>0.57857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2893218" y="997347"/>
          <a:ext cx="346781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0.18796</cdr:x>
      <cdr:y>0.04522</cdr:y>
    </cdr:from>
    <cdr:to>
      <cdr:x>0.30531</cdr:x>
      <cdr:y>0.25347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612775" y="98425"/>
          <a:ext cx="382567" cy="453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0.8278</cdr:x>
      <cdr:y>0.24842</cdr:y>
    </cdr:from>
    <cdr:to>
      <cdr:x>0.94515</cdr:x>
      <cdr:y>0.36729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2682082" y="538957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0.67897</cdr:x>
      <cdr:y>0.40208</cdr:y>
    </cdr:from>
    <cdr:to>
      <cdr:x>0.79632</cdr:x>
      <cdr:y>0.52095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2199878" y="87233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0.61834</cdr:x>
      <cdr:y>0.7149</cdr:y>
    </cdr:from>
    <cdr:to>
      <cdr:x>0.73569</cdr:x>
      <cdr:y>0.83376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2003425" y="1550987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0.55954</cdr:x>
      <cdr:y>0.67374</cdr:y>
    </cdr:from>
    <cdr:to>
      <cdr:x>0.67689</cdr:x>
      <cdr:y>0.7926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812925" y="146169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0.14246</cdr:x>
      <cdr:y>0.47811</cdr:y>
    </cdr:from>
    <cdr:to>
      <cdr:x>0.25981</cdr:x>
      <cdr:y>0.66089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461570" y="1032711"/>
          <a:ext cx="380214" cy="394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0.20309</cdr:x>
      <cdr:y>0.49667</cdr:y>
    </cdr:from>
    <cdr:to>
      <cdr:x>0.32044</cdr:x>
      <cdr:y>0.68559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658012" y="1072816"/>
          <a:ext cx="380214" cy="408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0.26005</cdr:x>
      <cdr:y>0.41312</cdr:y>
    </cdr:from>
    <cdr:to>
      <cdr:x>0.3774</cdr:x>
      <cdr:y>0.56211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842562" y="892343"/>
          <a:ext cx="380214" cy="321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0.47135</cdr:x>
      <cdr:y>0.27851</cdr:y>
    </cdr:from>
    <cdr:to>
      <cdr:x>0.5887</cdr:x>
      <cdr:y>0.4551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527174" y="601579"/>
          <a:ext cx="380214" cy="381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0.35008</cdr:x>
      <cdr:y>0.10212</cdr:y>
    </cdr:from>
    <cdr:to>
      <cdr:x>0.46743</cdr:x>
      <cdr:y>0.27674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1134259" y="220579"/>
          <a:ext cx="380214" cy="377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0.41072</cdr:x>
      <cdr:y>0.04642</cdr:y>
    </cdr:from>
    <cdr:to>
      <cdr:x>0.52806</cdr:x>
      <cdr:y>0.23832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1330733" y="100264"/>
          <a:ext cx="380181" cy="414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0.89297</cdr:x>
      <cdr:y>0.35818</cdr:y>
    </cdr:from>
    <cdr:to>
      <cdr:x>1</cdr:x>
      <cdr:y>0.47705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893218" y="777081"/>
          <a:ext cx="346781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0.76717</cdr:x>
      <cdr:y>0.31153</cdr:y>
    </cdr:from>
    <cdr:to>
      <cdr:x>0.88452</cdr:x>
      <cdr:y>0.4304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2485628" y="67587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0.1792</cdr:x>
      <cdr:y>0.0496</cdr:y>
    </cdr:from>
    <cdr:to>
      <cdr:x>0.29655</cdr:x>
      <cdr:y>0.25785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584200" y="107950"/>
          <a:ext cx="382567" cy="453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0.88929</cdr:x>
      <cdr:y>0.41045</cdr:y>
    </cdr:from>
    <cdr:to>
      <cdr:x>1</cdr:x>
      <cdr:y>0.52935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2881312" y="890190"/>
          <a:ext cx="358688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0.76533</cdr:x>
      <cdr:y>0.34457</cdr:y>
    </cdr:from>
    <cdr:to>
      <cdr:x>0.88268</cdr:x>
      <cdr:y>0.46348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2479675" y="747315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0.8278</cdr:x>
      <cdr:y>0.32261</cdr:y>
    </cdr:from>
    <cdr:to>
      <cdr:x>0.94515</cdr:x>
      <cdr:y>0.44152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2682081" y="69969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0.67897</cdr:x>
      <cdr:y>0.45162</cdr:y>
    </cdr:from>
    <cdr:to>
      <cdr:x>0.79632</cdr:x>
      <cdr:y>0.57053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199878" y="97948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0.61834</cdr:x>
      <cdr:y>0.68219</cdr:y>
    </cdr:from>
    <cdr:to>
      <cdr:x>0.73569</cdr:x>
      <cdr:y>0.80109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003425" y="1479550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0.55954</cdr:x>
      <cdr:y>0.63278</cdr:y>
    </cdr:from>
    <cdr:to>
      <cdr:x>0.67689</cdr:x>
      <cdr:y>0.75169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812925" y="1372394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0.14246</cdr:x>
      <cdr:y>0.48275</cdr:y>
    </cdr:from>
    <cdr:to>
      <cdr:x>0.25981</cdr:x>
      <cdr:y>0.67209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461570" y="1042739"/>
          <a:ext cx="380214" cy="408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0.20493</cdr:x>
      <cdr:y>0.50132</cdr:y>
    </cdr:from>
    <cdr:to>
      <cdr:x>0.32228</cdr:x>
      <cdr:y>0.68855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663973" y="1082843"/>
          <a:ext cx="380214" cy="404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0.26189</cdr:x>
      <cdr:y>0.42705</cdr:y>
    </cdr:from>
    <cdr:to>
      <cdr:x>0.37924</cdr:x>
      <cdr:y>0.60895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848524" y="922422"/>
          <a:ext cx="380214" cy="392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0.47135</cdr:x>
      <cdr:y>0.28779</cdr:y>
    </cdr:from>
    <cdr:to>
      <cdr:x>0.5887</cdr:x>
      <cdr:y>0.48544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1527174" y="621633"/>
          <a:ext cx="380214" cy="42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0.35008</cdr:x>
      <cdr:y>0.20424</cdr:y>
    </cdr:from>
    <cdr:to>
      <cdr:x>0.46743</cdr:x>
      <cdr:y>0.39486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1134259" y="441159"/>
          <a:ext cx="380214" cy="411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0.41072</cdr:x>
      <cdr:y>0.14854</cdr:y>
    </cdr:from>
    <cdr:to>
      <cdr:x>0.52806</cdr:x>
      <cdr:y>0.33172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1330733" y="320843"/>
          <a:ext cx="380181" cy="395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0.17628</cdr:x>
      <cdr:y>0.04949</cdr:y>
    </cdr:from>
    <cdr:to>
      <cdr:x>0.29363</cdr:x>
      <cdr:y>0.251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574675" y="107951"/>
          <a:ext cx="382567" cy="439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0.67897</cdr:x>
      <cdr:y>0.54203</cdr:y>
    </cdr:from>
    <cdr:to>
      <cdr:x>0.79632</cdr:x>
      <cdr:y>0.66089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2199878" y="117594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0.55403</cdr:x>
      <cdr:y>0.23196</cdr:y>
    </cdr:from>
    <cdr:to>
      <cdr:x>0.67138</cdr:x>
      <cdr:y>0.35082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795066" y="50323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0.61467</cdr:x>
      <cdr:y>0.15787</cdr:y>
    </cdr:from>
    <cdr:to>
      <cdr:x>0.73201</cdr:x>
      <cdr:y>0.27674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991519" y="342503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0.41072</cdr:x>
      <cdr:y>0.69627</cdr:y>
    </cdr:from>
    <cdr:to>
      <cdr:x>0.52806</cdr:x>
      <cdr:y>0.88316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330733" y="1503947"/>
          <a:ext cx="380181" cy="403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0.35008</cdr:x>
      <cdr:y>0.6545</cdr:y>
    </cdr:from>
    <cdr:to>
      <cdr:x>0.46743</cdr:x>
      <cdr:y>0.83376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1134259" y="1413710"/>
          <a:ext cx="380214" cy="387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0.47135</cdr:x>
      <cdr:y>0.59415</cdr:y>
    </cdr:from>
    <cdr:to>
      <cdr:x>0.5887</cdr:x>
      <cdr:y>0.75144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527174" y="1283367"/>
          <a:ext cx="380214" cy="339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0.26189</cdr:x>
      <cdr:y>0.41776</cdr:y>
    </cdr:from>
    <cdr:to>
      <cdr:x>0.37924</cdr:x>
      <cdr:y>0.61699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848524" y="902369"/>
          <a:ext cx="380214" cy="430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0.14062</cdr:x>
      <cdr:y>0.34349</cdr:y>
    </cdr:from>
    <cdr:to>
      <cdr:x>0.25797</cdr:x>
      <cdr:y>0.52644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455609" y="741947"/>
          <a:ext cx="380214" cy="395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0.20493</cdr:x>
      <cdr:y>0.30172</cdr:y>
    </cdr:from>
    <cdr:to>
      <cdr:x>0.32228</cdr:x>
      <cdr:y>0.48254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663973" y="651711"/>
          <a:ext cx="380214" cy="390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0.76717</cdr:x>
      <cdr:y>0.67923</cdr:y>
    </cdr:from>
    <cdr:to>
      <cdr:x>0.88452</cdr:x>
      <cdr:y>0.79809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85628" y="1473596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0.8278</cdr:x>
      <cdr:y>0.70392</cdr:y>
    </cdr:from>
    <cdr:to>
      <cdr:x>0.94515</cdr:x>
      <cdr:y>0.82279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82082" y="1527175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0.89113</cdr:x>
      <cdr:y>0.60788</cdr:y>
    </cdr:from>
    <cdr:to>
      <cdr:x>1</cdr:x>
      <cdr:y>0.72675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2887264" y="1318816"/>
          <a:ext cx="352735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0.1792</cdr:x>
      <cdr:y>0.05835</cdr:y>
    </cdr:from>
    <cdr:to>
      <cdr:x>0.29655</cdr:x>
      <cdr:y>0.2666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584200" y="127000"/>
          <a:ext cx="382567" cy="453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0.20542</cdr:x>
      <cdr:y>0.59402</cdr:y>
    </cdr:from>
    <cdr:to>
      <cdr:x>0.32889</cdr:x>
      <cdr:y>0.71289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65559" y="1288739"/>
          <a:ext cx="400050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0.2634</cdr:x>
      <cdr:y>0.50975</cdr:y>
    </cdr:from>
    <cdr:to>
      <cdr:x>0.37744</cdr:x>
      <cdr:y>0.60241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853412" y="1105910"/>
          <a:ext cx="369485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0.14172</cdr:x>
      <cdr:y>0.58606</cdr:y>
    </cdr:from>
    <cdr:to>
      <cdr:x>0.25907</cdr:x>
      <cdr:y>0.70492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459184" y="1271467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0.55954</cdr:x>
      <cdr:y>0.62166</cdr:y>
    </cdr:from>
    <cdr:to>
      <cdr:x>0.68902</cdr:x>
      <cdr:y>0.71432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812925" y="1348699"/>
          <a:ext cx="419497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0.61834</cdr:x>
      <cdr:y>0.63538</cdr:y>
    </cdr:from>
    <cdr:to>
      <cdr:x>0.74598</cdr:x>
      <cdr:y>0.72804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003425" y="1378465"/>
          <a:ext cx="413544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0.67897</cdr:x>
      <cdr:y>0.48171</cdr:y>
    </cdr:from>
    <cdr:to>
      <cdr:x>0.79301</cdr:x>
      <cdr:y>0.57438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99878" y="1045090"/>
          <a:ext cx="369485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0.46932</cdr:x>
      <cdr:y>0.22504</cdr:y>
    </cdr:from>
    <cdr:to>
      <cdr:x>0.59289</cdr:x>
      <cdr:y>0.3177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520597" y="486090"/>
          <a:ext cx="400367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0.35947</cdr:x>
      <cdr:y>0.14079</cdr:y>
    </cdr:from>
    <cdr:to>
      <cdr:x>0.47836</cdr:x>
      <cdr:y>0.23345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164681" y="304098"/>
          <a:ext cx="385204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0.41391</cdr:x>
      <cdr:y>0.11341</cdr:y>
    </cdr:from>
    <cdr:to>
      <cdr:x>0.53903</cdr:x>
      <cdr:y>0.20607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341068" y="244956"/>
          <a:ext cx="405389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0.88231</cdr:x>
      <cdr:y>0.38758</cdr:y>
    </cdr:from>
    <cdr:to>
      <cdr:x>0.99118</cdr:x>
      <cdr:y>0.48024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58686" y="837180"/>
          <a:ext cx="352739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0.76349</cdr:x>
      <cdr:y>0.33897</cdr:y>
    </cdr:from>
    <cdr:to>
      <cdr:x>0.88862</cdr:x>
      <cdr:y>0.43163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73722" y="735410"/>
          <a:ext cx="405398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0.82597</cdr:x>
      <cdr:y>0.30879</cdr:y>
    </cdr:from>
    <cdr:to>
      <cdr:x>0.95109</cdr:x>
      <cdr:y>0.40145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76128" y="669924"/>
          <a:ext cx="405398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0.61925</cdr:x>
      <cdr:y>0.74315</cdr:y>
    </cdr:from>
    <cdr:to>
      <cdr:x>0.73677</cdr:x>
      <cdr:y>0.86215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2003425" y="1610519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0.56037</cdr:x>
      <cdr:y>0.71568</cdr:y>
    </cdr:from>
    <cdr:to>
      <cdr:x>0.67789</cdr:x>
      <cdr:y>0.83468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812925" y="155098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0.67813</cdr:x>
      <cdr:y>0.53163</cdr:y>
    </cdr:from>
    <cdr:to>
      <cdr:x>0.79565</cdr:x>
      <cdr:y>0.65063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2193925" y="115212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0.88692</cdr:x>
      <cdr:y>0.48219</cdr:y>
    </cdr:from>
    <cdr:to>
      <cdr:x>1</cdr:x>
      <cdr:y>0.60119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869406" y="1044972"/>
          <a:ext cx="365832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0.7683</cdr:x>
      <cdr:y>0.43549</cdr:y>
    </cdr:from>
    <cdr:to>
      <cdr:x>0.88582</cdr:x>
      <cdr:y>0.55449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485628" y="94376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0.82902</cdr:x>
      <cdr:y>0.40253</cdr:y>
    </cdr:from>
    <cdr:to>
      <cdr:x>0.94654</cdr:x>
      <cdr:y>0.52152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2682082" y="87233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0.14083</cdr:x>
      <cdr:y>0.57558</cdr:y>
    </cdr:from>
    <cdr:to>
      <cdr:x>0.25835</cdr:x>
      <cdr:y>0.75502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456289" y="1243263"/>
          <a:ext cx="380765" cy="387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0.20155</cdr:x>
      <cdr:y>0.60808</cdr:y>
    </cdr:from>
    <cdr:to>
      <cdr:x>0.31907</cdr:x>
      <cdr:y>0.79073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653022" y="1313448"/>
          <a:ext cx="380765" cy="394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0.26043</cdr:x>
      <cdr:y>0.49203</cdr:y>
    </cdr:from>
    <cdr:to>
      <cdr:x>0.37795</cdr:x>
      <cdr:y>0.6781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843793" y="1062790"/>
          <a:ext cx="380765" cy="401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0.3506</cdr:x>
      <cdr:y>0.27387</cdr:y>
    </cdr:from>
    <cdr:to>
      <cdr:x>0.46812</cdr:x>
      <cdr:y>0.47208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1135944" y="591553"/>
          <a:ext cx="380765" cy="42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0.47204</cdr:x>
      <cdr:y>0.38063</cdr:y>
    </cdr:from>
    <cdr:to>
      <cdr:x>0.58956</cdr:x>
      <cdr:y>0.56822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1529410" y="822157"/>
          <a:ext cx="380764" cy="405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0.41132</cdr:x>
      <cdr:y>0.22281</cdr:y>
    </cdr:from>
    <cdr:to>
      <cdr:x>0.52884</cdr:x>
      <cdr:y>0.40066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1332677" y="481264"/>
          <a:ext cx="380765" cy="38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0.17674</cdr:x>
      <cdr:y>0.05397</cdr:y>
    </cdr:from>
    <cdr:to>
      <cdr:x>0.2944</cdr:x>
      <cdr:y>0.26222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574675" y="117475"/>
          <a:ext cx="382567" cy="453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H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0.89087</cdr:x>
      <cdr:y>0.52573</cdr:y>
    </cdr:from>
    <cdr:to>
      <cdr:x>1</cdr:x>
      <cdr:y>0.64464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2905125" y="1140221"/>
          <a:ext cx="35588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0.76953</cdr:x>
      <cdr:y>0.44064</cdr:y>
    </cdr:from>
    <cdr:to>
      <cdr:x>0.88612</cdr:x>
      <cdr:y>0.55955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2509440" y="955675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0.82795</cdr:x>
      <cdr:y>0.41868</cdr:y>
    </cdr:from>
    <cdr:to>
      <cdr:x>0.94454</cdr:x>
      <cdr:y>0.53759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2699941" y="908050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0.56324</cdr:x>
      <cdr:y>0.66572</cdr:y>
    </cdr:from>
    <cdr:to>
      <cdr:x>0.67983</cdr:x>
      <cdr:y>0.78463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836738" y="144383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0.61983</cdr:x>
      <cdr:y>0.7014</cdr:y>
    </cdr:from>
    <cdr:to>
      <cdr:x>0.73643</cdr:x>
      <cdr:y>0.82031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021285" y="1521222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0.67825</cdr:x>
      <cdr:y>0.53946</cdr:y>
    </cdr:from>
    <cdr:to>
      <cdr:x>0.79484</cdr:x>
      <cdr:y>0.65836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2211784" y="116998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0.47014</cdr:x>
      <cdr:y>0.39455</cdr:y>
    </cdr:from>
    <cdr:to>
      <cdr:x>0.58673</cdr:x>
      <cdr:y>0.57876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523254" y="852238"/>
          <a:ext cx="377751" cy="39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0.40807</cdr:x>
      <cdr:y>0.27851</cdr:y>
    </cdr:from>
    <cdr:to>
      <cdr:x>0.52466</cdr:x>
      <cdr:y>0.46622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322147" y="601580"/>
          <a:ext cx="377751" cy="405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0.34965</cdr:x>
      <cdr:y>0.33885</cdr:y>
    </cdr:from>
    <cdr:to>
      <cdr:x>0.48409</cdr:x>
      <cdr:y>0.52386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1132866" y="731923"/>
          <a:ext cx="435586" cy="399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0.26203</cdr:x>
      <cdr:y>0.51524</cdr:y>
    </cdr:from>
    <cdr:to>
      <cdr:x>0.37862</cdr:x>
      <cdr:y>0.6913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848977" y="1112922"/>
          <a:ext cx="377752" cy="380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0.20361</cdr:x>
      <cdr:y>0.56166</cdr:y>
    </cdr:from>
    <cdr:to>
      <cdr:x>0.3202</cdr:x>
      <cdr:y>0.74894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659696" y="1213184"/>
          <a:ext cx="377752" cy="404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0.14519</cdr:x>
      <cdr:y>0.54773</cdr:y>
    </cdr:from>
    <cdr:to>
      <cdr:x>0.26178</cdr:x>
      <cdr:y>0.73247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470416" y="1183106"/>
          <a:ext cx="377751" cy="399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0.17674</cdr:x>
      <cdr:y>0.04513</cdr:y>
    </cdr:from>
    <cdr:to>
      <cdr:x>0.2944</cdr:x>
      <cdr:y>0.25295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574675" y="98425"/>
          <a:ext cx="382567" cy="453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0.7683</cdr:x>
      <cdr:y>0.56947</cdr:y>
    </cdr:from>
    <cdr:to>
      <cdr:x>0.88582</cdr:x>
      <cdr:y>0.68833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2485628" y="1235472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0.82718</cdr:x>
      <cdr:y>0.59965</cdr:y>
    </cdr:from>
    <cdr:to>
      <cdr:x>0.9447</cdr:x>
      <cdr:y>0.71852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2676128" y="1300956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0.89244</cdr:x>
      <cdr:y>0.48989</cdr:y>
    </cdr:from>
    <cdr:to>
      <cdr:x>1</cdr:x>
      <cdr:y>0.60876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2887266" y="1062832"/>
          <a:ext cx="347972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0.67813</cdr:x>
      <cdr:y>0.4405</cdr:y>
    </cdr:from>
    <cdr:to>
      <cdr:x>0.79565</cdr:x>
      <cdr:y>0.55937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193926" y="955675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0.55669</cdr:x>
      <cdr:y>0.19629</cdr:y>
    </cdr:from>
    <cdr:to>
      <cdr:x>0.67421</cdr:x>
      <cdr:y>0.31515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1801019" y="425847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0.61741</cdr:x>
      <cdr:y>0.14415</cdr:y>
    </cdr:from>
    <cdr:to>
      <cdr:x>0.73493</cdr:x>
      <cdr:y>0.26302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997472" y="312737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0.41132</cdr:x>
      <cdr:y>0.60344</cdr:y>
    </cdr:from>
    <cdr:to>
      <cdr:x>0.52884</cdr:x>
      <cdr:y>0.78437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332677" y="1303422"/>
          <a:ext cx="380765" cy="390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0.34876</cdr:x>
      <cdr:y>0.5663</cdr:y>
    </cdr:from>
    <cdr:to>
      <cdr:x>0.46628</cdr:x>
      <cdr:y>0.7487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129982" y="1223211"/>
          <a:ext cx="380765" cy="393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0.4702</cdr:x>
      <cdr:y>0.48739</cdr:y>
    </cdr:from>
    <cdr:to>
      <cdr:x>0.58772</cdr:x>
      <cdr:y>0.63345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1523448" y="1052762"/>
          <a:ext cx="380765" cy="315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0.26411</cdr:x>
      <cdr:y>0.28779</cdr:y>
    </cdr:from>
    <cdr:to>
      <cdr:x>0.38163</cdr:x>
      <cdr:y>0.49077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855716" y="621632"/>
          <a:ext cx="380765" cy="438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0.13899</cdr:x>
      <cdr:y>0.22745</cdr:y>
    </cdr:from>
    <cdr:to>
      <cdr:x>0.25651</cdr:x>
      <cdr:y>0.40845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450328" y="491289"/>
          <a:ext cx="380764" cy="390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0.20339</cdr:x>
      <cdr:y>0.17639</cdr:y>
    </cdr:from>
    <cdr:to>
      <cdr:x>0.32091</cdr:x>
      <cdr:y>0.36454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658984" y="381001"/>
          <a:ext cx="380764" cy="406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0.17967</cdr:x>
      <cdr:y>0.04084</cdr:y>
    </cdr:from>
    <cdr:to>
      <cdr:x>0.29733</cdr:x>
      <cdr:y>0.24909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584200" y="88900"/>
          <a:ext cx="382567" cy="453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J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0.82724</cdr:x>
      <cdr:y>0.2345</cdr:y>
    </cdr:from>
    <cdr:to>
      <cdr:x>0.95804</cdr:x>
      <cdr:y>0.35329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2671549" y="504046"/>
          <a:ext cx="422434" cy="255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0.67875</cdr:x>
      <cdr:y>0.43314</cdr:y>
    </cdr:from>
    <cdr:to>
      <cdr:x>0.79631</cdr:x>
      <cdr:y>0.55194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2192014" y="931028"/>
          <a:ext cx="379649" cy="255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0.61773</cdr:x>
      <cdr:y>0.60428</cdr:y>
    </cdr:from>
    <cdr:to>
      <cdr:x>0.73528</cdr:x>
      <cdr:y>0.72308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994945" y="1298890"/>
          <a:ext cx="379649" cy="255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0.55217</cdr:x>
      <cdr:y>0.55685</cdr:y>
    </cdr:from>
    <cdr:to>
      <cdr:x>0.69177</cdr:x>
      <cdr:y>0.67565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789044" y="1202792"/>
          <a:ext cx="452299" cy="256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bc,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0.47128</cdr:x>
      <cdr:y>0.23209</cdr:y>
    </cdr:from>
    <cdr:to>
      <cdr:x>0.59598</cdr:x>
      <cdr:y>0.45109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1526947" y="501317"/>
          <a:ext cx="404028" cy="473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0.3533</cdr:x>
      <cdr:y>0.12997</cdr:y>
    </cdr:from>
    <cdr:to>
      <cdr:x>0.47086</cdr:x>
      <cdr:y>0.30745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144692" y="280736"/>
          <a:ext cx="380894" cy="383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0.41229</cdr:x>
      <cdr:y>0.09284</cdr:y>
    </cdr:from>
    <cdr:to>
      <cdr:x>0.52984</cdr:x>
      <cdr:y>0.26772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335820" y="200527"/>
          <a:ext cx="380862" cy="377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0.2638</cdr:x>
      <cdr:y>0.3992</cdr:y>
    </cdr:from>
    <cdr:to>
      <cdr:x>0.38136</cdr:x>
      <cdr:y>0.56416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854712" y="862262"/>
          <a:ext cx="380894" cy="356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0.20278</cdr:x>
      <cdr:y>0.44561</cdr:y>
    </cdr:from>
    <cdr:to>
      <cdr:x>0.32034</cdr:x>
      <cdr:y>0.65584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657007" y="962527"/>
          <a:ext cx="380895" cy="45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0.14379</cdr:x>
      <cdr:y>0.42705</cdr:y>
    </cdr:from>
    <cdr:to>
      <cdr:x>0.26135</cdr:x>
      <cdr:y>0.63445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465880" y="922421"/>
          <a:ext cx="380894" cy="447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*</a:t>
          </a: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0.89092</cdr:x>
      <cdr:y>0.39647</cdr:y>
    </cdr:from>
    <cdr:to>
      <cdr:x>1</cdr:x>
      <cdr:y>0.5153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877206" y="852214"/>
          <a:ext cx="352283" cy="255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0.76833</cdr:x>
      <cdr:y>0.27423</cdr:y>
    </cdr:from>
    <cdr:to>
      <cdr:x>0.88651</cdr:x>
      <cdr:y>0.39306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2481317" y="589455"/>
          <a:ext cx="381664" cy="255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0.18553</cdr:x>
      <cdr:y>0.04522</cdr:y>
    </cdr:from>
    <cdr:to>
      <cdr:x>0.30319</cdr:x>
      <cdr:y>0.25347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603250" y="98425"/>
          <a:ext cx="382567" cy="453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0.61741</cdr:x>
      <cdr:y>0.04811</cdr:y>
    </cdr:from>
    <cdr:to>
      <cdr:x>0.73493</cdr:x>
      <cdr:y>0.16698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1997472" y="10437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0.40948</cdr:x>
      <cdr:y>0.58487</cdr:y>
    </cdr:from>
    <cdr:to>
      <cdr:x>0.527</cdr:x>
      <cdr:y>0.78163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326715" y="1263316"/>
          <a:ext cx="380765" cy="425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0.4702</cdr:x>
      <cdr:y>0.41312</cdr:y>
    </cdr:from>
    <cdr:to>
      <cdr:x>0.58772</cdr:x>
      <cdr:y>0.59504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523448" y="892343"/>
          <a:ext cx="380765" cy="392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0.34876</cdr:x>
      <cdr:y>0.57094</cdr:y>
    </cdr:from>
    <cdr:to>
      <cdr:x>0.46628</cdr:x>
      <cdr:y>0.76242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129982" y="1233238"/>
          <a:ext cx="380765" cy="413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0.26043</cdr:x>
      <cdr:y>0.24137</cdr:y>
    </cdr:from>
    <cdr:to>
      <cdr:x>0.37795</cdr:x>
      <cdr:y>0.44412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843793" y="521368"/>
          <a:ext cx="380765" cy="437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0.19971</cdr:x>
      <cdr:y>0.13461</cdr:y>
    </cdr:from>
    <cdr:to>
      <cdr:x>0.31723</cdr:x>
      <cdr:y>0.32338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647060" y="290763"/>
          <a:ext cx="380765" cy="407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0.13899</cdr:x>
      <cdr:y>0.19496</cdr:y>
    </cdr:from>
    <cdr:to>
      <cdr:x>0.25651</cdr:x>
      <cdr:y>0.37278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450328" y="421105"/>
          <a:ext cx="380764" cy="384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zh-CN" alt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0.76646</cdr:x>
      <cdr:y>0.52831</cdr:y>
    </cdr:from>
    <cdr:to>
      <cdr:x>0.88398</cdr:x>
      <cdr:y>0.64717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2479675" y="1146175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0.89428</cdr:x>
      <cdr:y>0.43776</cdr:y>
    </cdr:from>
    <cdr:to>
      <cdr:x>1</cdr:x>
      <cdr:y>0.55662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93218" y="949722"/>
          <a:ext cx="342019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0.67629</cdr:x>
      <cdr:y>0.35269</cdr:y>
    </cdr:from>
    <cdr:to>
      <cdr:x>0.79381</cdr:x>
      <cdr:y>0.47156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187972" y="765175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0.55853</cdr:x>
      <cdr:y>0.10025</cdr:y>
    </cdr:from>
    <cdr:to>
      <cdr:x>0.67605</cdr:x>
      <cdr:y>0.21911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1806972" y="217487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0.82902</cdr:x>
      <cdr:y>0.56123</cdr:y>
    </cdr:from>
    <cdr:to>
      <cdr:x>0.94654</cdr:x>
      <cdr:y>0.6801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2682081" y="1217612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0.17967</cdr:x>
      <cdr:y>0.04522</cdr:y>
    </cdr:from>
    <cdr:to>
      <cdr:x>0.29733</cdr:x>
      <cdr:y>0.25347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584200" y="98425"/>
          <a:ext cx="382567" cy="453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G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683172</xdr:colOff>
      <xdr:row>2</xdr:row>
      <xdr:rowOff>0</xdr:rowOff>
    </xdr:from>
    <xdr:to>
      <xdr:col>7</xdr:col>
      <xdr:colOff>507310</xdr:colOff>
      <xdr:row>14</xdr:row>
      <xdr:rowOff>110483</xdr:rowOff>
    </xdr:to>
    <xdr:graphicFrame macro="">
      <xdr:nvGraphicFramePr>
        <xdr:cNvPr id="8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1273</xdr:colOff>
      <xdr:row>14</xdr:row>
      <xdr:rowOff>168517</xdr:rowOff>
    </xdr:from>
    <xdr:to>
      <xdr:col>7</xdr:col>
      <xdr:colOff>508584</xdr:colOff>
      <xdr:row>27</xdr:row>
      <xdr:rowOff>108206</xdr:rowOff>
    </xdr:to>
    <xdr:graphicFrame macro="">
      <xdr:nvGraphicFramePr>
        <xdr:cNvPr id="9" name="图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683172</xdr:colOff>
      <xdr:row>27</xdr:row>
      <xdr:rowOff>168519</xdr:rowOff>
    </xdr:from>
    <xdr:to>
      <xdr:col>7</xdr:col>
      <xdr:colOff>507310</xdr:colOff>
      <xdr:row>40</xdr:row>
      <xdr:rowOff>108209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683172</xdr:colOff>
      <xdr:row>41</xdr:row>
      <xdr:rowOff>0</xdr:rowOff>
    </xdr:from>
    <xdr:to>
      <xdr:col>7</xdr:col>
      <xdr:colOff>507310</xdr:colOff>
      <xdr:row>53</xdr:row>
      <xdr:rowOff>110483</xdr:rowOff>
    </xdr:to>
    <xdr:graphicFrame macro="">
      <xdr:nvGraphicFramePr>
        <xdr:cNvPr id="11" name="图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683172</xdr:colOff>
      <xdr:row>53</xdr:row>
      <xdr:rowOff>170793</xdr:rowOff>
    </xdr:from>
    <xdr:to>
      <xdr:col>7</xdr:col>
      <xdr:colOff>507310</xdr:colOff>
      <xdr:row>66</xdr:row>
      <xdr:rowOff>110482</xdr:rowOff>
    </xdr:to>
    <xdr:graphicFrame macro="">
      <xdr:nvGraphicFramePr>
        <xdr:cNvPr id="12" name="图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12</xdr:col>
      <xdr:colOff>507310</xdr:colOff>
      <xdr:row>14</xdr:row>
      <xdr:rowOff>110484</xdr:rowOff>
    </xdr:to>
    <xdr:graphicFrame macro="">
      <xdr:nvGraphicFramePr>
        <xdr:cNvPr id="23" name="图表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14</xdr:row>
      <xdr:rowOff>170792</xdr:rowOff>
    </xdr:from>
    <xdr:to>
      <xdr:col>12</xdr:col>
      <xdr:colOff>507310</xdr:colOff>
      <xdr:row>27</xdr:row>
      <xdr:rowOff>110482</xdr:rowOff>
    </xdr:to>
    <xdr:graphicFrame macro="">
      <xdr:nvGraphicFramePr>
        <xdr:cNvPr id="24" name="图表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12</xdr:col>
      <xdr:colOff>507310</xdr:colOff>
      <xdr:row>40</xdr:row>
      <xdr:rowOff>110482</xdr:rowOff>
    </xdr:to>
    <xdr:graphicFrame macro="">
      <xdr:nvGraphicFramePr>
        <xdr:cNvPr id="25" name="图表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41</xdr:row>
      <xdr:rowOff>0</xdr:rowOff>
    </xdr:from>
    <xdr:to>
      <xdr:col>12</xdr:col>
      <xdr:colOff>507309</xdr:colOff>
      <xdr:row>53</xdr:row>
      <xdr:rowOff>110483</xdr:rowOff>
    </xdr:to>
    <xdr:graphicFrame macro="">
      <xdr:nvGraphicFramePr>
        <xdr:cNvPr id="26" name="图表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53</xdr:row>
      <xdr:rowOff>170792</xdr:rowOff>
    </xdr:from>
    <xdr:to>
      <xdr:col>12</xdr:col>
      <xdr:colOff>507310</xdr:colOff>
      <xdr:row>66</xdr:row>
      <xdr:rowOff>110482</xdr:rowOff>
    </xdr:to>
    <xdr:graphicFrame macro="">
      <xdr:nvGraphicFramePr>
        <xdr:cNvPr id="27" name="图表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17</xdr:col>
      <xdr:colOff>507310</xdr:colOff>
      <xdr:row>14</xdr:row>
      <xdr:rowOff>110483</xdr:rowOff>
    </xdr:to>
    <xdr:graphicFrame macro="">
      <xdr:nvGraphicFramePr>
        <xdr:cNvPr id="36" name="图表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15</xdr:row>
      <xdr:rowOff>0</xdr:rowOff>
    </xdr:from>
    <xdr:to>
      <xdr:col>17</xdr:col>
      <xdr:colOff>507309</xdr:colOff>
      <xdr:row>27</xdr:row>
      <xdr:rowOff>110483</xdr:rowOff>
    </xdr:to>
    <xdr:graphicFrame macro="">
      <xdr:nvGraphicFramePr>
        <xdr:cNvPr id="37" name="图表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28</xdr:row>
      <xdr:rowOff>0</xdr:rowOff>
    </xdr:from>
    <xdr:to>
      <xdr:col>17</xdr:col>
      <xdr:colOff>507310</xdr:colOff>
      <xdr:row>40</xdr:row>
      <xdr:rowOff>110482</xdr:rowOff>
    </xdr:to>
    <xdr:graphicFrame macro="">
      <xdr:nvGraphicFramePr>
        <xdr:cNvPr id="38" name="图表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0</xdr:colOff>
      <xdr:row>41</xdr:row>
      <xdr:rowOff>0</xdr:rowOff>
    </xdr:from>
    <xdr:to>
      <xdr:col>17</xdr:col>
      <xdr:colOff>507309</xdr:colOff>
      <xdr:row>53</xdr:row>
      <xdr:rowOff>110483</xdr:rowOff>
    </xdr:to>
    <xdr:graphicFrame macro="">
      <xdr:nvGraphicFramePr>
        <xdr:cNvPr id="39" name="图表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0</xdr:colOff>
      <xdr:row>54</xdr:row>
      <xdr:rowOff>0</xdr:rowOff>
    </xdr:from>
    <xdr:to>
      <xdr:col>17</xdr:col>
      <xdr:colOff>507310</xdr:colOff>
      <xdr:row>66</xdr:row>
      <xdr:rowOff>110483</xdr:rowOff>
    </xdr:to>
    <xdr:graphicFrame macro="">
      <xdr:nvGraphicFramePr>
        <xdr:cNvPr id="40" name="图表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0.00608</cdr:x>
      <cdr:y>0.19842</cdr:y>
    </cdr:from>
    <cdr:to>
      <cdr:x>0.07618</cdr:x>
      <cdr:y>0.73679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48177" y="896467"/>
          <a:ext cx="1162889" cy="227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RGR (mg</a:t>
          </a:r>
          <a:r>
            <a:rPr lang="en-US" altLang="zh-CN" sz="9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="1" baseline="30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="1" baseline="30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0.333</cdr:x>
      <cdr:y>0.12047</cdr:y>
    </cdr:from>
    <cdr:to>
      <cdr:x>0.43353</cdr:x>
      <cdr:y>0.23084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1073209" y="255663"/>
          <a:ext cx="324011" cy="234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0.74339</cdr:x>
      <cdr:y>0.22951</cdr:y>
    </cdr:from>
    <cdr:to>
      <cdr:x>0.84394</cdr:x>
      <cdr:y>0.33988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395854" y="487096"/>
          <a:ext cx="324044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0.32436</cdr:x>
      <cdr:y>0.47757</cdr:y>
    </cdr:from>
    <cdr:to>
      <cdr:x>0.44466</cdr:x>
      <cdr:y>0.59827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045380" y="1013553"/>
          <a:ext cx="387696" cy="256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0.74071</cdr:x>
      <cdr:y>0.52081</cdr:y>
    </cdr:from>
    <cdr:to>
      <cdr:x>0.84126</cdr:x>
      <cdr:y>0.63117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387209" y="1105306"/>
          <a:ext cx="324044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0.19513</cdr:x>
      <cdr:y>0.06417</cdr:y>
    </cdr:from>
    <cdr:to>
      <cdr:x>0.29599</cdr:x>
      <cdr:y>0.17475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628869" y="136196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</cdr:x>
      <cdr:y>0.20579</cdr:y>
    </cdr:from>
    <cdr:to>
      <cdr:x>0.07644</cdr:x>
      <cdr:y>0.72989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42195" y="886711"/>
          <a:ext cx="1132055" cy="2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RCR (mg</a:t>
          </a:r>
          <a:r>
            <a:rPr lang="en-US" altLang="zh-CN" sz="9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="1" baseline="30000"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="1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0.74181</cdr:x>
      <cdr:y>0.07203</cdr:y>
    </cdr:from>
    <cdr:to>
      <cdr:x>0.84215</cdr:x>
      <cdr:y>0.18067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403475" y="15557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0.3328</cdr:x>
      <cdr:y>0.244</cdr:y>
    </cdr:from>
    <cdr:to>
      <cdr:x>0.43313</cdr:x>
      <cdr:y>0.35265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078261" y="527040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0.74181</cdr:x>
      <cdr:y>0.51741</cdr:y>
    </cdr:from>
    <cdr:to>
      <cdr:x>0.84215</cdr:x>
      <cdr:y>0.62605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2403475" y="11176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0.3328</cdr:x>
      <cdr:y>0.57531</cdr:y>
    </cdr:from>
    <cdr:to>
      <cdr:x>0.43313</cdr:x>
      <cdr:y>0.68396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1078261" y="1242660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0.1992</cdr:x>
      <cdr:y>0.06737</cdr:y>
    </cdr:from>
    <cdr:to>
      <cdr:x>0.30007</cdr:x>
      <cdr:y>0.17811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642007" y="142766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0.00676</cdr:x>
      <cdr:y>0.29896</cdr:y>
    </cdr:from>
    <cdr:to>
      <cdr:x>0.07144</cdr:x>
      <cdr:y>0.61516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14813" y="882477"/>
          <a:ext cx="682993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ECD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0.33264</cdr:x>
      <cdr:y>0.07847</cdr:y>
    </cdr:from>
    <cdr:to>
      <cdr:x>0.43297</cdr:x>
      <cdr:y>0.18712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1072048" y="166289"/>
          <a:ext cx="323351" cy="230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0.74448</cdr:x>
      <cdr:y>0.17108</cdr:y>
    </cdr:from>
    <cdr:to>
      <cdr:x>0.84482</cdr:x>
      <cdr:y>0.27972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399345" y="362543"/>
          <a:ext cx="323382" cy="230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0.32995</cdr:x>
      <cdr:y>0.42137</cdr:y>
    </cdr:from>
    <cdr:to>
      <cdr:x>0.43028</cdr:x>
      <cdr:y>0.53002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063377" y="892948"/>
          <a:ext cx="323350" cy="230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0.74432</cdr:x>
      <cdr:y>0.48415</cdr:y>
    </cdr:from>
    <cdr:to>
      <cdr:x>0.84466</cdr:x>
      <cdr:y>0.59279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398839" y="1026000"/>
          <a:ext cx="323382" cy="230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0.19513</cdr:x>
      <cdr:y>0.06117</cdr:y>
    </cdr:from>
    <cdr:to>
      <cdr:x>0.29599</cdr:x>
      <cdr:y>0.17191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628869" y="129628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0.00897</cdr:x>
      <cdr:y>0.28865</cdr:y>
    </cdr:from>
    <cdr:to>
      <cdr:x>0.07365</cdr:x>
      <cdr:y>0.60485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07665" y="860191"/>
          <a:ext cx="682992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ECI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0.74378</cdr:x>
      <cdr:y>0.53396</cdr:y>
    </cdr:from>
    <cdr:to>
      <cdr:x>0.84412</cdr:x>
      <cdr:y>0.6426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397089" y="1133228"/>
          <a:ext cx="323382" cy="230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0.33503</cdr:x>
      <cdr:y>0.45269</cdr:y>
    </cdr:from>
    <cdr:to>
      <cdr:x>0.43536</cdr:x>
      <cdr:y>0.56134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079744" y="960740"/>
          <a:ext cx="323351" cy="230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0.7442</cdr:x>
      <cdr:y>0.19109</cdr:y>
    </cdr:from>
    <cdr:to>
      <cdr:x>0.84454</cdr:x>
      <cdr:y>0.29973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2398465" y="405550"/>
          <a:ext cx="323382" cy="230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0.33299</cdr:x>
      <cdr:y>0.0998</cdr:y>
    </cdr:from>
    <cdr:to>
      <cdr:x>0.43332</cdr:x>
      <cdr:y>0.20844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1073175" y="211795"/>
          <a:ext cx="323351" cy="230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0.19513</cdr:x>
      <cdr:y>0.06417</cdr:y>
    </cdr:from>
    <cdr:to>
      <cdr:x>0.29599</cdr:x>
      <cdr:y>0.17475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628869" y="136196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0.20248</cdr:x>
      <cdr:y>0.48819</cdr:y>
    </cdr:from>
    <cdr:to>
      <cdr:x>0.32595</cdr:x>
      <cdr:y>0.60706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56036" y="1054483"/>
          <a:ext cx="400043" cy="256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0.26928</cdr:x>
      <cdr:y>0.29367</cdr:y>
    </cdr:from>
    <cdr:to>
      <cdr:x>0.38332</cdr:x>
      <cdr:y>0.38633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872466" y="634334"/>
          <a:ext cx="369490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0.14172</cdr:x>
      <cdr:y>0.45377</cdr:y>
    </cdr:from>
    <cdr:to>
      <cdr:x>0.25907</cdr:x>
      <cdr:y>0.57263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459173" y="980139"/>
          <a:ext cx="380214" cy="256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0.55954</cdr:x>
      <cdr:y>0.62166</cdr:y>
    </cdr:from>
    <cdr:to>
      <cdr:x>0.68902</cdr:x>
      <cdr:y>0.71432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812925" y="1348699"/>
          <a:ext cx="419497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0.61834</cdr:x>
      <cdr:y>0.63538</cdr:y>
    </cdr:from>
    <cdr:to>
      <cdr:x>0.74598</cdr:x>
      <cdr:y>0.72804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003425" y="1378465"/>
          <a:ext cx="413544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0.67015</cdr:x>
      <cdr:y>0.28327</cdr:y>
    </cdr:from>
    <cdr:to>
      <cdr:x>0.78419</cdr:x>
      <cdr:y>0.37594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71288" y="611868"/>
          <a:ext cx="369489" cy="200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0.46344</cdr:x>
      <cdr:y>0.17653</cdr:y>
    </cdr:from>
    <cdr:to>
      <cdr:x>0.58701</cdr:x>
      <cdr:y>0.26919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501547" y="381315"/>
          <a:ext cx="400367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0.34183</cdr:x>
      <cdr:y>0.05259</cdr:y>
    </cdr:from>
    <cdr:to>
      <cdr:x>0.46072</cdr:x>
      <cdr:y>0.14525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107531" y="113598"/>
          <a:ext cx="385204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0.41097</cdr:x>
      <cdr:y>0.01639</cdr:y>
    </cdr:from>
    <cdr:to>
      <cdr:x>0.53609</cdr:x>
      <cdr:y>0.10905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331543" y="35406"/>
          <a:ext cx="405389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0.89113</cdr:x>
      <cdr:y>0.28616</cdr:y>
    </cdr:from>
    <cdr:to>
      <cdr:x>1</cdr:x>
      <cdr:y>0.37882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87261" y="618105"/>
          <a:ext cx="352739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0.75467</cdr:x>
      <cdr:y>0.22873</cdr:y>
    </cdr:from>
    <cdr:to>
      <cdr:x>0.8798</cdr:x>
      <cdr:y>0.32139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45133" y="494050"/>
          <a:ext cx="405421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0.82303</cdr:x>
      <cdr:y>0.17209</cdr:y>
    </cdr:from>
    <cdr:to>
      <cdr:x>0.94815</cdr:x>
      <cdr:y>0.26475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66618" y="371711"/>
          <a:ext cx="405389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0.01014</cdr:x>
      <cdr:y>0.3316</cdr:y>
    </cdr:from>
    <cdr:to>
      <cdr:x>0.07384</cdr:x>
      <cdr:y>0.60034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154200" y="903309"/>
          <a:ext cx="580478" cy="206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AD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0.32993</cdr:x>
      <cdr:y>0.56925</cdr:y>
    </cdr:from>
    <cdr:to>
      <cdr:x>0.43026</cdr:x>
      <cdr:y>0.6779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1068988" y="1229590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0.74313</cdr:x>
      <cdr:y>0.50859</cdr:y>
    </cdr:from>
    <cdr:to>
      <cdr:x>0.84347</cdr:x>
      <cdr:y>0.61723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407733" y="1098554"/>
          <a:ext cx="325101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0.31952</cdr:x>
      <cdr:y>0.23382</cdr:y>
    </cdr:from>
    <cdr:to>
      <cdr:x>0.44525</cdr:x>
      <cdr:y>0.34379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035252" y="505054"/>
          <a:ext cx="407365" cy="237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0.74313</cdr:x>
      <cdr:y>0.13239</cdr:y>
    </cdr:from>
    <cdr:to>
      <cdr:x>0.84347</cdr:x>
      <cdr:y>0.24104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407733" y="285965"/>
          <a:ext cx="325101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0.19207</cdr:x>
      <cdr:y>0.06082</cdr:y>
    </cdr:from>
    <cdr:to>
      <cdr:x>0.2924</cdr:x>
      <cdr:y>0.16947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622300" y="131380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0.00608</cdr:x>
      <cdr:y>0.21508</cdr:y>
    </cdr:from>
    <cdr:to>
      <cdr:x>0.0737</cdr:x>
      <cdr:y>0.73292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30016" y="914301"/>
          <a:ext cx="1118535" cy="219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RGR (mg</a:t>
          </a:r>
          <a:r>
            <a:rPr lang="en-US" altLang="zh-CN" sz="9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="1" baseline="30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="1" baseline="30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0.25897</cdr:x>
      <cdr:y>0.55426</cdr:y>
    </cdr:from>
    <cdr:to>
      <cdr:x>0.35897</cdr:x>
      <cdr:y>0.66088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839076" y="1197204"/>
          <a:ext cx="323977" cy="23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0.5382</cdr:x>
      <cdr:y>0.57414</cdr:y>
    </cdr:from>
    <cdr:to>
      <cdr:x>0.63818</cdr:x>
      <cdr:y>0.68076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43769" y="1240152"/>
          <a:ext cx="323945" cy="23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0.81156</cdr:x>
      <cdr:y>0.60748</cdr:y>
    </cdr:from>
    <cdr:to>
      <cdr:x>0.91154</cdr:x>
      <cdr:y>0.7141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2629445" y="1312155"/>
          <a:ext cx="323945" cy="23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0.81246</cdr:x>
      <cdr:y>0.35217</cdr:y>
    </cdr:from>
    <cdr:to>
      <cdr:x>0.91244</cdr:x>
      <cdr:y>0.45878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32369" y="760683"/>
          <a:ext cx="323945" cy="230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0.53415</cdr:x>
      <cdr:y>0.07218</cdr:y>
    </cdr:from>
    <cdr:to>
      <cdr:x>0.63413</cdr:x>
      <cdr:y>0.17879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30631" y="155904"/>
          <a:ext cx="323945" cy="230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0.25988</cdr:x>
      <cdr:y>0.13708</cdr:y>
    </cdr:from>
    <cdr:to>
      <cdr:x>0.35987</cdr:x>
      <cdr:y>0.2437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41999" y="296098"/>
          <a:ext cx="323977" cy="23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0.19207</cdr:x>
      <cdr:y>0.06001</cdr:y>
    </cdr:from>
    <cdr:to>
      <cdr:x>0.29206</cdr:x>
      <cdr:y>0.16663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22300" y="129628"/>
          <a:ext cx="323977" cy="23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6.17284E-7</cdr:x>
      <cdr:y>0.18977</cdr:y>
    </cdr:from>
    <cdr:to>
      <cdr:x>0.08526</cdr:x>
      <cdr:y>0.72364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38457" y="848360"/>
          <a:ext cx="1153159" cy="276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RCR (mg</a:t>
          </a:r>
          <a:r>
            <a:rPr lang="en-US" altLang="zh-CN" sz="9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="1" baseline="30000"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="1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0.26759</cdr:x>
      <cdr:y>0.54387</cdr:y>
    </cdr:from>
    <cdr:to>
      <cdr:x>0.36793</cdr:x>
      <cdr:y>0.65251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866983" y="1174759"/>
          <a:ext cx="325102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0.5412</cdr:x>
      <cdr:y>0.62461</cdr:y>
    </cdr:from>
    <cdr:to>
      <cdr:x>0.64153</cdr:x>
      <cdr:y>0.73326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53487" y="1349155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0.81369</cdr:x>
      <cdr:y>0.71584</cdr:y>
    </cdr:from>
    <cdr:to>
      <cdr:x>0.91402</cdr:x>
      <cdr:y>0.82449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2636347" y="1546214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0.8146</cdr:x>
      <cdr:y>0.45156</cdr:y>
    </cdr:from>
    <cdr:to>
      <cdr:x>0.91493</cdr:x>
      <cdr:y>0.56021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39304" y="975377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0.54211</cdr:x>
      <cdr:y>0.166</cdr:y>
    </cdr:from>
    <cdr:to>
      <cdr:x>0.64244</cdr:x>
      <cdr:y>0.27464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56443" y="358557"/>
          <a:ext cx="325069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0.27053</cdr:x>
      <cdr:y>0.27654</cdr:y>
    </cdr:from>
    <cdr:to>
      <cdr:x>0.37087</cdr:x>
      <cdr:y>0.38519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76509" y="597332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0.19612</cdr:x>
      <cdr:y>0.05697</cdr:y>
    </cdr:from>
    <cdr:to>
      <cdr:x>0.29612</cdr:x>
      <cdr:y>0.16359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35438" y="123059"/>
          <a:ext cx="323977" cy="23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G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0.00811</cdr:x>
      <cdr:y>0.28976</cdr:y>
    </cdr:from>
    <cdr:to>
      <cdr:x>0.07279</cdr:x>
      <cdr:y>0.60596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10433" y="862585"/>
          <a:ext cx="682992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ECD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0.81369</cdr:x>
      <cdr:y>0.47194</cdr:y>
    </cdr:from>
    <cdr:to>
      <cdr:x>0.91402</cdr:x>
      <cdr:y>0.58059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36347" y="1019393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0.54252</cdr:x>
      <cdr:y>0.58188</cdr:y>
    </cdr:from>
    <cdr:to>
      <cdr:x>0.64285</cdr:x>
      <cdr:y>0.69053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57755" y="1256856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0.26455</cdr:x>
      <cdr:y>0.54524</cdr:y>
    </cdr:from>
    <cdr:to>
      <cdr:x>0.36488</cdr:x>
      <cdr:y>0.65388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857156" y="1177716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0.81277</cdr:x>
      <cdr:y>0.2437</cdr:y>
    </cdr:from>
    <cdr:to>
      <cdr:x>0.9131</cdr:x>
      <cdr:y>0.35235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33390" y="526384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0.53664</cdr:x>
      <cdr:y>0.02656</cdr:y>
    </cdr:from>
    <cdr:to>
      <cdr:x>0.63697</cdr:x>
      <cdr:y>0.1352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38704" y="57372"/>
          <a:ext cx="325069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0.26658</cdr:x>
      <cdr:y>0.13209</cdr:y>
    </cdr:from>
    <cdr:to>
      <cdr:x>0.36691</cdr:x>
      <cdr:y>0.24074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63725" y="285309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0.1941</cdr:x>
      <cdr:y>0.05697</cdr:y>
    </cdr:from>
    <cdr:to>
      <cdr:x>0.29409</cdr:x>
      <cdr:y>0.16359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28869" y="123058"/>
          <a:ext cx="323977" cy="23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H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0.01308</cdr:x>
      <cdr:y>0.30333</cdr:y>
    </cdr:from>
    <cdr:to>
      <cdr:x>0.07912</cdr:x>
      <cdr:y>0.61953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192137" y="889711"/>
          <a:ext cx="682992" cy="213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ECI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0.81348</cdr:x>
      <cdr:y>0.53535</cdr:y>
    </cdr:from>
    <cdr:to>
      <cdr:x>0.91381</cdr:x>
      <cdr:y>0.64399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35691" y="1156363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0.54211</cdr:x>
      <cdr:y>0.59648</cdr:y>
    </cdr:from>
    <cdr:to>
      <cdr:x>0.64244</cdr:x>
      <cdr:y>0.70513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56444" y="1288389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0.26556</cdr:x>
      <cdr:y>0.55375</cdr:y>
    </cdr:from>
    <cdr:to>
      <cdr:x>0.3659</cdr:x>
      <cdr:y>0.6624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860414" y="1196090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0.81348</cdr:x>
      <cdr:y>0.24096</cdr:y>
    </cdr:from>
    <cdr:to>
      <cdr:x>0.91381</cdr:x>
      <cdr:y>0.34961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35691" y="520471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0.54211</cdr:x>
      <cdr:y>0.0439</cdr:y>
    </cdr:from>
    <cdr:to>
      <cdr:x>0.64244</cdr:x>
      <cdr:y>0.15254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56444" y="94819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0.26556</cdr:x>
      <cdr:y>0.12768</cdr:y>
    </cdr:from>
    <cdr:to>
      <cdr:x>0.3659</cdr:x>
      <cdr:y>0.23633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60414" y="275784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0.20018</cdr:x>
      <cdr:y>0.06001</cdr:y>
    </cdr:from>
    <cdr:to>
      <cdr:x>0.30017</cdr:x>
      <cdr:y>0.16663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48576" y="129628"/>
          <a:ext cx="323977" cy="23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0.01622</cdr:x>
      <cdr:y>0.3352</cdr:y>
    </cdr:from>
    <cdr:to>
      <cdr:x>0.07992</cdr:x>
      <cdr:y>0.60394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134492" y="911076"/>
          <a:ext cx="580479" cy="206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AD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0.54049</cdr:x>
      <cdr:y>0.63313</cdr:y>
    </cdr:from>
    <cdr:to>
      <cdr:x>0.64082</cdr:x>
      <cdr:y>0.74177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1751186" y="1367551"/>
          <a:ext cx="325069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0.26434</cdr:x>
      <cdr:y>0.55542</cdr:y>
    </cdr:from>
    <cdr:to>
      <cdr:x>0.36468</cdr:x>
      <cdr:y>0.66407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856469" y="1199703"/>
          <a:ext cx="325101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0.81257</cdr:x>
      <cdr:y>0.69106</cdr:y>
    </cdr:from>
    <cdr:to>
      <cdr:x>0.9129</cdr:x>
      <cdr:y>0.7997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2632735" y="1492695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0.8146</cdr:x>
      <cdr:y>0.40716</cdr:y>
    </cdr:from>
    <cdr:to>
      <cdr:x>0.91493</cdr:x>
      <cdr:y>0.51581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39304" y="879466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0.53643</cdr:x>
      <cdr:y>0.20903</cdr:y>
    </cdr:from>
    <cdr:to>
      <cdr:x>0.63676</cdr:x>
      <cdr:y>0.31767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38049" y="451512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0.26546</cdr:x>
      <cdr:y>0.24704</cdr:y>
    </cdr:from>
    <cdr:to>
      <cdr:x>0.3658</cdr:x>
      <cdr:y>0.35569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60080" y="533609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0.1941</cdr:x>
      <cdr:y>0.06001</cdr:y>
    </cdr:from>
    <cdr:to>
      <cdr:x>0.29409</cdr:x>
      <cdr:y>0.16663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28869" y="129628"/>
          <a:ext cx="323977" cy="23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J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</cdr:x>
      <cdr:y>0.20072</cdr:y>
    </cdr:from>
    <cdr:to>
      <cdr:x>0.06762</cdr:x>
      <cdr:y>0.72947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61509" y="895061"/>
          <a:ext cx="1142106" cy="219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RGR (mg</a:t>
          </a:r>
          <a:r>
            <a:rPr lang="en-US" altLang="zh-CN" sz="9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="1" baseline="30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="1" baseline="30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0.81125</cdr:x>
      <cdr:y>0.65852</cdr:y>
    </cdr:from>
    <cdr:to>
      <cdr:x>0.91158</cdr:x>
      <cdr:y>0.76716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28447" y="1422397"/>
          <a:ext cx="325070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0.51747</cdr:x>
      <cdr:y>0.61913</cdr:y>
    </cdr:from>
    <cdr:to>
      <cdr:x>0.63408</cdr:x>
      <cdr:y>0.72778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676608" y="1337322"/>
          <a:ext cx="377816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0.25289</cdr:x>
      <cdr:y>0.64559</cdr:y>
    </cdr:from>
    <cdr:to>
      <cdr:x>0.35322</cdr:x>
      <cdr:y>0.75423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819369" y="1394476"/>
          <a:ext cx="325069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0.80811</cdr:x>
      <cdr:y>0.40989</cdr:y>
    </cdr:from>
    <cdr:to>
      <cdr:x>0.90844</cdr:x>
      <cdr:y>0.51854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18266" y="885373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0.534</cdr:x>
      <cdr:y>0.1847</cdr:y>
    </cdr:from>
    <cdr:to>
      <cdr:x>0.63433</cdr:x>
      <cdr:y>0.29334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30149" y="398955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0.25582</cdr:x>
      <cdr:y>0.22134</cdr:y>
    </cdr:from>
    <cdr:to>
      <cdr:x>0.35616</cdr:x>
      <cdr:y>0.32999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28862" y="478094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0.19004</cdr:x>
      <cdr:y>0.06001</cdr:y>
    </cdr:from>
    <cdr:to>
      <cdr:x>0.29038</cdr:x>
      <cdr:y>0.16866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15731" y="129628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K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</cdr:x>
      <cdr:y>0.18642</cdr:y>
    </cdr:from>
    <cdr:to>
      <cdr:x>0.0735</cdr:x>
      <cdr:y>0.71871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55803" y="858480"/>
          <a:ext cx="1149746" cy="23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RCR (mg</a:t>
          </a:r>
          <a:r>
            <a:rPr lang="en-US" altLang="zh-CN" sz="9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="1" baseline="30000"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="1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0.81348</cdr:x>
      <cdr:y>0.69988</cdr:y>
    </cdr:from>
    <cdr:to>
      <cdr:x>0.91381</cdr:x>
      <cdr:y>0.80852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35691" y="1511746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0.52539</cdr:x>
      <cdr:y>0.62187</cdr:y>
    </cdr:from>
    <cdr:to>
      <cdr:x>0.64494</cdr:x>
      <cdr:y>0.73052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02248" y="1343242"/>
          <a:ext cx="38734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0.26262</cdr:x>
      <cdr:y>0.61609</cdr:y>
    </cdr:from>
    <cdr:to>
      <cdr:x>0.38218</cdr:x>
      <cdr:y>0.72474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850889" y="1330760"/>
          <a:ext cx="387374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0.81146</cdr:x>
      <cdr:y>0.46692</cdr:y>
    </cdr:from>
    <cdr:to>
      <cdr:x>0.91179</cdr:x>
      <cdr:y>0.57556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29122" y="1008557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0.534</cdr:x>
      <cdr:y>0.16159</cdr:y>
    </cdr:from>
    <cdr:to>
      <cdr:x>0.63433</cdr:x>
      <cdr:y>0.27023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30168" y="349032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0.26059</cdr:x>
      <cdr:y>0.20265</cdr:y>
    </cdr:from>
    <cdr:to>
      <cdr:x>0.36093</cdr:x>
      <cdr:y>0.31129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44320" y="437720"/>
          <a:ext cx="325101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0.20221</cdr:x>
      <cdr:y>0.05697</cdr:y>
    </cdr:from>
    <cdr:to>
      <cdr:x>0.30255</cdr:x>
      <cdr:y>0.16562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55145" y="123058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L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28.xml><?xml version="1.0" encoding="utf-8"?>
<c:userShapes xmlns:c="http://schemas.openxmlformats.org/drawingml/2006/chart">
  <cdr:relSizeAnchor xmlns:cdr="http://schemas.openxmlformats.org/drawingml/2006/chartDrawing">
    <cdr:from>
      <cdr:x>3.08642E-7</cdr:x>
      <cdr:y>0.28112</cdr:y>
    </cdr:from>
    <cdr:to>
      <cdr:x>0.06468</cdr:x>
      <cdr:y>0.60271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54792" y="883443"/>
          <a:ext cx="719138" cy="209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ECD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0.80466</cdr:x>
      <cdr:y>0.47802</cdr:y>
    </cdr:from>
    <cdr:to>
      <cdr:x>0.905</cdr:x>
      <cdr:y>0.58667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07114" y="1032531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0.53258</cdr:x>
      <cdr:y>0.65578</cdr:y>
    </cdr:from>
    <cdr:to>
      <cdr:x>0.63291</cdr:x>
      <cdr:y>0.76442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25566" y="1416490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0.25847</cdr:x>
      <cdr:y>0.65959</cdr:y>
    </cdr:from>
    <cdr:to>
      <cdr:x>0.3588</cdr:x>
      <cdr:y>0.76823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837449" y="1424705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0.80669</cdr:x>
      <cdr:y>0.22166</cdr:y>
    </cdr:from>
    <cdr:to>
      <cdr:x>0.90702</cdr:x>
      <cdr:y>0.3303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13683" y="478779"/>
          <a:ext cx="325070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0.53258</cdr:x>
      <cdr:y>0.15551</cdr:y>
    </cdr:from>
    <cdr:to>
      <cdr:x>0.63291</cdr:x>
      <cdr:y>0.26415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25567" y="335894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0.25959</cdr:x>
      <cdr:y>0.19824</cdr:y>
    </cdr:from>
    <cdr:to>
      <cdr:x>0.35992</cdr:x>
      <cdr:y>0.30688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41061" y="428193"/>
          <a:ext cx="325069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0.1941</cdr:x>
      <cdr:y>0.06001</cdr:y>
    </cdr:from>
    <cdr:to>
      <cdr:x>0.29444</cdr:x>
      <cdr:y>0.16866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28868" y="129627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29.xml><?xml version="1.0" encoding="utf-8"?>
<c:userShapes xmlns:c="http://schemas.openxmlformats.org/drawingml/2006/chart">
  <cdr:relSizeAnchor xmlns:cdr="http://schemas.openxmlformats.org/drawingml/2006/chartDrawing">
    <cdr:from>
      <cdr:x>0.00767</cdr:x>
      <cdr:y>0.26466</cdr:y>
    </cdr:from>
    <cdr:to>
      <cdr:x>0.07235</cdr:x>
      <cdr:y>0.58625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17688" y="814199"/>
          <a:ext cx="694635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ECI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0.81328</cdr:x>
      <cdr:y>0.55163</cdr:y>
    </cdr:from>
    <cdr:to>
      <cdr:x>0.91361</cdr:x>
      <cdr:y>0.66026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35035" y="1191510"/>
          <a:ext cx="325070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0.53694</cdr:x>
      <cdr:y>0.6941</cdr:y>
    </cdr:from>
    <cdr:to>
      <cdr:x>0.63727</cdr:x>
      <cdr:y>0.80274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39695" y="1499264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0.26059</cdr:x>
      <cdr:y>0.7087</cdr:y>
    </cdr:from>
    <cdr:to>
      <cdr:x>0.36093</cdr:x>
      <cdr:y>0.81734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844320" y="1530797"/>
          <a:ext cx="325101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0.81328</cdr:x>
      <cdr:y>0.24948</cdr:y>
    </cdr:from>
    <cdr:to>
      <cdr:x>0.91361</cdr:x>
      <cdr:y>0.35813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35035" y="538866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0.53694</cdr:x>
      <cdr:y>0.13483</cdr:y>
    </cdr:from>
    <cdr:to>
      <cdr:x>0.63727</cdr:x>
      <cdr:y>0.24348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39695" y="291222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0.25745</cdr:x>
      <cdr:y>0.18364</cdr:y>
    </cdr:from>
    <cdr:to>
      <cdr:x>0.35779</cdr:x>
      <cdr:y>0.29228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34138" y="396660"/>
          <a:ext cx="325102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0.19612</cdr:x>
      <cdr:y>0.06305</cdr:y>
    </cdr:from>
    <cdr:to>
      <cdr:x>0.29646</cdr:x>
      <cdr:y>0.1717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35438" y="136197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N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0.20542</cdr:x>
      <cdr:y>0.59402</cdr:y>
    </cdr:from>
    <cdr:to>
      <cdr:x>0.32889</cdr:x>
      <cdr:y>0.71289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65559" y="1288739"/>
          <a:ext cx="400050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0.2634</cdr:x>
      <cdr:y>0.50975</cdr:y>
    </cdr:from>
    <cdr:to>
      <cdr:x>0.37744</cdr:x>
      <cdr:y>0.60241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853412" y="1105910"/>
          <a:ext cx="369485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0.14172</cdr:x>
      <cdr:y>0.58606</cdr:y>
    </cdr:from>
    <cdr:to>
      <cdr:x>0.25907</cdr:x>
      <cdr:y>0.70492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459184" y="1271467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0.55954</cdr:x>
      <cdr:y>0.62166</cdr:y>
    </cdr:from>
    <cdr:to>
      <cdr:x>0.68902</cdr:x>
      <cdr:y>0.71432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812925" y="1348699"/>
          <a:ext cx="419497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0.61834</cdr:x>
      <cdr:y>0.63538</cdr:y>
    </cdr:from>
    <cdr:to>
      <cdr:x>0.74598</cdr:x>
      <cdr:y>0.72804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003425" y="1378465"/>
          <a:ext cx="413544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0.67897</cdr:x>
      <cdr:y>0.48171</cdr:y>
    </cdr:from>
    <cdr:to>
      <cdr:x>0.79301</cdr:x>
      <cdr:y>0.57438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99878" y="1045090"/>
          <a:ext cx="369485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0.4605</cdr:x>
      <cdr:y>0.26914</cdr:y>
    </cdr:from>
    <cdr:to>
      <cdr:x>0.58407</cdr:x>
      <cdr:y>0.3618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492022" y="581340"/>
          <a:ext cx="400367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0.35065</cdr:x>
      <cdr:y>0.24221</cdr:y>
    </cdr:from>
    <cdr:to>
      <cdr:x>0.46954</cdr:x>
      <cdr:y>0.33487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136106" y="525485"/>
          <a:ext cx="385193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0.41391</cdr:x>
      <cdr:y>0.17514</cdr:y>
    </cdr:from>
    <cdr:to>
      <cdr:x>0.53903</cdr:x>
      <cdr:y>0.2678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341068" y="378306"/>
          <a:ext cx="405389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0.89113</cdr:x>
      <cdr:y>0.4405</cdr:y>
    </cdr:from>
    <cdr:to>
      <cdr:x>1</cdr:x>
      <cdr:y>0.53316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87264" y="955675"/>
          <a:ext cx="352735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0.76349</cdr:x>
      <cdr:y>0.33897</cdr:y>
    </cdr:from>
    <cdr:to>
      <cdr:x>0.88862</cdr:x>
      <cdr:y>0.43163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73722" y="735410"/>
          <a:ext cx="405398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0.82597</cdr:x>
      <cdr:y>0.30879</cdr:y>
    </cdr:from>
    <cdr:to>
      <cdr:x>0.95109</cdr:x>
      <cdr:y>0.40145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76128" y="669924"/>
          <a:ext cx="405398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30.xml><?xml version="1.0" encoding="utf-8"?>
<c:userShapes xmlns:c="http://schemas.openxmlformats.org/drawingml/2006/chart">
  <cdr:relSizeAnchor xmlns:cdr="http://schemas.openxmlformats.org/drawingml/2006/chartDrawing">
    <cdr:from>
      <cdr:x>3.08642E-7</cdr:x>
      <cdr:y>0.31236</cdr:y>
    </cdr:from>
    <cdr:to>
      <cdr:x>0.0637</cdr:x>
      <cdr:y>0.58568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02405" y="900906"/>
          <a:ext cx="611188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AD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0.80872</cdr:x>
      <cdr:y>0.77013</cdr:y>
    </cdr:from>
    <cdr:to>
      <cdr:x>0.90905</cdr:x>
      <cdr:y>0.87878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20252" y="1663478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0.81075</cdr:x>
      <cdr:y>0.48761</cdr:y>
    </cdr:from>
    <cdr:to>
      <cdr:x>0.91108</cdr:x>
      <cdr:y>0.59625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626821" y="1053227"/>
          <a:ext cx="325070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0.52173</cdr:x>
      <cdr:y>0.66597</cdr:y>
    </cdr:from>
    <cdr:to>
      <cdr:x>0.64128</cdr:x>
      <cdr:y>0.77461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690421" y="1438498"/>
          <a:ext cx="387342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0.53147</cdr:x>
      <cdr:y>0.12737</cdr:y>
    </cdr:from>
    <cdr:to>
      <cdr:x>0.6318</cdr:x>
      <cdr:y>0.23602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1721954" y="275128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0.25126</cdr:x>
      <cdr:y>0.68255</cdr:y>
    </cdr:from>
    <cdr:to>
      <cdr:x>0.3516</cdr:x>
      <cdr:y>0.79119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814098" y="1474299"/>
          <a:ext cx="325102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0.2542</cdr:x>
      <cdr:y>0.16874</cdr:y>
    </cdr:from>
    <cdr:to>
      <cdr:x>0.35454</cdr:x>
      <cdr:y>0.27738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23623" y="364471"/>
          <a:ext cx="325101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0.1941</cdr:x>
      <cdr:y>0.05697</cdr:y>
    </cdr:from>
    <cdr:to>
      <cdr:x>0.29444</cdr:x>
      <cdr:y>0.16562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28869" y="123059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O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7</xdr:col>
      <xdr:colOff>1500</xdr:colOff>
      <xdr:row>14</xdr:row>
      <xdr:rowOff>110483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28</xdr:row>
      <xdr:rowOff>0</xdr:rowOff>
    </xdr:from>
    <xdr:to>
      <xdr:col>7</xdr:col>
      <xdr:colOff>1500</xdr:colOff>
      <xdr:row>40</xdr:row>
      <xdr:rowOff>110483</xdr:rowOff>
    </xdr:to>
    <xdr:graphicFrame macro="">
      <xdr:nvGraphicFramePr>
        <xdr:cNvPr id="17" name="图表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505810</xdr:colOff>
      <xdr:row>28</xdr:row>
      <xdr:rowOff>0</xdr:rowOff>
    </xdr:from>
    <xdr:to>
      <xdr:col>12</xdr:col>
      <xdr:colOff>1499</xdr:colOff>
      <xdr:row>40</xdr:row>
      <xdr:rowOff>110483</xdr:rowOff>
    </xdr:to>
    <xdr:graphicFrame macro="">
      <xdr:nvGraphicFramePr>
        <xdr:cNvPr id="18" name="图表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505810</xdr:colOff>
      <xdr:row>28</xdr:row>
      <xdr:rowOff>0</xdr:rowOff>
    </xdr:from>
    <xdr:to>
      <xdr:col>16</xdr:col>
      <xdr:colOff>507310</xdr:colOff>
      <xdr:row>40</xdr:row>
      <xdr:rowOff>110483</xdr:rowOff>
    </xdr:to>
    <xdr:graphicFrame macro="">
      <xdr:nvGraphicFramePr>
        <xdr:cNvPr id="19" name="图表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15</xdr:row>
      <xdr:rowOff>0</xdr:rowOff>
    </xdr:from>
    <xdr:to>
      <xdr:col>16</xdr:col>
      <xdr:colOff>507311</xdr:colOff>
      <xdr:row>27</xdr:row>
      <xdr:rowOff>110483</xdr:rowOff>
    </xdr:to>
    <xdr:graphicFrame macro="">
      <xdr:nvGraphicFramePr>
        <xdr:cNvPr id="20" name="图表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505810</xdr:colOff>
      <xdr:row>15</xdr:row>
      <xdr:rowOff>0</xdr:rowOff>
    </xdr:from>
    <xdr:to>
      <xdr:col>12</xdr:col>
      <xdr:colOff>1499</xdr:colOff>
      <xdr:row>27</xdr:row>
      <xdr:rowOff>110483</xdr:rowOff>
    </xdr:to>
    <xdr:graphicFrame macro="">
      <xdr:nvGraphicFramePr>
        <xdr:cNvPr id="21" name="图表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7</xdr:col>
      <xdr:colOff>1500</xdr:colOff>
      <xdr:row>27</xdr:row>
      <xdr:rowOff>110483</xdr:rowOff>
    </xdr:to>
    <xdr:graphicFrame macro="">
      <xdr:nvGraphicFramePr>
        <xdr:cNvPr id="22" name="图表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505810</xdr:colOff>
      <xdr:row>2</xdr:row>
      <xdr:rowOff>0</xdr:rowOff>
    </xdr:from>
    <xdr:to>
      <xdr:col>12</xdr:col>
      <xdr:colOff>1499</xdr:colOff>
      <xdr:row>14</xdr:row>
      <xdr:rowOff>110483</xdr:rowOff>
    </xdr:to>
    <xdr:graphicFrame macro="">
      <xdr:nvGraphicFramePr>
        <xdr:cNvPr id="23" name="图表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505810</xdr:colOff>
      <xdr:row>2</xdr:row>
      <xdr:rowOff>0</xdr:rowOff>
    </xdr:from>
    <xdr:to>
      <xdr:col>16</xdr:col>
      <xdr:colOff>507310</xdr:colOff>
      <xdr:row>14</xdr:row>
      <xdr:rowOff>110483</xdr:rowOff>
    </xdr:to>
    <xdr:graphicFrame macro="">
      <xdr:nvGraphicFramePr>
        <xdr:cNvPr id="24" name="图表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41</xdr:row>
      <xdr:rowOff>0</xdr:rowOff>
    </xdr:from>
    <xdr:to>
      <xdr:col>7</xdr:col>
      <xdr:colOff>1500</xdr:colOff>
      <xdr:row>53</xdr:row>
      <xdr:rowOff>110483</xdr:rowOff>
    </xdr:to>
    <xdr:graphicFrame macro="">
      <xdr:nvGraphicFramePr>
        <xdr:cNvPr id="25" name="图表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12</xdr:col>
      <xdr:colOff>1500</xdr:colOff>
      <xdr:row>53</xdr:row>
      <xdr:rowOff>110483</xdr:rowOff>
    </xdr:to>
    <xdr:graphicFrame macro="">
      <xdr:nvGraphicFramePr>
        <xdr:cNvPr id="26" name="图表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41</xdr:row>
      <xdr:rowOff>0</xdr:rowOff>
    </xdr:from>
    <xdr:to>
      <xdr:col>16</xdr:col>
      <xdr:colOff>507311</xdr:colOff>
      <xdr:row>53</xdr:row>
      <xdr:rowOff>110483</xdr:rowOff>
    </xdr:to>
    <xdr:graphicFrame macro="">
      <xdr:nvGraphicFramePr>
        <xdr:cNvPr id="27" name="图表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0</xdr:colOff>
      <xdr:row>54</xdr:row>
      <xdr:rowOff>0</xdr:rowOff>
    </xdr:from>
    <xdr:to>
      <xdr:col>7</xdr:col>
      <xdr:colOff>1500</xdr:colOff>
      <xdr:row>66</xdr:row>
      <xdr:rowOff>110483</xdr:rowOff>
    </xdr:to>
    <xdr:graphicFrame macro="">
      <xdr:nvGraphicFramePr>
        <xdr:cNvPr id="28" name="图表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505810</xdr:colOff>
      <xdr:row>54</xdr:row>
      <xdr:rowOff>0</xdr:rowOff>
    </xdr:from>
    <xdr:to>
      <xdr:col>12</xdr:col>
      <xdr:colOff>1499</xdr:colOff>
      <xdr:row>66</xdr:row>
      <xdr:rowOff>110483</xdr:rowOff>
    </xdr:to>
    <xdr:graphicFrame macro="">
      <xdr:nvGraphicFramePr>
        <xdr:cNvPr id="29" name="图表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505810</xdr:colOff>
      <xdr:row>54</xdr:row>
      <xdr:rowOff>0</xdr:rowOff>
    </xdr:from>
    <xdr:to>
      <xdr:col>16</xdr:col>
      <xdr:colOff>507310</xdr:colOff>
      <xdr:row>66</xdr:row>
      <xdr:rowOff>110483</xdr:rowOff>
    </xdr:to>
    <xdr:graphicFrame macro="">
      <xdr:nvGraphicFramePr>
        <xdr:cNvPr id="31" name="图表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32.xml><?xml version="1.0" encoding="utf-8"?>
<c:userShapes xmlns:c="http://schemas.openxmlformats.org/drawingml/2006/chart">
  <cdr:relSizeAnchor xmlns:cdr="http://schemas.openxmlformats.org/drawingml/2006/chartDrawing">
    <cdr:from>
      <cdr:x>0.00608</cdr:x>
      <cdr:y>0.19842</cdr:y>
    </cdr:from>
    <cdr:to>
      <cdr:x>0.07618</cdr:x>
      <cdr:y>0.73679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48177" y="896467"/>
          <a:ext cx="1162889" cy="227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RGR (mg</a:t>
          </a:r>
          <a:r>
            <a:rPr lang="en-US" altLang="zh-CN" sz="9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="1" baseline="30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="1" baseline="30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0.333</cdr:x>
      <cdr:y>0.12047</cdr:y>
    </cdr:from>
    <cdr:to>
      <cdr:x>0.43353</cdr:x>
      <cdr:y>0.23084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1073209" y="255663"/>
          <a:ext cx="324011" cy="234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0.74339</cdr:x>
      <cdr:y>0.22951</cdr:y>
    </cdr:from>
    <cdr:to>
      <cdr:x>0.84394</cdr:x>
      <cdr:y>0.33988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395854" y="487096"/>
          <a:ext cx="324044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0.32436</cdr:x>
      <cdr:y>0.47757</cdr:y>
    </cdr:from>
    <cdr:to>
      <cdr:x>0.44466</cdr:x>
      <cdr:y>0.59827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045380" y="1013553"/>
          <a:ext cx="387696" cy="256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0.74071</cdr:x>
      <cdr:y>0.52081</cdr:y>
    </cdr:from>
    <cdr:to>
      <cdr:x>0.84126</cdr:x>
      <cdr:y>0.63117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387209" y="1105306"/>
          <a:ext cx="324044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0.19513</cdr:x>
      <cdr:y>0.06417</cdr:y>
    </cdr:from>
    <cdr:to>
      <cdr:x>0.29599</cdr:x>
      <cdr:y>0.17475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628869" y="136196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33.xml><?xml version="1.0" encoding="utf-8"?>
<c:userShapes xmlns:c="http://schemas.openxmlformats.org/drawingml/2006/chart">
  <cdr:relSizeAnchor xmlns:cdr="http://schemas.openxmlformats.org/drawingml/2006/chartDrawing">
    <cdr:from>
      <cdr:x>0.00676</cdr:x>
      <cdr:y>0.29896</cdr:y>
    </cdr:from>
    <cdr:to>
      <cdr:x>0.07144</cdr:x>
      <cdr:y>0.61516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14813" y="882477"/>
          <a:ext cx="682993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ECD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0.33264</cdr:x>
      <cdr:y>0.07847</cdr:y>
    </cdr:from>
    <cdr:to>
      <cdr:x>0.43297</cdr:x>
      <cdr:y>0.18712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1072048" y="166289"/>
          <a:ext cx="323351" cy="230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0.74448</cdr:x>
      <cdr:y>0.17108</cdr:y>
    </cdr:from>
    <cdr:to>
      <cdr:x>0.84482</cdr:x>
      <cdr:y>0.27972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399345" y="362543"/>
          <a:ext cx="323382" cy="230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0.32995</cdr:x>
      <cdr:y>0.42137</cdr:y>
    </cdr:from>
    <cdr:to>
      <cdr:x>0.43028</cdr:x>
      <cdr:y>0.53002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063377" y="892948"/>
          <a:ext cx="323350" cy="230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0.74432</cdr:x>
      <cdr:y>0.48415</cdr:y>
    </cdr:from>
    <cdr:to>
      <cdr:x>0.84466</cdr:x>
      <cdr:y>0.59279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398839" y="1026000"/>
          <a:ext cx="323382" cy="230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0.19513</cdr:x>
      <cdr:y>0.06117</cdr:y>
    </cdr:from>
    <cdr:to>
      <cdr:x>0.29599</cdr:x>
      <cdr:y>0.17191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628869" y="129628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34.xml><?xml version="1.0" encoding="utf-8"?>
<c:userShapes xmlns:c="http://schemas.openxmlformats.org/drawingml/2006/chart">
  <cdr:relSizeAnchor xmlns:cdr="http://schemas.openxmlformats.org/drawingml/2006/chartDrawing">
    <cdr:from>
      <cdr:x>0.81369</cdr:x>
      <cdr:y>0.47194</cdr:y>
    </cdr:from>
    <cdr:to>
      <cdr:x>0.91402</cdr:x>
      <cdr:y>0.58059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36347" y="1019393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0.54252</cdr:x>
      <cdr:y>0.58188</cdr:y>
    </cdr:from>
    <cdr:to>
      <cdr:x>0.64285</cdr:x>
      <cdr:y>0.69053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57755" y="1256856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0.26455</cdr:x>
      <cdr:y>0.54524</cdr:y>
    </cdr:from>
    <cdr:to>
      <cdr:x>0.36488</cdr:x>
      <cdr:y>0.65388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857156" y="1177716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0.81277</cdr:x>
      <cdr:y>0.2437</cdr:y>
    </cdr:from>
    <cdr:to>
      <cdr:x>0.9131</cdr:x>
      <cdr:y>0.35235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33390" y="526384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0.53664</cdr:x>
      <cdr:y>0.02656</cdr:y>
    </cdr:from>
    <cdr:to>
      <cdr:x>0.63697</cdr:x>
      <cdr:y>0.1352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38704" y="57372"/>
          <a:ext cx="325069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0.26658</cdr:x>
      <cdr:y>0.13209</cdr:y>
    </cdr:from>
    <cdr:to>
      <cdr:x>0.36691</cdr:x>
      <cdr:y>0.24074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63725" y="285309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0.1941</cdr:x>
      <cdr:y>0.05697</cdr:y>
    </cdr:from>
    <cdr:to>
      <cdr:x>0.29409</cdr:x>
      <cdr:y>0.16359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28869" y="123058"/>
          <a:ext cx="323977" cy="23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H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35.xml><?xml version="1.0" encoding="utf-8"?>
<c:userShapes xmlns:c="http://schemas.openxmlformats.org/drawingml/2006/chart">
  <cdr:relSizeAnchor xmlns:cdr="http://schemas.openxmlformats.org/drawingml/2006/chartDrawing">
    <cdr:from>
      <cdr:x>0.80466</cdr:x>
      <cdr:y>0.47802</cdr:y>
    </cdr:from>
    <cdr:to>
      <cdr:x>0.905</cdr:x>
      <cdr:y>0.58667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07114" y="1032531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0.53258</cdr:x>
      <cdr:y>0.65578</cdr:y>
    </cdr:from>
    <cdr:to>
      <cdr:x>0.63291</cdr:x>
      <cdr:y>0.76442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25566" y="1416490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0.25847</cdr:x>
      <cdr:y>0.65959</cdr:y>
    </cdr:from>
    <cdr:to>
      <cdr:x>0.3588</cdr:x>
      <cdr:y>0.76823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837449" y="1424705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0.80669</cdr:x>
      <cdr:y>0.22166</cdr:y>
    </cdr:from>
    <cdr:to>
      <cdr:x>0.90702</cdr:x>
      <cdr:y>0.3303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13683" y="478779"/>
          <a:ext cx="325070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0.53258</cdr:x>
      <cdr:y>0.15551</cdr:y>
    </cdr:from>
    <cdr:to>
      <cdr:x>0.63291</cdr:x>
      <cdr:y>0.26415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25567" y="335894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0.25959</cdr:x>
      <cdr:y>0.19824</cdr:y>
    </cdr:from>
    <cdr:to>
      <cdr:x>0.35992</cdr:x>
      <cdr:y>0.30688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41061" y="428193"/>
          <a:ext cx="325069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0.1941</cdr:x>
      <cdr:y>0.06001</cdr:y>
    </cdr:from>
    <cdr:to>
      <cdr:x>0.29444</cdr:x>
      <cdr:y>0.16866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28868" y="129627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36.xml><?xml version="1.0" encoding="utf-8"?>
<c:userShapes xmlns:c="http://schemas.openxmlformats.org/drawingml/2006/chart">
  <cdr:relSizeAnchor xmlns:cdr="http://schemas.openxmlformats.org/drawingml/2006/chartDrawing">
    <cdr:from>
      <cdr:x>0.81348</cdr:x>
      <cdr:y>0.69988</cdr:y>
    </cdr:from>
    <cdr:to>
      <cdr:x>0.91381</cdr:x>
      <cdr:y>0.80852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35691" y="1511746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0.52539</cdr:x>
      <cdr:y>0.62187</cdr:y>
    </cdr:from>
    <cdr:to>
      <cdr:x>0.64494</cdr:x>
      <cdr:y>0.73052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02248" y="1343242"/>
          <a:ext cx="38734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0.26262</cdr:x>
      <cdr:y>0.61609</cdr:y>
    </cdr:from>
    <cdr:to>
      <cdr:x>0.38218</cdr:x>
      <cdr:y>0.72474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850889" y="1330760"/>
          <a:ext cx="387374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0.81146</cdr:x>
      <cdr:y>0.46692</cdr:y>
    </cdr:from>
    <cdr:to>
      <cdr:x>0.91179</cdr:x>
      <cdr:y>0.57556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29122" y="1008557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0.534</cdr:x>
      <cdr:y>0.16159</cdr:y>
    </cdr:from>
    <cdr:to>
      <cdr:x>0.63433</cdr:x>
      <cdr:y>0.27023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30168" y="349032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0.26059</cdr:x>
      <cdr:y>0.20265</cdr:y>
    </cdr:from>
    <cdr:to>
      <cdr:x>0.36093</cdr:x>
      <cdr:y>0.31129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44320" y="437720"/>
          <a:ext cx="325101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0.20221</cdr:x>
      <cdr:y>0.05697</cdr:y>
    </cdr:from>
    <cdr:to>
      <cdr:x>0.30255</cdr:x>
      <cdr:y>0.16562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55145" y="123058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L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37.xml><?xml version="1.0" encoding="utf-8"?>
<c:userShapes xmlns:c="http://schemas.openxmlformats.org/drawingml/2006/chart">
  <cdr:relSizeAnchor xmlns:cdr="http://schemas.openxmlformats.org/drawingml/2006/chartDrawing">
    <cdr:from>
      <cdr:x>0.26759</cdr:x>
      <cdr:y>0.54387</cdr:y>
    </cdr:from>
    <cdr:to>
      <cdr:x>0.36793</cdr:x>
      <cdr:y>0.65251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866983" y="1174759"/>
          <a:ext cx="325102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0.5412</cdr:x>
      <cdr:y>0.62461</cdr:y>
    </cdr:from>
    <cdr:to>
      <cdr:x>0.64153</cdr:x>
      <cdr:y>0.73326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53487" y="1349155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0.81369</cdr:x>
      <cdr:y>0.71584</cdr:y>
    </cdr:from>
    <cdr:to>
      <cdr:x>0.91402</cdr:x>
      <cdr:y>0.82449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2636347" y="1546214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0.8146</cdr:x>
      <cdr:y>0.45156</cdr:y>
    </cdr:from>
    <cdr:to>
      <cdr:x>0.91493</cdr:x>
      <cdr:y>0.56021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39304" y="975377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0.54211</cdr:x>
      <cdr:y>0.166</cdr:y>
    </cdr:from>
    <cdr:to>
      <cdr:x>0.64244</cdr:x>
      <cdr:y>0.27464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56443" y="358557"/>
          <a:ext cx="325069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0.27053</cdr:x>
      <cdr:y>0.27654</cdr:y>
    </cdr:from>
    <cdr:to>
      <cdr:x>0.37087</cdr:x>
      <cdr:y>0.38519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76509" y="597332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0.19612</cdr:x>
      <cdr:y>0.05697</cdr:y>
    </cdr:from>
    <cdr:to>
      <cdr:x>0.29612</cdr:x>
      <cdr:y>0.16359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35438" y="123059"/>
          <a:ext cx="323977" cy="23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G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38.xml><?xml version="1.0" encoding="utf-8"?>
<c:userShapes xmlns:c="http://schemas.openxmlformats.org/drawingml/2006/chart">
  <cdr:relSizeAnchor xmlns:cdr="http://schemas.openxmlformats.org/drawingml/2006/chartDrawing">
    <cdr:from>
      <cdr:x>0</cdr:x>
      <cdr:y>0.20579</cdr:y>
    </cdr:from>
    <cdr:to>
      <cdr:x>0.07644</cdr:x>
      <cdr:y>0.72989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42195" y="886711"/>
          <a:ext cx="1132055" cy="2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RCR (mg</a:t>
          </a:r>
          <a:r>
            <a:rPr lang="en-US" altLang="zh-CN" sz="9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="1" baseline="30000"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="1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0.74181</cdr:x>
      <cdr:y>0.07203</cdr:y>
    </cdr:from>
    <cdr:to>
      <cdr:x>0.84215</cdr:x>
      <cdr:y>0.18067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403475" y="15557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0.3328</cdr:x>
      <cdr:y>0.244</cdr:y>
    </cdr:from>
    <cdr:to>
      <cdr:x>0.43313</cdr:x>
      <cdr:y>0.35265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078261" y="527040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0.74181</cdr:x>
      <cdr:y>0.51741</cdr:y>
    </cdr:from>
    <cdr:to>
      <cdr:x>0.84215</cdr:x>
      <cdr:y>0.62605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2403475" y="11176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0.3328</cdr:x>
      <cdr:y>0.57531</cdr:y>
    </cdr:from>
    <cdr:to>
      <cdr:x>0.43313</cdr:x>
      <cdr:y>0.68396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1078261" y="1242660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0.1992</cdr:x>
      <cdr:y>0.06737</cdr:y>
    </cdr:from>
    <cdr:to>
      <cdr:x>0.30007</cdr:x>
      <cdr:y>0.17811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642007" y="142766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39.xml><?xml version="1.0" encoding="utf-8"?>
<c:userShapes xmlns:c="http://schemas.openxmlformats.org/drawingml/2006/chart">
  <cdr:relSizeAnchor xmlns:cdr="http://schemas.openxmlformats.org/drawingml/2006/chartDrawing">
    <cdr:from>
      <cdr:x>0.25897</cdr:x>
      <cdr:y>0.55426</cdr:y>
    </cdr:from>
    <cdr:to>
      <cdr:x>0.35897</cdr:x>
      <cdr:y>0.66088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839076" y="1197204"/>
          <a:ext cx="323977" cy="23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0.5382</cdr:x>
      <cdr:y>0.57414</cdr:y>
    </cdr:from>
    <cdr:to>
      <cdr:x>0.63818</cdr:x>
      <cdr:y>0.68076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43769" y="1240152"/>
          <a:ext cx="323945" cy="23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0.81156</cdr:x>
      <cdr:y>0.60748</cdr:y>
    </cdr:from>
    <cdr:to>
      <cdr:x>0.91154</cdr:x>
      <cdr:y>0.7141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2629445" y="1312155"/>
          <a:ext cx="323945" cy="23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0.81246</cdr:x>
      <cdr:y>0.35217</cdr:y>
    </cdr:from>
    <cdr:to>
      <cdr:x>0.91244</cdr:x>
      <cdr:y>0.45878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32369" y="760683"/>
          <a:ext cx="323945" cy="230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0.53415</cdr:x>
      <cdr:y>0.07218</cdr:y>
    </cdr:from>
    <cdr:to>
      <cdr:x>0.63413</cdr:x>
      <cdr:y>0.17879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30631" y="155904"/>
          <a:ext cx="323945" cy="230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0.25988</cdr:x>
      <cdr:y>0.13708</cdr:y>
    </cdr:from>
    <cdr:to>
      <cdr:x>0.35987</cdr:x>
      <cdr:y>0.2437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41999" y="296098"/>
          <a:ext cx="323977" cy="23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0.19207</cdr:x>
      <cdr:y>0.06001</cdr:y>
    </cdr:from>
    <cdr:to>
      <cdr:x>0.29206</cdr:x>
      <cdr:y>0.16663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22300" y="129628"/>
          <a:ext cx="323977" cy="23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1.17709E-6</cdr:x>
      <cdr:y>0.1516</cdr:y>
    </cdr:from>
    <cdr:to>
      <cdr:x>0.06167</cdr:x>
      <cdr:y>0.74115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61973" y="904877"/>
          <a:ext cx="1333500" cy="209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Larval life-span (day)</a:t>
          </a:r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40.xml><?xml version="1.0" encoding="utf-8"?>
<c:userShapes xmlns:c="http://schemas.openxmlformats.org/drawingml/2006/chart">
  <cdr:relSizeAnchor xmlns:cdr="http://schemas.openxmlformats.org/drawingml/2006/chartDrawing">
    <cdr:from>
      <cdr:x>0.81125</cdr:x>
      <cdr:y>0.65852</cdr:y>
    </cdr:from>
    <cdr:to>
      <cdr:x>0.91158</cdr:x>
      <cdr:y>0.76716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28447" y="1422397"/>
          <a:ext cx="325070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0.51747</cdr:x>
      <cdr:y>0.61913</cdr:y>
    </cdr:from>
    <cdr:to>
      <cdr:x>0.63408</cdr:x>
      <cdr:y>0.72778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676608" y="1337322"/>
          <a:ext cx="377816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0.25289</cdr:x>
      <cdr:y>0.64559</cdr:y>
    </cdr:from>
    <cdr:to>
      <cdr:x>0.35322</cdr:x>
      <cdr:y>0.75423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819369" y="1394476"/>
          <a:ext cx="325069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0.80811</cdr:x>
      <cdr:y>0.40989</cdr:y>
    </cdr:from>
    <cdr:to>
      <cdr:x>0.90844</cdr:x>
      <cdr:y>0.51854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18266" y="885373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0.534</cdr:x>
      <cdr:y>0.1847</cdr:y>
    </cdr:from>
    <cdr:to>
      <cdr:x>0.63433</cdr:x>
      <cdr:y>0.29334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30149" y="398955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0.25582</cdr:x>
      <cdr:y>0.22134</cdr:y>
    </cdr:from>
    <cdr:to>
      <cdr:x>0.35616</cdr:x>
      <cdr:y>0.32999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28862" y="478094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0.19004</cdr:x>
      <cdr:y>0.06001</cdr:y>
    </cdr:from>
    <cdr:to>
      <cdr:x>0.29038</cdr:x>
      <cdr:y>0.16866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15731" y="129628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K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41.xml><?xml version="1.0" encoding="utf-8"?>
<c:userShapes xmlns:c="http://schemas.openxmlformats.org/drawingml/2006/chart">
  <cdr:relSizeAnchor xmlns:cdr="http://schemas.openxmlformats.org/drawingml/2006/chartDrawing">
    <cdr:from>
      <cdr:x>0.00897</cdr:x>
      <cdr:y>0.28865</cdr:y>
    </cdr:from>
    <cdr:to>
      <cdr:x>0.07365</cdr:x>
      <cdr:y>0.60485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07665" y="860191"/>
          <a:ext cx="682992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ECI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0.74378</cdr:x>
      <cdr:y>0.53396</cdr:y>
    </cdr:from>
    <cdr:to>
      <cdr:x>0.84412</cdr:x>
      <cdr:y>0.6426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397089" y="1133228"/>
          <a:ext cx="323382" cy="230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0.33503</cdr:x>
      <cdr:y>0.45269</cdr:y>
    </cdr:from>
    <cdr:to>
      <cdr:x>0.43536</cdr:x>
      <cdr:y>0.56134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079744" y="960740"/>
          <a:ext cx="323351" cy="230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0.7442</cdr:x>
      <cdr:y>0.19109</cdr:y>
    </cdr:from>
    <cdr:to>
      <cdr:x>0.84454</cdr:x>
      <cdr:y>0.29973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2398465" y="405550"/>
          <a:ext cx="323382" cy="230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0.33299</cdr:x>
      <cdr:y>0.0998</cdr:y>
    </cdr:from>
    <cdr:to>
      <cdr:x>0.43332</cdr:x>
      <cdr:y>0.20844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1073175" y="211795"/>
          <a:ext cx="323351" cy="230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0.19513</cdr:x>
      <cdr:y>0.06417</cdr:y>
    </cdr:from>
    <cdr:to>
      <cdr:x>0.29599</cdr:x>
      <cdr:y>0.17475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628869" y="136196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42.xml><?xml version="1.0" encoding="utf-8"?>
<c:userShapes xmlns:c="http://schemas.openxmlformats.org/drawingml/2006/chart">
  <cdr:relSizeAnchor xmlns:cdr="http://schemas.openxmlformats.org/drawingml/2006/chartDrawing">
    <cdr:from>
      <cdr:x>0.81348</cdr:x>
      <cdr:y>0.53535</cdr:y>
    </cdr:from>
    <cdr:to>
      <cdr:x>0.91381</cdr:x>
      <cdr:y>0.64399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35691" y="1156363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0.54211</cdr:x>
      <cdr:y>0.59648</cdr:y>
    </cdr:from>
    <cdr:to>
      <cdr:x>0.64244</cdr:x>
      <cdr:y>0.70513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56444" y="1288389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0.26556</cdr:x>
      <cdr:y>0.55375</cdr:y>
    </cdr:from>
    <cdr:to>
      <cdr:x>0.3659</cdr:x>
      <cdr:y>0.6624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860414" y="1196090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0.81348</cdr:x>
      <cdr:y>0.24096</cdr:y>
    </cdr:from>
    <cdr:to>
      <cdr:x>0.91381</cdr:x>
      <cdr:y>0.34961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35691" y="520471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0.54211</cdr:x>
      <cdr:y>0.0439</cdr:y>
    </cdr:from>
    <cdr:to>
      <cdr:x>0.64244</cdr:x>
      <cdr:y>0.15254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56444" y="94819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0.26556</cdr:x>
      <cdr:y>0.12768</cdr:y>
    </cdr:from>
    <cdr:to>
      <cdr:x>0.3659</cdr:x>
      <cdr:y>0.23633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60414" y="275784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0.20018</cdr:x>
      <cdr:y>0.06001</cdr:y>
    </cdr:from>
    <cdr:to>
      <cdr:x>0.30017</cdr:x>
      <cdr:y>0.16663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48576" y="129628"/>
          <a:ext cx="323977" cy="23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43.xml><?xml version="1.0" encoding="utf-8"?>
<c:userShapes xmlns:c="http://schemas.openxmlformats.org/drawingml/2006/chart">
  <cdr:relSizeAnchor xmlns:cdr="http://schemas.openxmlformats.org/drawingml/2006/chartDrawing">
    <cdr:from>
      <cdr:x>0.81328</cdr:x>
      <cdr:y>0.55163</cdr:y>
    </cdr:from>
    <cdr:to>
      <cdr:x>0.91361</cdr:x>
      <cdr:y>0.66026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35035" y="1191510"/>
          <a:ext cx="325070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0.53694</cdr:x>
      <cdr:y>0.6941</cdr:y>
    </cdr:from>
    <cdr:to>
      <cdr:x>0.63727</cdr:x>
      <cdr:y>0.80274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39695" y="1499264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0.26059</cdr:x>
      <cdr:y>0.7087</cdr:y>
    </cdr:from>
    <cdr:to>
      <cdr:x>0.36093</cdr:x>
      <cdr:y>0.81734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844320" y="1530797"/>
          <a:ext cx="325101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0.81328</cdr:x>
      <cdr:y>0.24948</cdr:y>
    </cdr:from>
    <cdr:to>
      <cdr:x>0.91361</cdr:x>
      <cdr:y>0.35813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35035" y="538866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0.53694</cdr:x>
      <cdr:y>0.13483</cdr:y>
    </cdr:from>
    <cdr:to>
      <cdr:x>0.63727</cdr:x>
      <cdr:y>0.24348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39695" y="291222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0.25745</cdr:x>
      <cdr:y>0.18364</cdr:y>
    </cdr:from>
    <cdr:to>
      <cdr:x>0.35779</cdr:x>
      <cdr:y>0.29228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34138" y="396660"/>
          <a:ext cx="325102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0.19612</cdr:x>
      <cdr:y>0.06305</cdr:y>
    </cdr:from>
    <cdr:to>
      <cdr:x>0.29646</cdr:x>
      <cdr:y>0.1717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35438" y="136197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N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44.xml><?xml version="1.0" encoding="utf-8"?>
<c:userShapes xmlns:c="http://schemas.openxmlformats.org/drawingml/2006/chart">
  <cdr:relSizeAnchor xmlns:cdr="http://schemas.openxmlformats.org/drawingml/2006/chartDrawing">
    <cdr:from>
      <cdr:x>0.01014</cdr:x>
      <cdr:y>0.3316</cdr:y>
    </cdr:from>
    <cdr:to>
      <cdr:x>0.07384</cdr:x>
      <cdr:y>0.60034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154200" y="903309"/>
          <a:ext cx="580478" cy="206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AD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0.32993</cdr:x>
      <cdr:y>0.56925</cdr:y>
    </cdr:from>
    <cdr:to>
      <cdr:x>0.43026</cdr:x>
      <cdr:y>0.6779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1068988" y="1229590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0.74313</cdr:x>
      <cdr:y>0.50859</cdr:y>
    </cdr:from>
    <cdr:to>
      <cdr:x>0.84347</cdr:x>
      <cdr:y>0.61723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407733" y="1098554"/>
          <a:ext cx="325101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0.31952</cdr:x>
      <cdr:y>0.23382</cdr:y>
    </cdr:from>
    <cdr:to>
      <cdr:x>0.44525</cdr:x>
      <cdr:y>0.34379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035252" y="505054"/>
          <a:ext cx="407365" cy="237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0.74313</cdr:x>
      <cdr:y>0.13239</cdr:y>
    </cdr:from>
    <cdr:to>
      <cdr:x>0.84347</cdr:x>
      <cdr:y>0.24104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407733" y="285965"/>
          <a:ext cx="325101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0.19207</cdr:x>
      <cdr:y>0.06082</cdr:y>
    </cdr:from>
    <cdr:to>
      <cdr:x>0.2924</cdr:x>
      <cdr:y>0.16947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622300" y="131380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45.xml><?xml version="1.0" encoding="utf-8"?>
<c:userShapes xmlns:c="http://schemas.openxmlformats.org/drawingml/2006/chart">
  <cdr:relSizeAnchor xmlns:cdr="http://schemas.openxmlformats.org/drawingml/2006/chartDrawing">
    <cdr:from>
      <cdr:x>0.54049</cdr:x>
      <cdr:y>0.63313</cdr:y>
    </cdr:from>
    <cdr:to>
      <cdr:x>0.64082</cdr:x>
      <cdr:y>0.74177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1751186" y="1367551"/>
          <a:ext cx="325069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0.26434</cdr:x>
      <cdr:y>0.55542</cdr:y>
    </cdr:from>
    <cdr:to>
      <cdr:x>0.36468</cdr:x>
      <cdr:y>0.66407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856469" y="1199703"/>
          <a:ext cx="325101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0.81257</cdr:x>
      <cdr:y>0.69106</cdr:y>
    </cdr:from>
    <cdr:to>
      <cdr:x>0.9129</cdr:x>
      <cdr:y>0.7997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2632735" y="1492695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0.8146</cdr:x>
      <cdr:y>0.40716</cdr:y>
    </cdr:from>
    <cdr:to>
      <cdr:x>0.91493</cdr:x>
      <cdr:y>0.51581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39304" y="879466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0.53643</cdr:x>
      <cdr:y>0.20903</cdr:y>
    </cdr:from>
    <cdr:to>
      <cdr:x>0.63676</cdr:x>
      <cdr:y>0.31767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38049" y="451512"/>
          <a:ext cx="325069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0.26546</cdr:x>
      <cdr:y>0.24704</cdr:y>
    </cdr:from>
    <cdr:to>
      <cdr:x>0.3658</cdr:x>
      <cdr:y>0.35569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60080" y="533609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0.1941</cdr:x>
      <cdr:y>0.06001</cdr:y>
    </cdr:from>
    <cdr:to>
      <cdr:x>0.29409</cdr:x>
      <cdr:y>0.16663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28869" y="129628"/>
          <a:ext cx="323977" cy="23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J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46.xml><?xml version="1.0" encoding="utf-8"?>
<c:userShapes xmlns:c="http://schemas.openxmlformats.org/drawingml/2006/chart">
  <cdr:relSizeAnchor xmlns:cdr="http://schemas.openxmlformats.org/drawingml/2006/chartDrawing">
    <cdr:from>
      <cdr:x>0.80872</cdr:x>
      <cdr:y>0.77013</cdr:y>
    </cdr:from>
    <cdr:to>
      <cdr:x>0.90905</cdr:x>
      <cdr:y>0.87878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20252" y="1663478"/>
          <a:ext cx="325070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0.81075</cdr:x>
      <cdr:y>0.48761</cdr:y>
    </cdr:from>
    <cdr:to>
      <cdr:x>0.91108</cdr:x>
      <cdr:y>0.59625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626821" y="1053227"/>
          <a:ext cx="325070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0.52173</cdr:x>
      <cdr:y>0.66597</cdr:y>
    </cdr:from>
    <cdr:to>
      <cdr:x>0.64128</cdr:x>
      <cdr:y>0.77461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690421" y="1438498"/>
          <a:ext cx="387342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0.53147</cdr:x>
      <cdr:y>0.12737</cdr:y>
    </cdr:from>
    <cdr:to>
      <cdr:x>0.6318</cdr:x>
      <cdr:y>0.23602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1721954" y="275128"/>
          <a:ext cx="32506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0.25126</cdr:x>
      <cdr:y>0.68255</cdr:y>
    </cdr:from>
    <cdr:to>
      <cdr:x>0.3516</cdr:x>
      <cdr:y>0.79119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814098" y="1474299"/>
          <a:ext cx="325102" cy="23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0.2542</cdr:x>
      <cdr:y>0.16874</cdr:y>
    </cdr:from>
    <cdr:to>
      <cdr:x>0.35454</cdr:x>
      <cdr:y>0.27738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23623" y="364471"/>
          <a:ext cx="325101" cy="2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0.1941</cdr:x>
      <cdr:y>0.05697</cdr:y>
    </cdr:from>
    <cdr:to>
      <cdr:x>0.29444</cdr:x>
      <cdr:y>0.16562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28869" y="123059"/>
          <a:ext cx="325102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O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1.17709E-6</cdr:x>
      <cdr:y>0.1516</cdr:y>
    </cdr:from>
    <cdr:to>
      <cdr:x>0.06167</cdr:x>
      <cdr:y>0.74115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61973" y="904877"/>
          <a:ext cx="1333500" cy="209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Pupation rate (%)</a:t>
          </a:r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1.17709E-6</cdr:x>
      <cdr:y>0.1516</cdr:y>
    </cdr:from>
    <cdr:to>
      <cdr:x>0.06167</cdr:x>
      <cdr:y>0.74115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61973" y="904877"/>
          <a:ext cx="1333500" cy="209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Pupal weight (g)</a:t>
          </a:r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1.17709E-6</cdr:x>
      <cdr:y>0.1516</cdr:y>
    </cdr:from>
    <cdr:to>
      <cdr:x>0.06167</cdr:x>
      <cdr:y>0.74115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61973" y="904877"/>
          <a:ext cx="1333500" cy="209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Pupal duration (day)</a:t>
          </a:r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1.17709E-6</cdr:x>
      <cdr:y>0.1516</cdr:y>
    </cdr:from>
    <cdr:to>
      <cdr:x>0.06167</cdr:x>
      <cdr:y>0.74115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61973" y="904877"/>
          <a:ext cx="1333500" cy="209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Adult longevity (day)</a:t>
          </a:r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1.17709E-6</cdr:x>
      <cdr:y>0.06738</cdr:y>
    </cdr:from>
    <cdr:to>
      <cdr:x>0.07007</cdr:x>
      <cdr:y>0.84222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757236" y="909638"/>
          <a:ext cx="1752601" cy="238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Fecundity (eggs per female)</a:t>
          </a:r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0.20542</cdr:x>
      <cdr:y>0.19571</cdr:y>
    </cdr:from>
    <cdr:to>
      <cdr:x>0.32889</cdr:x>
      <cdr:y>0.31458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65561" y="424123"/>
          <a:ext cx="400043" cy="257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0.26634</cdr:x>
      <cdr:y>0.29367</cdr:y>
    </cdr:from>
    <cdr:to>
      <cdr:x>0.38038</cdr:x>
      <cdr:y>0.38633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862941" y="634334"/>
          <a:ext cx="369490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0.14172</cdr:x>
      <cdr:y>0.16207</cdr:y>
    </cdr:from>
    <cdr:to>
      <cdr:x>0.25907</cdr:x>
      <cdr:y>0.30935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459174" y="351235"/>
          <a:ext cx="380214" cy="319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11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0.55072</cdr:x>
      <cdr:y>0.18069</cdr:y>
    </cdr:from>
    <cdr:to>
      <cdr:x>0.6802</cdr:x>
      <cdr:y>0.27335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784335" y="390285"/>
          <a:ext cx="419515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0.61246</cdr:x>
      <cdr:y>0.16354</cdr:y>
    </cdr:from>
    <cdr:to>
      <cdr:x>0.7401</cdr:x>
      <cdr:y>0.2562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984372" y="353245"/>
          <a:ext cx="413553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0.68485</cdr:x>
      <cdr:y>0.36706</cdr:y>
    </cdr:from>
    <cdr:to>
      <cdr:x>0.79889</cdr:x>
      <cdr:y>0.45973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218913" y="792843"/>
          <a:ext cx="369489" cy="200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0.46932</cdr:x>
      <cdr:y>0.41025</cdr:y>
    </cdr:from>
    <cdr:to>
      <cdr:x>0.59289</cdr:x>
      <cdr:y>0.50291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520595" y="890054"/>
          <a:ext cx="400384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0.35065</cdr:x>
      <cdr:y>0.55971</cdr:y>
    </cdr:from>
    <cdr:to>
      <cdr:x>0.46954</cdr:x>
      <cdr:y>0.65237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136106" y="1208973"/>
          <a:ext cx="385204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0.41097</cdr:x>
      <cdr:y>0.58525</cdr:y>
    </cdr:from>
    <cdr:to>
      <cdr:x>0.53609</cdr:x>
      <cdr:y>0.67791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331543" y="1264131"/>
          <a:ext cx="405389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0.88819</cdr:x>
      <cdr:y>0.36553</cdr:y>
    </cdr:from>
    <cdr:to>
      <cdr:x>0.99706</cdr:x>
      <cdr:y>0.45819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77736" y="789555"/>
          <a:ext cx="352739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0.76055</cdr:x>
      <cdr:y>0.48008</cdr:y>
    </cdr:from>
    <cdr:to>
      <cdr:x>0.88568</cdr:x>
      <cdr:y>0.57274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64183" y="1036975"/>
          <a:ext cx="405421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0.82009</cdr:x>
      <cdr:y>0.52046</cdr:y>
    </cdr:from>
    <cdr:to>
      <cdr:x>0.94521</cdr:x>
      <cdr:y>0.61312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57093" y="1124186"/>
          <a:ext cx="405389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1.76564E-6</cdr:x>
      <cdr:y>0.16387</cdr:y>
    </cdr:from>
    <cdr:to>
      <cdr:x>0.06727</cdr:x>
      <cdr:y>0.74373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42920" y="914404"/>
          <a:ext cx="1314450" cy="228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Larval life-span (day)</a:t>
          </a:r>
          <a:endParaRPr lang="zh-CN" altLang="zh-CN" sz="900" b="1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1.76564E-6</cdr:x>
      <cdr:y>0.16387</cdr:y>
    </cdr:from>
    <cdr:to>
      <cdr:x>0.06727</cdr:x>
      <cdr:y>0.74373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42920" y="914404"/>
          <a:ext cx="1314450" cy="228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Pupation rate (%)</a:t>
          </a:r>
          <a:endParaRPr lang="zh-CN" altLang="zh-CN" sz="900" b="1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1.76564E-6</cdr:x>
      <cdr:y>0.16387</cdr:y>
    </cdr:from>
    <cdr:to>
      <cdr:x>0.06727</cdr:x>
      <cdr:y>0.74373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42920" y="914404"/>
          <a:ext cx="1314450" cy="228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Pupal weight (g)</a:t>
          </a:r>
          <a:endParaRPr lang="zh-CN" altLang="zh-CN" sz="9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1.76564E-6</cdr:x>
      <cdr:y>0.16387</cdr:y>
    </cdr:from>
    <cdr:to>
      <cdr:x>0.06727</cdr:x>
      <cdr:y>0.74373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42920" y="914404"/>
          <a:ext cx="1314450" cy="228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Pupal duration (day)</a:t>
          </a:r>
          <a:endParaRPr lang="zh-CN" altLang="zh-CN" sz="9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1.76564E-6</cdr:x>
      <cdr:y>0.16387</cdr:y>
    </cdr:from>
    <cdr:to>
      <cdr:x>0.06727</cdr:x>
      <cdr:y>0.74373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42920" y="914404"/>
          <a:ext cx="1314450" cy="228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Adult longevity (day)</a:t>
          </a:r>
          <a:endParaRPr lang="zh-CN" altLang="zh-CN" sz="9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2.05992E-6</cdr:x>
      <cdr:y>0.09244</cdr:y>
    </cdr:from>
    <cdr:to>
      <cdr:x>0.05606</cdr:x>
      <cdr:y>0.81937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728659" y="938215"/>
          <a:ext cx="1647825" cy="190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Fecundity (eggs per female)</a:t>
          </a:r>
          <a:endParaRPr lang="zh-CN" altLang="zh-CN" sz="9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5.88547E-7</cdr:x>
      <cdr:y>0.1362</cdr:y>
    </cdr:from>
    <cdr:to>
      <cdr:x>0.06447</cdr:x>
      <cdr:y>0.7021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23661" y="828462"/>
          <a:ext cx="1266399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Larval life-span (day)</a:t>
          </a:r>
          <a:endParaRPr lang="zh-CN" altLang="zh-CN" sz="900" b="1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8.82821E-7</cdr:x>
      <cdr:y>0.17025</cdr:y>
    </cdr:from>
    <cdr:to>
      <cdr:x>0.06447</cdr:x>
      <cdr:y>0.73615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23659" y="904658"/>
          <a:ext cx="1266403" cy="21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Pupation rate (%)</a:t>
          </a:r>
          <a:endParaRPr lang="zh-CN" altLang="zh-CN" sz="900">
            <a:effectLst/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8.82821E-7</cdr:x>
      <cdr:y>0.17025</cdr:y>
    </cdr:from>
    <cdr:to>
      <cdr:x>0.06447</cdr:x>
      <cdr:y>0.73615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23659" y="904658"/>
          <a:ext cx="1266403" cy="21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Pupal weight (g)</a:t>
          </a:r>
          <a:endParaRPr lang="zh-CN" altLang="zh-CN" sz="900">
            <a:effectLst/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8.82821E-7</cdr:x>
      <cdr:y>0.17025</cdr:y>
    </cdr:from>
    <cdr:to>
      <cdr:x>0.06447</cdr:x>
      <cdr:y>0.73615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23659" y="904658"/>
          <a:ext cx="1266403" cy="21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Pupal duration (day)</a:t>
          </a:r>
          <a:endParaRPr lang="zh-CN" altLang="zh-CN" sz="900">
            <a:effectLst/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0.20248</cdr:x>
      <cdr:y>0.24565</cdr:y>
    </cdr:from>
    <cdr:to>
      <cdr:x>0.32595</cdr:x>
      <cdr:y>0.36452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56036" y="530608"/>
          <a:ext cx="400043" cy="256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0.26634</cdr:x>
      <cdr:y>0.37305</cdr:y>
    </cdr:from>
    <cdr:to>
      <cdr:x>0.38038</cdr:x>
      <cdr:y>0.46571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862941" y="805784"/>
          <a:ext cx="369490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0.14172</cdr:x>
      <cdr:y>0.27297</cdr:y>
    </cdr:from>
    <cdr:to>
      <cdr:x>0.25907</cdr:x>
      <cdr:y>0.39183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459173" y="589614"/>
          <a:ext cx="380214" cy="256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0.55366</cdr:x>
      <cdr:y>0.24683</cdr:y>
    </cdr:from>
    <cdr:to>
      <cdr:x>0.68314</cdr:x>
      <cdr:y>0.33949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793860" y="533160"/>
          <a:ext cx="419515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0.6154</cdr:x>
      <cdr:y>0.19441</cdr:y>
    </cdr:from>
    <cdr:to>
      <cdr:x>0.74304</cdr:x>
      <cdr:y>0.28707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993897" y="419920"/>
          <a:ext cx="413553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0.67603</cdr:x>
      <cdr:y>0.39352</cdr:y>
    </cdr:from>
    <cdr:to>
      <cdr:x>0.79007</cdr:x>
      <cdr:y>0.48619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90338" y="849993"/>
          <a:ext cx="369489" cy="200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0.47226</cdr:x>
      <cdr:y>0.49844</cdr:y>
    </cdr:from>
    <cdr:to>
      <cdr:x>0.59583</cdr:x>
      <cdr:y>0.5911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530122" y="1076640"/>
          <a:ext cx="400367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0.35947</cdr:x>
      <cdr:y>0.66113</cdr:y>
    </cdr:from>
    <cdr:to>
      <cdr:x>0.47836</cdr:x>
      <cdr:y>0.75379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164681" y="1428048"/>
          <a:ext cx="385204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0.41391</cdr:x>
      <cdr:y>0.74841</cdr:y>
    </cdr:from>
    <cdr:to>
      <cdr:x>0.53903</cdr:x>
      <cdr:y>0.84107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341068" y="1616556"/>
          <a:ext cx="405389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0.89113</cdr:x>
      <cdr:y>0.4405</cdr:y>
    </cdr:from>
    <cdr:to>
      <cdr:x>1</cdr:x>
      <cdr:y>0.53316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87264" y="955675"/>
          <a:ext cx="352735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0.76643</cdr:x>
      <cdr:y>0.59032</cdr:y>
    </cdr:from>
    <cdr:to>
      <cdr:x>0.89156</cdr:x>
      <cdr:y>0.68298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83233" y="1275100"/>
          <a:ext cx="405421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0.82303</cdr:x>
      <cdr:y>0.62188</cdr:y>
    </cdr:from>
    <cdr:to>
      <cdr:x>0.94815</cdr:x>
      <cdr:y>0.71454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66618" y="1343261"/>
          <a:ext cx="405389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8.82821E-7</cdr:x>
      <cdr:y>0.17025</cdr:y>
    </cdr:from>
    <cdr:to>
      <cdr:x>0.06447</cdr:x>
      <cdr:y>0.73615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23659" y="904658"/>
          <a:ext cx="1266403" cy="21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Pupal duration (day)</a:t>
          </a:r>
          <a:endParaRPr lang="zh-CN" altLang="zh-CN" sz="900">
            <a:effectLst/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1.47137E-6</cdr:x>
      <cdr:y>0.11918</cdr:y>
    </cdr:from>
    <cdr:to>
      <cdr:x>0.05606</cdr:x>
      <cdr:y>0.81295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681035" y="947739"/>
          <a:ext cx="1552575" cy="190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Fecundity (eggs per female)</a:t>
          </a:r>
          <a:endParaRPr lang="zh-CN" altLang="zh-CN" sz="900">
            <a:effectLst/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496800</xdr:colOff>
      <xdr:row>14</xdr:row>
      <xdr:rowOff>102600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6</xdr:col>
      <xdr:colOff>496800</xdr:colOff>
      <xdr:row>27</xdr:row>
      <xdr:rowOff>102600</xdr:rowOff>
    </xdr:to>
    <xdr:graphicFrame macro="">
      <xdr:nvGraphicFramePr>
        <xdr:cNvPr id="8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28</xdr:row>
      <xdr:rowOff>0</xdr:rowOff>
    </xdr:from>
    <xdr:to>
      <xdr:col>6</xdr:col>
      <xdr:colOff>496800</xdr:colOff>
      <xdr:row>40</xdr:row>
      <xdr:rowOff>102600</xdr:rowOff>
    </xdr:to>
    <xdr:graphicFrame macro="">
      <xdr:nvGraphicFramePr>
        <xdr:cNvPr id="9" name="图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41</xdr:row>
      <xdr:rowOff>0</xdr:rowOff>
    </xdr:from>
    <xdr:to>
      <xdr:col>6</xdr:col>
      <xdr:colOff>496800</xdr:colOff>
      <xdr:row>53</xdr:row>
      <xdr:rowOff>102600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54</xdr:row>
      <xdr:rowOff>0</xdr:rowOff>
    </xdr:from>
    <xdr:to>
      <xdr:col>6</xdr:col>
      <xdr:colOff>496800</xdr:colOff>
      <xdr:row>66</xdr:row>
      <xdr:rowOff>102600</xdr:rowOff>
    </xdr:to>
    <xdr:graphicFrame macro="">
      <xdr:nvGraphicFramePr>
        <xdr:cNvPr id="11" name="图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67</xdr:row>
      <xdr:rowOff>0</xdr:rowOff>
    </xdr:from>
    <xdr:to>
      <xdr:col>6</xdr:col>
      <xdr:colOff>496800</xdr:colOff>
      <xdr:row>79</xdr:row>
      <xdr:rowOff>102600</xdr:rowOff>
    </xdr:to>
    <xdr:graphicFrame macro="">
      <xdr:nvGraphicFramePr>
        <xdr:cNvPr id="12" name="图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15</xdr:row>
      <xdr:rowOff>0</xdr:rowOff>
    </xdr:from>
    <xdr:to>
      <xdr:col>11</xdr:col>
      <xdr:colOff>496800</xdr:colOff>
      <xdr:row>27</xdr:row>
      <xdr:rowOff>102600</xdr:rowOff>
    </xdr:to>
    <xdr:graphicFrame macro="">
      <xdr:nvGraphicFramePr>
        <xdr:cNvPr id="14" name="图表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11</xdr:col>
      <xdr:colOff>496800</xdr:colOff>
      <xdr:row>40</xdr:row>
      <xdr:rowOff>102600</xdr:rowOff>
    </xdr:to>
    <xdr:graphicFrame macro="">
      <xdr:nvGraphicFramePr>
        <xdr:cNvPr id="15" name="图表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11</xdr:col>
      <xdr:colOff>496800</xdr:colOff>
      <xdr:row>53</xdr:row>
      <xdr:rowOff>102600</xdr:rowOff>
    </xdr:to>
    <xdr:graphicFrame macro="">
      <xdr:nvGraphicFramePr>
        <xdr:cNvPr id="16" name="图表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11</xdr:col>
      <xdr:colOff>496800</xdr:colOff>
      <xdr:row>66</xdr:row>
      <xdr:rowOff>102600</xdr:rowOff>
    </xdr:to>
    <xdr:graphicFrame macro="">
      <xdr:nvGraphicFramePr>
        <xdr:cNvPr id="17" name="图表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67</xdr:row>
      <xdr:rowOff>0</xdr:rowOff>
    </xdr:from>
    <xdr:to>
      <xdr:col>11</xdr:col>
      <xdr:colOff>496800</xdr:colOff>
      <xdr:row>79</xdr:row>
      <xdr:rowOff>102600</xdr:rowOff>
    </xdr:to>
    <xdr:graphicFrame macro="">
      <xdr:nvGraphicFramePr>
        <xdr:cNvPr id="18" name="图表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15</xdr:row>
      <xdr:rowOff>0</xdr:rowOff>
    </xdr:from>
    <xdr:to>
      <xdr:col>16</xdr:col>
      <xdr:colOff>496800</xdr:colOff>
      <xdr:row>27</xdr:row>
      <xdr:rowOff>102600</xdr:rowOff>
    </xdr:to>
    <xdr:graphicFrame macro="">
      <xdr:nvGraphicFramePr>
        <xdr:cNvPr id="20" name="图表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687658</xdr:colOff>
      <xdr:row>28</xdr:row>
      <xdr:rowOff>0</xdr:rowOff>
    </xdr:from>
    <xdr:to>
      <xdr:col>16</xdr:col>
      <xdr:colOff>496800</xdr:colOff>
      <xdr:row>40</xdr:row>
      <xdr:rowOff>102600</xdr:rowOff>
    </xdr:to>
    <xdr:graphicFrame macro="">
      <xdr:nvGraphicFramePr>
        <xdr:cNvPr id="21" name="图表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0</xdr:colOff>
      <xdr:row>41</xdr:row>
      <xdr:rowOff>0</xdr:rowOff>
    </xdr:from>
    <xdr:to>
      <xdr:col>16</xdr:col>
      <xdr:colOff>496800</xdr:colOff>
      <xdr:row>53</xdr:row>
      <xdr:rowOff>102600</xdr:rowOff>
    </xdr:to>
    <xdr:graphicFrame macro="">
      <xdr:nvGraphicFramePr>
        <xdr:cNvPr id="22" name="图表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0</xdr:colOff>
      <xdr:row>54</xdr:row>
      <xdr:rowOff>0</xdr:rowOff>
    </xdr:from>
    <xdr:to>
      <xdr:col>16</xdr:col>
      <xdr:colOff>496800</xdr:colOff>
      <xdr:row>66</xdr:row>
      <xdr:rowOff>102600</xdr:rowOff>
    </xdr:to>
    <xdr:graphicFrame macro="">
      <xdr:nvGraphicFramePr>
        <xdr:cNvPr id="23" name="图表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0</xdr:colOff>
      <xdr:row>67</xdr:row>
      <xdr:rowOff>0</xdr:rowOff>
    </xdr:from>
    <xdr:to>
      <xdr:col>16</xdr:col>
      <xdr:colOff>496800</xdr:colOff>
      <xdr:row>79</xdr:row>
      <xdr:rowOff>102600</xdr:rowOff>
    </xdr:to>
    <xdr:graphicFrame macro="">
      <xdr:nvGraphicFramePr>
        <xdr:cNvPr id="24" name="图表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1</xdr:row>
      <xdr:rowOff>168519</xdr:rowOff>
    </xdr:from>
    <xdr:to>
      <xdr:col>11</xdr:col>
      <xdr:colOff>496800</xdr:colOff>
      <xdr:row>14</xdr:row>
      <xdr:rowOff>102600</xdr:rowOff>
    </xdr:to>
    <xdr:graphicFrame macro="">
      <xdr:nvGraphicFramePr>
        <xdr:cNvPr id="28" name="图表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0</xdr:colOff>
      <xdr:row>1</xdr:row>
      <xdr:rowOff>168519</xdr:rowOff>
    </xdr:from>
    <xdr:to>
      <xdr:col>16</xdr:col>
      <xdr:colOff>496800</xdr:colOff>
      <xdr:row>14</xdr:row>
      <xdr:rowOff>102600</xdr:rowOff>
    </xdr:to>
    <xdr:graphicFrame macro="">
      <xdr:nvGraphicFramePr>
        <xdr:cNvPr id="30" name="图表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0</xdr:colOff>
      <xdr:row>1</xdr:row>
      <xdr:rowOff>171914</xdr:rowOff>
    </xdr:from>
    <xdr:to>
      <xdr:col>23</xdr:col>
      <xdr:colOff>490174</xdr:colOff>
      <xdr:row>14</xdr:row>
      <xdr:rowOff>72782</xdr:rowOff>
    </xdr:to>
    <xdr:graphicFrame macro="">
      <xdr:nvGraphicFramePr>
        <xdr:cNvPr id="31" name="图表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28</xdr:col>
      <xdr:colOff>490174</xdr:colOff>
      <xdr:row>14</xdr:row>
      <xdr:rowOff>72782</xdr:rowOff>
    </xdr:to>
    <xdr:graphicFrame macro="">
      <xdr:nvGraphicFramePr>
        <xdr:cNvPr id="32" name="图表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0</xdr:colOff>
      <xdr:row>14</xdr:row>
      <xdr:rowOff>115956</xdr:rowOff>
    </xdr:from>
    <xdr:to>
      <xdr:col>28</xdr:col>
      <xdr:colOff>490174</xdr:colOff>
      <xdr:row>27</xdr:row>
      <xdr:rowOff>72781</xdr:rowOff>
    </xdr:to>
    <xdr:graphicFrame macro="">
      <xdr:nvGraphicFramePr>
        <xdr:cNvPr id="33" name="图表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0</xdr:colOff>
      <xdr:row>14</xdr:row>
      <xdr:rowOff>115956</xdr:rowOff>
    </xdr:from>
    <xdr:to>
      <xdr:col>23</xdr:col>
      <xdr:colOff>490174</xdr:colOff>
      <xdr:row>27</xdr:row>
      <xdr:rowOff>72781</xdr:rowOff>
    </xdr:to>
    <xdr:graphicFrame macro="">
      <xdr:nvGraphicFramePr>
        <xdr:cNvPr id="34" name="图表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18</xdr:col>
      <xdr:colOff>684068</xdr:colOff>
      <xdr:row>28</xdr:row>
      <xdr:rowOff>0</xdr:rowOff>
    </xdr:from>
    <xdr:to>
      <xdr:col>23</xdr:col>
      <xdr:colOff>490174</xdr:colOff>
      <xdr:row>40</xdr:row>
      <xdr:rowOff>72781</xdr:rowOff>
    </xdr:to>
    <xdr:graphicFrame macro="">
      <xdr:nvGraphicFramePr>
        <xdr:cNvPr id="35" name="图表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24</xdr:col>
      <xdr:colOff>0</xdr:colOff>
      <xdr:row>28</xdr:row>
      <xdr:rowOff>0</xdr:rowOff>
    </xdr:from>
    <xdr:to>
      <xdr:col>28</xdr:col>
      <xdr:colOff>490174</xdr:colOff>
      <xdr:row>40</xdr:row>
      <xdr:rowOff>72781</xdr:rowOff>
    </xdr:to>
    <xdr:graphicFrame macro="">
      <xdr:nvGraphicFramePr>
        <xdr:cNvPr id="36" name="图表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23</xdr:col>
      <xdr:colOff>506329</xdr:colOff>
      <xdr:row>41</xdr:row>
      <xdr:rowOff>0</xdr:rowOff>
    </xdr:from>
    <xdr:to>
      <xdr:col>28</xdr:col>
      <xdr:colOff>490174</xdr:colOff>
      <xdr:row>53</xdr:row>
      <xdr:rowOff>72781</xdr:rowOff>
    </xdr:to>
    <xdr:graphicFrame macro="">
      <xdr:nvGraphicFramePr>
        <xdr:cNvPr id="37" name="图表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19</xdr:col>
      <xdr:colOff>0</xdr:colOff>
      <xdr:row>41</xdr:row>
      <xdr:rowOff>0</xdr:rowOff>
    </xdr:from>
    <xdr:to>
      <xdr:col>23</xdr:col>
      <xdr:colOff>490174</xdr:colOff>
      <xdr:row>53</xdr:row>
      <xdr:rowOff>72781</xdr:rowOff>
    </xdr:to>
    <xdr:graphicFrame macro="">
      <xdr:nvGraphicFramePr>
        <xdr:cNvPr id="38" name="图表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24</xdr:col>
      <xdr:colOff>0</xdr:colOff>
      <xdr:row>54</xdr:row>
      <xdr:rowOff>0</xdr:rowOff>
    </xdr:from>
    <xdr:to>
      <xdr:col>28</xdr:col>
      <xdr:colOff>490174</xdr:colOff>
      <xdr:row>66</xdr:row>
      <xdr:rowOff>72781</xdr:rowOff>
    </xdr:to>
    <xdr:graphicFrame macro="">
      <xdr:nvGraphicFramePr>
        <xdr:cNvPr id="39" name="图表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19</xdr:col>
      <xdr:colOff>0</xdr:colOff>
      <xdr:row>54</xdr:row>
      <xdr:rowOff>0</xdr:rowOff>
    </xdr:from>
    <xdr:to>
      <xdr:col>23</xdr:col>
      <xdr:colOff>490174</xdr:colOff>
      <xdr:row>66</xdr:row>
      <xdr:rowOff>72781</xdr:rowOff>
    </xdr:to>
    <xdr:graphicFrame macro="">
      <xdr:nvGraphicFramePr>
        <xdr:cNvPr id="40" name="图表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24</xdr:col>
      <xdr:colOff>0</xdr:colOff>
      <xdr:row>67</xdr:row>
      <xdr:rowOff>0</xdr:rowOff>
    </xdr:from>
    <xdr:to>
      <xdr:col>28</xdr:col>
      <xdr:colOff>490174</xdr:colOff>
      <xdr:row>79</xdr:row>
      <xdr:rowOff>72781</xdr:rowOff>
    </xdr:to>
    <xdr:graphicFrame macro="">
      <xdr:nvGraphicFramePr>
        <xdr:cNvPr id="41" name="图表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19</xdr:col>
      <xdr:colOff>0</xdr:colOff>
      <xdr:row>67</xdr:row>
      <xdr:rowOff>0</xdr:rowOff>
    </xdr:from>
    <xdr:to>
      <xdr:col>23</xdr:col>
      <xdr:colOff>490174</xdr:colOff>
      <xdr:row>79</xdr:row>
      <xdr:rowOff>72781</xdr:rowOff>
    </xdr:to>
    <xdr:graphicFrame macro="">
      <xdr:nvGraphicFramePr>
        <xdr:cNvPr id="42" name="图表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0.1516</cdr:y>
    </cdr:from>
    <cdr:to>
      <cdr:x>0.06167</cdr:x>
      <cdr:y>0.74115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45396" y="877371"/>
          <a:ext cx="1291007" cy="200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Larval life-span (day)</a:t>
          </a:r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0.32564</cdr:x>
      <cdr:y>0.22533</cdr:y>
    </cdr:from>
    <cdr:to>
      <cdr:x>0.42656</cdr:x>
      <cdr:y>0.33379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1050925" y="49530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0.32564</cdr:x>
      <cdr:y>0.60088</cdr:y>
    </cdr:from>
    <cdr:to>
      <cdr:x>0.42656</cdr:x>
      <cdr:y>0.70934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050925" y="1320799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0.73637</cdr:x>
      <cdr:y>0.61533</cdr:y>
    </cdr:from>
    <cdr:to>
      <cdr:x>0.8373</cdr:x>
      <cdr:y>0.72378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2376487" y="135255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0.73883</cdr:x>
      <cdr:y>0.32644</cdr:y>
    </cdr:from>
    <cdr:to>
      <cdr:x>0.83976</cdr:x>
      <cdr:y>0.4349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384426" y="71755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0.19774</cdr:x>
      <cdr:y>0.06644</cdr:y>
    </cdr:from>
    <cdr:to>
      <cdr:x>0.29867</cdr:x>
      <cdr:y>0.1749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638176" y="14605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0.12134</cdr:y>
    </cdr:from>
    <cdr:to>
      <cdr:x>0.06167</cdr:x>
      <cdr:y>0.71089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45396" y="811111"/>
          <a:ext cx="1291007" cy="200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Pupation rate (%)</a:t>
          </a:r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0.19036</cdr:x>
      <cdr:y>0.06644</cdr:y>
    </cdr:from>
    <cdr:to>
      <cdr:x>0.29129</cdr:x>
      <cdr:y>0.1749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614362" y="14605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0.73391</cdr:x>
      <cdr:y>0.62977</cdr:y>
    </cdr:from>
    <cdr:to>
      <cdr:x>0.83484</cdr:x>
      <cdr:y>0.73823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368550" y="138430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0.31334</cdr:x>
      <cdr:y>0.55033</cdr:y>
    </cdr:from>
    <cdr:to>
      <cdr:x>0.41426</cdr:x>
      <cdr:y>0.65878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011236" y="1209675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0.73637</cdr:x>
      <cdr:y>0.23616</cdr:y>
    </cdr:from>
    <cdr:to>
      <cdr:x>0.8373</cdr:x>
      <cdr:y>0.34462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2376487" y="519112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0.32318</cdr:x>
      <cdr:y>0.23616</cdr:y>
    </cdr:from>
    <cdr:to>
      <cdr:x>0.4241</cdr:x>
      <cdr:y>0.34462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1042988" y="519112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1.54321E-6</cdr:x>
      <cdr:y>0.11632</cdr:y>
    </cdr:from>
    <cdr:to>
      <cdr:x>0.06167</cdr:x>
      <cdr:y>0.70587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36805" y="788067"/>
          <a:ext cx="1273428" cy="199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Pupal weight (g)</a:t>
          </a:r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0.19774</cdr:x>
      <cdr:y>0.07006</cdr:y>
    </cdr:from>
    <cdr:to>
      <cdr:x>0.29867</cdr:x>
      <cdr:y>0.17851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638175" y="153988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0.73637</cdr:x>
      <cdr:y>0.56477</cdr:y>
    </cdr:from>
    <cdr:to>
      <cdr:x>0.8373</cdr:x>
      <cdr:y>0.67323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376488" y="1241425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0.73637</cdr:x>
      <cdr:y>0.36977</cdr:y>
    </cdr:from>
    <cdr:to>
      <cdr:x>0.8373</cdr:x>
      <cdr:y>0.47823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2376487" y="81280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0.32318</cdr:x>
      <cdr:y>0.63699</cdr:y>
    </cdr:from>
    <cdr:to>
      <cdr:x>0.4241</cdr:x>
      <cdr:y>0.74545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1042988" y="1400175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0.32564</cdr:x>
      <cdr:y>0.28311</cdr:y>
    </cdr:from>
    <cdr:to>
      <cdr:x>0.42656</cdr:x>
      <cdr:y>0.39156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050925" y="62230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3.08642E-7</cdr:x>
      <cdr:y>0.1516</cdr:y>
    </cdr:from>
    <cdr:to>
      <cdr:x>0.06167</cdr:x>
      <cdr:y>0.74115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36809" y="864269"/>
          <a:ext cx="1273428" cy="199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Pupal duration (day)</a:t>
          </a:r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0.19745</cdr:x>
      <cdr:y>0.06817</cdr:y>
    </cdr:from>
    <cdr:to>
      <cdr:x>0.29837</cdr:x>
      <cdr:y>0.17662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641202" y="147622"/>
          <a:ext cx="327749" cy="234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0.73828</cdr:x>
      <cdr:y>0.63674</cdr:y>
    </cdr:from>
    <cdr:to>
      <cdr:x>0.83921</cdr:x>
      <cdr:y>0.74519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397519" y="1378901"/>
          <a:ext cx="327749" cy="234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0.32193</cdr:x>
      <cdr:y>0.53375</cdr:y>
    </cdr:from>
    <cdr:to>
      <cdr:x>0.42285</cdr:x>
      <cdr:y>0.64221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045434" y="1155878"/>
          <a:ext cx="327749" cy="234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0.73971</cdr:x>
      <cdr:y>0.33851</cdr:y>
    </cdr:from>
    <cdr:to>
      <cdr:x>0.84064</cdr:x>
      <cdr:y>0.44696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402165" y="733060"/>
          <a:ext cx="327749" cy="234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0.31522</cdr:x>
      <cdr:y>0.1618</cdr:y>
    </cdr:from>
    <cdr:to>
      <cdr:x>0.41614</cdr:x>
      <cdr:y>0.27025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023651" y="350383"/>
          <a:ext cx="327749" cy="234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3.08642E-7</cdr:x>
      <cdr:y>0.15601</cdr:y>
    </cdr:from>
    <cdr:to>
      <cdr:x>0.06167</cdr:x>
      <cdr:y>0.74556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36809" y="873793"/>
          <a:ext cx="1273428" cy="199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Adult longevity (day)</a:t>
          </a:r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0.20164</cdr:x>
      <cdr:y>0.06851</cdr:y>
    </cdr:from>
    <cdr:to>
      <cdr:x>0.30194</cdr:x>
      <cdr:y>0.1786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654825" y="148374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0.73961</cdr:x>
      <cdr:y>0.49762</cdr:y>
    </cdr:from>
    <cdr:to>
      <cdr:x>0.83991</cdr:x>
      <cdr:y>0.60771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401849" y="1077642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0.31754</cdr:x>
      <cdr:y>0.63065</cdr:y>
    </cdr:from>
    <cdr:to>
      <cdr:x>0.41784</cdr:x>
      <cdr:y>0.74073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031178" y="1365715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0.73961</cdr:x>
      <cdr:y>0.22943</cdr:y>
    </cdr:from>
    <cdr:to>
      <cdr:x>0.83991</cdr:x>
      <cdr:y>0.33952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401849" y="496849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0.32469</cdr:x>
      <cdr:y>0.31525</cdr:y>
    </cdr:from>
    <cdr:to>
      <cdr:x>0.42499</cdr:x>
      <cdr:y>0.42534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054410" y="682703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0.0321</cdr:y>
    </cdr:from>
    <cdr:to>
      <cdr:x>0.07007</cdr:x>
      <cdr:y>0.80694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723315" y="792657"/>
          <a:ext cx="1673654" cy="227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Fecundity (eggs per female)</a:t>
          </a:r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0.19917</cdr:x>
      <cdr:y>0.06499</cdr:y>
    </cdr:from>
    <cdr:to>
      <cdr:x>0.29992</cdr:x>
      <cdr:y>0.1743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643947" y="141721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0.73885</cdr:x>
      <cdr:y>0.54345</cdr:y>
    </cdr:from>
    <cdr:to>
      <cdr:x>0.83959</cdr:x>
      <cdr:y>0.65277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388754" y="1185141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0.32372</cdr:x>
      <cdr:y>0.6308</cdr:y>
    </cdr:from>
    <cdr:to>
      <cdr:x>0.42446</cdr:x>
      <cdr:y>0.74012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046595" y="1375641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0.73885</cdr:x>
      <cdr:y>0.20793</cdr:y>
    </cdr:from>
    <cdr:to>
      <cdr:x>0.8396</cdr:x>
      <cdr:y>0.31725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388755" y="453448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0.32372</cdr:x>
      <cdr:y>0.28139</cdr:y>
    </cdr:from>
    <cdr:to>
      <cdr:x>0.42446</cdr:x>
      <cdr:y>0.3907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046596" y="613641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1.76564E-6</cdr:x>
      <cdr:y>0.16387</cdr:y>
    </cdr:from>
    <cdr:to>
      <cdr:x>0.06727</cdr:x>
      <cdr:y>0.74373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42920" y="914404"/>
          <a:ext cx="1314450" cy="228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Pupation rate (%)</a:t>
          </a:r>
          <a:endParaRPr lang="zh-CN" altLang="zh-CN" sz="900" b="1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0.20051</cdr:x>
      <cdr:y>0.06896</cdr:y>
    </cdr:from>
    <cdr:to>
      <cdr:x>0.30126</cdr:x>
      <cdr:y>0.17828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648277" y="15038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H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0.80715</cdr:x>
      <cdr:y>0.50771</cdr:y>
    </cdr:from>
    <cdr:to>
      <cdr:x>0.90789</cdr:x>
      <cdr:y>0.61703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609561" y="1107209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0.53262</cdr:x>
      <cdr:y>0.65661</cdr:y>
    </cdr:from>
    <cdr:to>
      <cdr:x>0.63337</cdr:x>
      <cdr:y>0.76593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722004" y="1431924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0.25676</cdr:x>
      <cdr:y>0.61095</cdr:y>
    </cdr:from>
    <cdr:to>
      <cdr:x>0.3575</cdr:x>
      <cdr:y>0.72027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830118" y="1332345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0.80848</cdr:x>
      <cdr:y>0.37867</cdr:y>
    </cdr:from>
    <cdr:to>
      <cdr:x>0.90923</cdr:x>
      <cdr:y>0.48798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2613891" y="825789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0.53262</cdr:x>
      <cdr:y>0.31117</cdr:y>
    </cdr:from>
    <cdr:to>
      <cdr:x>0.63337</cdr:x>
      <cdr:y>0.42048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1722004" y="678584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0.2496</cdr:x>
      <cdr:y>0.33102</cdr:y>
    </cdr:from>
    <cdr:to>
      <cdr:x>0.35035</cdr:x>
      <cdr:y>0.44034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810573" y="716846"/>
          <a:ext cx="327164" cy="236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0.20542</cdr:x>
      <cdr:y>0.59402</cdr:y>
    </cdr:from>
    <cdr:to>
      <cdr:x>0.32889</cdr:x>
      <cdr:y>0.71289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65559" y="1288739"/>
          <a:ext cx="400050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0.2634</cdr:x>
      <cdr:y>0.50975</cdr:y>
    </cdr:from>
    <cdr:to>
      <cdr:x>0.37744</cdr:x>
      <cdr:y>0.60241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853412" y="1105910"/>
          <a:ext cx="369485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0.14172</cdr:x>
      <cdr:y>0.58606</cdr:y>
    </cdr:from>
    <cdr:to>
      <cdr:x>0.25907</cdr:x>
      <cdr:y>0.70492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459184" y="1271467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0.55954</cdr:x>
      <cdr:y>0.62166</cdr:y>
    </cdr:from>
    <cdr:to>
      <cdr:x>0.68902</cdr:x>
      <cdr:y>0.71432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812925" y="1348699"/>
          <a:ext cx="419497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0.61834</cdr:x>
      <cdr:y>0.63538</cdr:y>
    </cdr:from>
    <cdr:to>
      <cdr:x>0.74598</cdr:x>
      <cdr:y>0.72804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003425" y="1378465"/>
          <a:ext cx="413544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0.67897</cdr:x>
      <cdr:y>0.48171</cdr:y>
    </cdr:from>
    <cdr:to>
      <cdr:x>0.79301</cdr:x>
      <cdr:y>0.57438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99878" y="1045090"/>
          <a:ext cx="369485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0.46638</cdr:x>
      <cdr:y>0.11921</cdr:y>
    </cdr:from>
    <cdr:to>
      <cdr:x>0.58995</cdr:x>
      <cdr:y>0.21187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511072" y="257490"/>
          <a:ext cx="400367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0.34771</cdr:x>
      <cdr:y>0.03054</cdr:y>
    </cdr:from>
    <cdr:to>
      <cdr:x>0.4666</cdr:x>
      <cdr:y>0.1232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126581" y="65973"/>
          <a:ext cx="385204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0.41391</cdr:x>
      <cdr:y>0.02962</cdr:y>
    </cdr:from>
    <cdr:to>
      <cdr:x>0.53903</cdr:x>
      <cdr:y>0.12228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341068" y="63981"/>
          <a:ext cx="405389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0.88819</cdr:x>
      <cdr:y>0.35231</cdr:y>
    </cdr:from>
    <cdr:to>
      <cdr:x>0.99706</cdr:x>
      <cdr:y>0.44497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77736" y="760980"/>
          <a:ext cx="352739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0.76349</cdr:x>
      <cdr:y>0.26841</cdr:y>
    </cdr:from>
    <cdr:to>
      <cdr:x>0.88862</cdr:x>
      <cdr:y>0.36107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73708" y="579775"/>
          <a:ext cx="405421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0.82303</cdr:x>
      <cdr:y>0.22941</cdr:y>
    </cdr:from>
    <cdr:to>
      <cdr:x>0.94815</cdr:x>
      <cdr:y>0.32208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66618" y="495536"/>
          <a:ext cx="405389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1.76564E-6</cdr:x>
      <cdr:y>0.16387</cdr:y>
    </cdr:from>
    <cdr:to>
      <cdr:x>0.06727</cdr:x>
      <cdr:y>0.74373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42920" y="914404"/>
          <a:ext cx="1314450" cy="228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Pupal weight (g)</a:t>
          </a:r>
          <a:endParaRPr lang="zh-CN" altLang="zh-CN" sz="9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0.19163</cdr:x>
      <cdr:y>0.07281</cdr:y>
    </cdr:from>
    <cdr:to>
      <cdr:x>0.29193</cdr:x>
      <cdr:y>0.18289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622300" y="157666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0.80686</cdr:x>
      <cdr:y>0.59203</cdr:y>
    </cdr:from>
    <cdr:to>
      <cdr:x>0.90716</cdr:x>
      <cdr:y>0.70211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620227" y="128208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0.53215</cdr:x>
      <cdr:y>0.56843</cdr:y>
    </cdr:from>
    <cdr:to>
      <cdr:x>0.63245</cdr:x>
      <cdr:y>0.67851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728130" y="123097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0.25458</cdr:x>
      <cdr:y>0.52981</cdr:y>
    </cdr:from>
    <cdr:to>
      <cdr:x>0.35488</cdr:x>
      <cdr:y>0.63989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826739" y="1147337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0.80543</cdr:x>
      <cdr:y>0.29594</cdr:y>
    </cdr:from>
    <cdr:to>
      <cdr:x>0.90573</cdr:x>
      <cdr:y>0.40603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2615580" y="640886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0.52929</cdr:x>
      <cdr:y>0.36889</cdr:y>
    </cdr:from>
    <cdr:to>
      <cdr:x>0.62959</cdr:x>
      <cdr:y>0.47898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1718836" y="798861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0.25315</cdr:x>
      <cdr:y>0.4118</cdr:y>
    </cdr:from>
    <cdr:to>
      <cdr:x>0.35345</cdr:x>
      <cdr:y>0.52189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822093" y="891788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1.76564E-6</cdr:x>
      <cdr:y>0.16387</cdr:y>
    </cdr:from>
    <cdr:to>
      <cdr:x>0.06727</cdr:x>
      <cdr:y>0.74373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42920" y="914404"/>
          <a:ext cx="1314450" cy="228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Pupal duration (day)</a:t>
          </a:r>
          <a:endParaRPr lang="zh-CN" altLang="zh-CN" sz="9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0.18877</cdr:x>
      <cdr:y>0.06208</cdr:y>
    </cdr:from>
    <cdr:to>
      <cdr:x>0.28907</cdr:x>
      <cdr:y>0.17216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613007" y="134434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J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0.80686</cdr:x>
      <cdr:y>0.55126</cdr:y>
    </cdr:from>
    <cdr:to>
      <cdr:x>0.90716</cdr:x>
      <cdr:y>0.66135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620226" y="1193799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0.53072</cdr:x>
      <cdr:y>0.53839</cdr:y>
    </cdr:from>
    <cdr:to>
      <cdr:x>0.63102</cdr:x>
      <cdr:y>0.64847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723483" y="1165922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0.24743</cdr:x>
      <cdr:y>0.52337</cdr:y>
    </cdr:from>
    <cdr:to>
      <cdr:x>0.34773</cdr:x>
      <cdr:y>0.63346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803508" y="1133397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ef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0.80686</cdr:x>
      <cdr:y>0.24016</cdr:y>
    </cdr:from>
    <cdr:to>
      <cdr:x>0.90716</cdr:x>
      <cdr:y>0.35024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2620226" y="520081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0.52929</cdr:x>
      <cdr:y>0.27663</cdr:y>
    </cdr:from>
    <cdr:to>
      <cdr:x>0.62959</cdr:x>
      <cdr:y>0.38672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1718837" y="599068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0.24886</cdr:x>
      <cdr:y>0.30667</cdr:y>
    </cdr:from>
    <cdr:to>
      <cdr:x>0.34916</cdr:x>
      <cdr:y>0.41676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808154" y="664117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1.76564E-6</cdr:x>
      <cdr:y>0.16387</cdr:y>
    </cdr:from>
    <cdr:to>
      <cdr:x>0.06727</cdr:x>
      <cdr:y>0.74373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42920" y="914404"/>
          <a:ext cx="1314450" cy="228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Adult longevity (day)</a:t>
          </a:r>
          <a:endParaRPr lang="zh-CN" altLang="zh-CN" sz="9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0.19592</cdr:x>
      <cdr:y>0.07495</cdr:y>
    </cdr:from>
    <cdr:to>
      <cdr:x>0.29622</cdr:x>
      <cdr:y>0.18504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636239" y="162312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K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0.80829</cdr:x>
      <cdr:y>0.59846</cdr:y>
    </cdr:from>
    <cdr:to>
      <cdr:x>0.90859</cdr:x>
      <cdr:y>0.70855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624872" y="129602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0.53215</cdr:x>
      <cdr:y>0.53195</cdr:y>
    </cdr:from>
    <cdr:to>
      <cdr:x>0.63245</cdr:x>
      <cdr:y>0.64204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728129" y="1151983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0.25761</cdr:x>
      <cdr:y>0.48461</cdr:y>
    </cdr:from>
    <cdr:to>
      <cdr:x>0.35791</cdr:x>
      <cdr:y>0.5947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833442" y="1053687"/>
          <a:ext cx="324495" cy="23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0.80686</cdr:x>
      <cdr:y>0.23587</cdr:y>
    </cdr:from>
    <cdr:to>
      <cdr:x>0.90716</cdr:x>
      <cdr:y>0.34595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2620226" y="510788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0.53215</cdr:x>
      <cdr:y>0.30452</cdr:y>
    </cdr:from>
    <cdr:to>
      <cdr:x>0.63245</cdr:x>
      <cdr:y>0.41461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1728129" y="659471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0.25744</cdr:x>
      <cdr:y>0.35387</cdr:y>
    </cdr:from>
    <cdr:to>
      <cdr:x>0.35774</cdr:x>
      <cdr:y>0.46396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836031" y="766336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2.05992E-6</cdr:x>
      <cdr:y>0.09244</cdr:y>
    </cdr:from>
    <cdr:to>
      <cdr:x>0.05606</cdr:x>
      <cdr:y>0.81937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728659" y="938215"/>
          <a:ext cx="1647825" cy="190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Fecundity (eggs per female)</a:t>
          </a:r>
          <a:endParaRPr lang="zh-CN" altLang="zh-CN" sz="9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0.19045</cdr:x>
      <cdr:y>0.06727</cdr:y>
    </cdr:from>
    <cdr:to>
      <cdr:x>0.29075</cdr:x>
      <cdr:y>0.17735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616156" y="146254"/>
          <a:ext cx="324494" cy="239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L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0.80829</cdr:x>
      <cdr:y>0.55126</cdr:y>
    </cdr:from>
    <cdr:to>
      <cdr:x>0.90859</cdr:x>
      <cdr:y>0.66135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624873" y="119380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0.53072</cdr:x>
      <cdr:y>0.56414</cdr:y>
    </cdr:from>
    <cdr:to>
      <cdr:x>0.63102</cdr:x>
      <cdr:y>0.67422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723483" y="1221678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0.25561</cdr:x>
      <cdr:y>0.53195</cdr:y>
    </cdr:from>
    <cdr:to>
      <cdr:x>0.35591</cdr:x>
      <cdr:y>0.64204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826952" y="1156617"/>
          <a:ext cx="324494" cy="239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0.80543</cdr:x>
      <cdr:y>0.19725</cdr:y>
    </cdr:from>
    <cdr:to>
      <cdr:x>0.90573</cdr:x>
      <cdr:y>0.30733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2615581" y="427154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0.53072</cdr:x>
      <cdr:y>0.28307</cdr:y>
    </cdr:from>
    <cdr:to>
      <cdr:x>0.63102</cdr:x>
      <cdr:y>0.39315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1723483" y="613007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0.25601</cdr:x>
      <cdr:y>0.33242</cdr:y>
    </cdr:from>
    <cdr:to>
      <cdr:x>0.35631</cdr:x>
      <cdr:y>0.4425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831386" y="719873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8.82821E-7</cdr:x>
      <cdr:y>0.17025</cdr:y>
    </cdr:from>
    <cdr:to>
      <cdr:x>0.06447</cdr:x>
      <cdr:y>0.73615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23659" y="904658"/>
          <a:ext cx="1266403" cy="21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Pupation rate (%)</a:t>
          </a:r>
          <a:endParaRPr lang="zh-CN" altLang="zh-CN" sz="900">
            <a:effectLst/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0.19971</cdr:x>
      <cdr:y>0.06991</cdr:y>
    </cdr:from>
    <cdr:to>
      <cdr:x>0.30039</cdr:x>
      <cdr:y>0.17955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646113" y="152004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N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0.79774</cdr:x>
      <cdr:y>0.57917</cdr:y>
    </cdr:from>
    <cdr:to>
      <cdr:x>0.89842</cdr:x>
      <cdr:y>0.68882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580878" y="1259285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0.52909</cdr:x>
      <cdr:y>0.66131</cdr:y>
    </cdr:from>
    <cdr:to>
      <cdr:x>0.62976</cdr:x>
      <cdr:y>0.77095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711722" y="1437878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0.24939</cdr:x>
      <cdr:y>0.6531</cdr:y>
    </cdr:from>
    <cdr:to>
      <cdr:x>0.35007</cdr:x>
      <cdr:y>0.76274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806847" y="1420019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0.80694</cdr:x>
      <cdr:y>0.29442</cdr:y>
    </cdr:from>
    <cdr:to>
      <cdr:x>0.90762</cdr:x>
      <cdr:y>0.40407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2610644" y="64016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0.52909</cdr:x>
      <cdr:y>0.30264</cdr:y>
    </cdr:from>
    <cdr:to>
      <cdr:x>0.62976</cdr:x>
      <cdr:y>0.41228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1711721" y="658018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0.25307</cdr:x>
      <cdr:y>0.29168</cdr:y>
    </cdr:from>
    <cdr:to>
      <cdr:x>0.35375</cdr:x>
      <cdr:y>0.40133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818753" y="634206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8.82821E-7</cdr:x>
      <cdr:y>0.17025</cdr:y>
    </cdr:from>
    <cdr:to>
      <cdr:x>0.06447</cdr:x>
      <cdr:y>0.73615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23659" y="904658"/>
          <a:ext cx="1266403" cy="21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Pupal weight (g)</a:t>
          </a:r>
          <a:endParaRPr lang="zh-CN" altLang="zh-CN" sz="900">
            <a:effectLst/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0.20027</cdr:x>
      <cdr:y>0.06842</cdr:y>
    </cdr:from>
    <cdr:to>
      <cdr:x>0.30095</cdr:x>
      <cdr:y>0.17806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650370" y="148169"/>
          <a:ext cx="326945" cy="237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O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0.80835</cdr:x>
      <cdr:y>0.59837</cdr:y>
    </cdr:from>
    <cdr:to>
      <cdr:x>0.90903</cdr:x>
      <cdr:y>0.70801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625065" y="1295815"/>
          <a:ext cx="326945" cy="237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0.53078</cdr:x>
      <cdr:y>0.65201</cdr:y>
    </cdr:from>
    <cdr:to>
      <cdr:x>0.63146</cdr:x>
      <cdr:y>0.76165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723675" y="1411974"/>
          <a:ext cx="326945" cy="237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0.24033</cdr:x>
      <cdr:y>0.63484</cdr:y>
    </cdr:from>
    <cdr:to>
      <cdr:x>0.34101</cdr:x>
      <cdr:y>0.74449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780467" y="1374803"/>
          <a:ext cx="326945" cy="237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0.80549</cdr:x>
      <cdr:y>0.25937</cdr:y>
    </cdr:from>
    <cdr:to>
      <cdr:x>0.90617</cdr:x>
      <cdr:y>0.36902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2615773" y="561693"/>
          <a:ext cx="326945" cy="237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0.52827</cdr:x>
      <cdr:y>0.28073</cdr:y>
    </cdr:from>
    <cdr:to>
      <cdr:x>0.62895</cdr:x>
      <cdr:y>0.39038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1715517" y="607947"/>
          <a:ext cx="326945" cy="237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0.25123</cdr:x>
      <cdr:y>0.27252</cdr:y>
    </cdr:from>
    <cdr:to>
      <cdr:x>0.35191</cdr:x>
      <cdr:y>0.38216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812800" y="592534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8.82821E-7</cdr:x>
      <cdr:y>0.17025</cdr:y>
    </cdr:from>
    <cdr:to>
      <cdr:x>0.06447</cdr:x>
      <cdr:y>0.73615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23659" y="904658"/>
          <a:ext cx="1266403" cy="21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Pupal duration (day)</a:t>
          </a:r>
          <a:endParaRPr lang="zh-CN" altLang="zh-CN" sz="900">
            <a:effectLst/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0.19735</cdr:x>
      <cdr:y>0.06637</cdr:y>
    </cdr:from>
    <cdr:to>
      <cdr:x>0.29765</cdr:x>
      <cdr:y>0.17645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640886" y="143727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P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0.80686</cdr:x>
      <cdr:y>0.4869</cdr:y>
    </cdr:from>
    <cdr:to>
      <cdr:x>0.90716</cdr:x>
      <cdr:y>0.59698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620227" y="105441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0.52929</cdr:x>
      <cdr:y>0.61992</cdr:y>
    </cdr:from>
    <cdr:to>
      <cdr:x>0.62959</cdr:x>
      <cdr:y>0.73001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718836" y="1342483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0.25172</cdr:x>
      <cdr:y>0.62206</cdr:y>
    </cdr:from>
    <cdr:to>
      <cdr:x>0.35202</cdr:x>
      <cdr:y>0.73215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817447" y="1347129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0.80686</cdr:x>
      <cdr:y>0.22299</cdr:y>
    </cdr:from>
    <cdr:to>
      <cdr:x>0.90716</cdr:x>
      <cdr:y>0.33308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2620227" y="48291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0.52071</cdr:x>
      <cdr:y>0.27663</cdr:y>
    </cdr:from>
    <cdr:to>
      <cdr:x>0.62101</cdr:x>
      <cdr:y>0.38672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1690958" y="599068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0.246</cdr:x>
      <cdr:y>0.27449</cdr:y>
    </cdr:from>
    <cdr:to>
      <cdr:x>0.3463</cdr:x>
      <cdr:y>0.38457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798861" y="594422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8.82821E-7</cdr:x>
      <cdr:y>0.17025</cdr:y>
    </cdr:from>
    <cdr:to>
      <cdr:x>0.06447</cdr:x>
      <cdr:y>0.73615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23659" y="904658"/>
          <a:ext cx="1266403" cy="21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Pupal duration (day)</a:t>
          </a:r>
          <a:endParaRPr lang="zh-CN" altLang="zh-CN" sz="900">
            <a:effectLst/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0.19592</cdr:x>
      <cdr:y>0.07495</cdr:y>
    </cdr:from>
    <cdr:to>
      <cdr:x>0.29622</cdr:x>
      <cdr:y>0.18504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636240" y="162312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Q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0.80829</cdr:x>
      <cdr:y>0.55555</cdr:y>
    </cdr:from>
    <cdr:to>
      <cdr:x>0.90859</cdr:x>
      <cdr:y>0.66564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624873" y="1203092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0.53072</cdr:x>
      <cdr:y>0.61992</cdr:y>
    </cdr:from>
    <cdr:to>
      <cdr:x>0.63102</cdr:x>
      <cdr:y>0.73001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1723483" y="1342483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0.25029</cdr:x>
      <cdr:y>0.60061</cdr:y>
    </cdr:from>
    <cdr:to>
      <cdr:x>0.35059</cdr:x>
      <cdr:y>0.7107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812800" y="1300666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0.79828</cdr:x>
      <cdr:y>0.25089</cdr:y>
    </cdr:from>
    <cdr:to>
      <cdr:x>0.89858</cdr:x>
      <cdr:y>0.36097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2592349" y="543312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0.52786</cdr:x>
      <cdr:y>0.21012</cdr:y>
    </cdr:from>
    <cdr:to>
      <cdr:x>0.62816</cdr:x>
      <cdr:y>0.32021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1714191" y="455032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0.25172</cdr:x>
      <cdr:y>0.23372</cdr:y>
    </cdr:from>
    <cdr:to>
      <cdr:x>0.35202</cdr:x>
      <cdr:y>0.34381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817447" y="506141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1.47137E-6</cdr:x>
      <cdr:y>0.11918</cdr:y>
    </cdr:from>
    <cdr:to>
      <cdr:x>0.05606</cdr:x>
      <cdr:y>0.81295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681035" y="947739"/>
          <a:ext cx="1552575" cy="190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Fecundity (eggs per female)</a:t>
          </a:r>
          <a:endParaRPr lang="zh-CN" altLang="zh-CN" sz="900">
            <a:effectLst/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0.19449</cdr:x>
      <cdr:y>0.0771</cdr:y>
    </cdr:from>
    <cdr:to>
      <cdr:x>0.29479</cdr:x>
      <cdr:y>0.18718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631593" y="166958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R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0.52786</cdr:x>
      <cdr:y>0.64352</cdr:y>
    </cdr:from>
    <cdr:to>
      <cdr:x>0.62816</cdr:x>
      <cdr:y>0.75361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14190" y="1393592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0.25029</cdr:x>
      <cdr:y>0.64137</cdr:y>
    </cdr:from>
    <cdr:to>
      <cdr:x>0.35059</cdr:x>
      <cdr:y>0.75146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812800" y="1388946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0.80972</cdr:x>
      <cdr:y>0.52552</cdr:y>
    </cdr:from>
    <cdr:to>
      <cdr:x>0.91002</cdr:x>
      <cdr:y>0.6356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29520" y="1138044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0.80543</cdr:x>
      <cdr:y>0.23158</cdr:y>
    </cdr:from>
    <cdr:to>
      <cdr:x>0.90573</cdr:x>
      <cdr:y>0.34166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2615580" y="501495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0.52786</cdr:x>
      <cdr:y>0.21012</cdr:y>
    </cdr:from>
    <cdr:to>
      <cdr:x>0.62816</cdr:x>
      <cdr:y>0.32021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1714190" y="455031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0.25315</cdr:x>
      <cdr:y>0.22299</cdr:y>
    </cdr:from>
    <cdr:to>
      <cdr:x>0.35345</cdr:x>
      <cdr:y>0.33308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822093" y="48291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1.76564E-6</cdr:x>
      <cdr:y>0.16387</cdr:y>
    </cdr:from>
    <cdr:to>
      <cdr:x>0.06727</cdr:x>
      <cdr:y>0.74373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42920" y="914404"/>
          <a:ext cx="1314450" cy="228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altLang="zh-CN" sz="900" b="1">
              <a:effectLst/>
              <a:latin typeface="Times New Roman" pitchFamily="18" charset="0"/>
              <a:ea typeface="+mn-ea"/>
              <a:cs typeface="Times New Roman" pitchFamily="18" charset="0"/>
            </a:rPr>
            <a:t>Larval life-span (day)</a:t>
          </a:r>
          <a:endParaRPr lang="zh-CN" altLang="zh-CN" sz="900" b="1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0.19036</cdr:x>
      <cdr:y>0.05546</cdr:y>
    </cdr:from>
    <cdr:to>
      <cdr:x>0.29129</cdr:x>
      <cdr:y>0.16361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614363" y="122238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G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0.53223</cdr:x>
      <cdr:y>0.57041</cdr:y>
    </cdr:from>
    <cdr:to>
      <cdr:x>0.63316</cdr:x>
      <cdr:y>0.67857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17675" y="125730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0.24201</cdr:x>
      <cdr:y>0.5236</cdr:y>
    </cdr:from>
    <cdr:to>
      <cdr:x>0.34294</cdr:x>
      <cdr:y>0.63175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781051" y="1154112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0.81015</cdr:x>
      <cdr:y>0.57041</cdr:y>
    </cdr:from>
    <cdr:to>
      <cdr:x>0.91108</cdr:x>
      <cdr:y>0.67857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14611" y="125730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0.8077</cdr:x>
      <cdr:y>0.27872</cdr:y>
    </cdr:from>
    <cdr:to>
      <cdr:x>0.90862</cdr:x>
      <cdr:y>0.38688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2606675" y="614363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0.25677</cdr:x>
      <cdr:y>0.12388</cdr:y>
    </cdr:from>
    <cdr:to>
      <cdr:x>0.3577</cdr:x>
      <cdr:y>0.23203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28675" y="27305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0.52977</cdr:x>
      <cdr:y>0.10227</cdr:y>
    </cdr:from>
    <cdr:to>
      <cdr:x>0.6307</cdr:x>
      <cdr:y>0.21043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1709737" y="225425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0.20542</cdr:x>
      <cdr:y>0.59402</cdr:y>
    </cdr:from>
    <cdr:to>
      <cdr:x>0.32889</cdr:x>
      <cdr:y>0.71289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65559" y="1288739"/>
          <a:ext cx="400050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0.2634</cdr:x>
      <cdr:y>0.50975</cdr:y>
    </cdr:from>
    <cdr:to>
      <cdr:x>0.37744</cdr:x>
      <cdr:y>0.60241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853412" y="1105910"/>
          <a:ext cx="369485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0.14172</cdr:x>
      <cdr:y>0.58606</cdr:y>
    </cdr:from>
    <cdr:to>
      <cdr:x>0.25907</cdr:x>
      <cdr:y>0.70492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459184" y="1271467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0.55954</cdr:x>
      <cdr:y>0.62166</cdr:y>
    </cdr:from>
    <cdr:to>
      <cdr:x>0.68902</cdr:x>
      <cdr:y>0.71432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812925" y="1348699"/>
          <a:ext cx="419497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0.61834</cdr:x>
      <cdr:y>0.63538</cdr:y>
    </cdr:from>
    <cdr:to>
      <cdr:x>0.74598</cdr:x>
      <cdr:y>0.72804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003425" y="1378465"/>
          <a:ext cx="413544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0.67897</cdr:x>
      <cdr:y>0.48171</cdr:y>
    </cdr:from>
    <cdr:to>
      <cdr:x>0.79301</cdr:x>
      <cdr:y>0.57438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99878" y="1045090"/>
          <a:ext cx="369485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0.47226</cdr:x>
      <cdr:y>0.10598</cdr:y>
    </cdr:from>
    <cdr:to>
      <cdr:x>0.59583</cdr:x>
      <cdr:y>0.19864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530122" y="228915"/>
          <a:ext cx="400367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0.35359</cdr:x>
      <cdr:y>0.03936</cdr:y>
    </cdr:from>
    <cdr:to>
      <cdr:x>0.47248</cdr:x>
      <cdr:y>0.13202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145631" y="85023"/>
          <a:ext cx="385204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0.41391</cdr:x>
      <cdr:y>0.02521</cdr:y>
    </cdr:from>
    <cdr:to>
      <cdr:x>0.53903</cdr:x>
      <cdr:y>0.11787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341068" y="54456"/>
          <a:ext cx="405389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0.89113</cdr:x>
      <cdr:y>0.30821</cdr:y>
    </cdr:from>
    <cdr:to>
      <cdr:x>1</cdr:x>
      <cdr:y>0.40087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87261" y="665730"/>
          <a:ext cx="352739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0.75761</cdr:x>
      <cdr:y>0.24196</cdr:y>
    </cdr:from>
    <cdr:to>
      <cdr:x>0.88274</cdr:x>
      <cdr:y>0.33462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54658" y="522625"/>
          <a:ext cx="405421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0.82009</cdr:x>
      <cdr:y>0.18973</cdr:y>
    </cdr:from>
    <cdr:to>
      <cdr:x>0.94521</cdr:x>
      <cdr:y>0.28239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57093" y="409811"/>
          <a:ext cx="405389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5.88547E-7</cdr:x>
      <cdr:y>0.1362</cdr:y>
    </cdr:from>
    <cdr:to>
      <cdr:x>0.06447</cdr:x>
      <cdr:y>0.7021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523661" y="828462"/>
          <a:ext cx="1266399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Larval life-span (day)</a:t>
          </a:r>
          <a:endParaRPr lang="zh-CN" altLang="zh-CN" sz="900" b="1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0.8077</cdr:x>
      <cdr:y>0.5344</cdr:y>
    </cdr:from>
    <cdr:to>
      <cdr:x>0.90862</cdr:x>
      <cdr:y>0.64256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06675" y="1177925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0.52485</cdr:x>
      <cdr:y>0.69645</cdr:y>
    </cdr:from>
    <cdr:to>
      <cdr:x>0.62578</cdr:x>
      <cdr:y>0.8046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693863" y="1535112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0.25185</cdr:x>
      <cdr:y>0.65323</cdr:y>
    </cdr:from>
    <cdr:to>
      <cdr:x>0.35278</cdr:x>
      <cdr:y>0.76139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812799" y="1439862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0.52731</cdr:x>
      <cdr:y>0.27512</cdr:y>
    </cdr:from>
    <cdr:to>
      <cdr:x>0.62824</cdr:x>
      <cdr:y>0.38328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1701799" y="606425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0.25185</cdr:x>
      <cdr:y>0.27152</cdr:y>
    </cdr:from>
    <cdr:to>
      <cdr:x>0.35278</cdr:x>
      <cdr:y>0.37968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812799" y="598488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0.80524</cdr:x>
      <cdr:y>0.2103</cdr:y>
    </cdr:from>
    <cdr:to>
      <cdr:x>0.90616</cdr:x>
      <cdr:y>0.31846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2598737" y="46355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0.19774</cdr:x>
      <cdr:y>0.06626</cdr:y>
    </cdr:from>
    <cdr:to>
      <cdr:x>0.29867</cdr:x>
      <cdr:y>0.17442</cdr:y>
    </cdr:to>
    <cdr:sp macro="" textlink="">
      <cdr:nvSpPr>
        <cdr:cNvPr id="9" name="文本框 1"/>
        <cdr:cNvSpPr txBox="1"/>
      </cdr:nvSpPr>
      <cdr:spPr>
        <a:xfrm xmlns:a="http://schemas.openxmlformats.org/drawingml/2006/main">
          <a:off x="638175" y="146050"/>
          <a:ext cx="325717" cy="238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0.14254</cdr:x>
      <cdr:y>0.16267</cdr:y>
    </cdr:from>
    <cdr:to>
      <cdr:x>0.25989</cdr:x>
      <cdr:y>0.30995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461945" y="347425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0.20196</cdr:x>
      <cdr:y>0.14681</cdr:y>
    </cdr:from>
    <cdr:to>
      <cdr:x>0.31931</cdr:x>
      <cdr:y>0.29409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654528" y="313548"/>
          <a:ext cx="380309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0.26281</cdr:x>
      <cdr:y>0.24577</cdr:y>
    </cdr:from>
    <cdr:to>
      <cdr:x>0.38016</cdr:x>
      <cdr:y>0.39305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848519" y="527050"/>
          <a:ext cx="378877" cy="315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0.34973</cdr:x>
      <cdr:y>0.52197</cdr:y>
    </cdr:from>
    <cdr:to>
      <cdr:x>0.46708</cdr:x>
      <cdr:y>0.66926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1133398" y="1114812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0.88265</cdr:x>
      <cdr:y>0.32183</cdr:y>
    </cdr:from>
    <cdr:to>
      <cdr:x>1</cdr:x>
      <cdr:y>0.46911</cdr:y>
    </cdr:to>
    <cdr:sp macro="" textlink="">
      <cdr:nvSpPr>
        <cdr:cNvPr id="27" name="文本框 1"/>
        <cdr:cNvSpPr txBox="1"/>
      </cdr:nvSpPr>
      <cdr:spPr>
        <a:xfrm xmlns:a="http://schemas.openxmlformats.org/drawingml/2006/main">
          <a:off x="2860500" y="687348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zh-CN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0.82715</cdr:x>
      <cdr:y>0.46106</cdr:y>
    </cdr:from>
    <cdr:to>
      <cdr:x>0.9445</cdr:x>
      <cdr:y>0.60834</cdr:y>
    </cdr:to>
    <cdr:sp macro="" textlink="">
      <cdr:nvSpPr>
        <cdr:cNvPr id="28" name="文本框 1"/>
        <cdr:cNvSpPr txBox="1"/>
      </cdr:nvSpPr>
      <cdr:spPr>
        <a:xfrm xmlns:a="http://schemas.openxmlformats.org/drawingml/2006/main">
          <a:off x="2680629" y="984715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zh-CN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0.76407</cdr:x>
      <cdr:y>0.43931</cdr:y>
    </cdr:from>
    <cdr:to>
      <cdr:x>0.88142</cdr:x>
      <cdr:y>0.58659</cdr:y>
    </cdr:to>
    <cdr:sp macro="" textlink="">
      <cdr:nvSpPr>
        <cdr:cNvPr id="29" name="文本框 1"/>
        <cdr:cNvSpPr txBox="1"/>
      </cdr:nvSpPr>
      <cdr:spPr>
        <a:xfrm xmlns:a="http://schemas.openxmlformats.org/drawingml/2006/main">
          <a:off x="2476190" y="938251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zh-CN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0.67661</cdr:x>
      <cdr:y>0.31313</cdr:y>
    </cdr:from>
    <cdr:to>
      <cdr:x>0.79396</cdr:x>
      <cdr:y>0.46041</cdr:y>
    </cdr:to>
    <cdr:sp macro="" textlink="">
      <cdr:nvSpPr>
        <cdr:cNvPr id="30" name="文本框 1"/>
        <cdr:cNvSpPr txBox="1"/>
      </cdr:nvSpPr>
      <cdr:spPr>
        <a:xfrm xmlns:a="http://schemas.openxmlformats.org/drawingml/2006/main">
          <a:off x="2192763" y="668764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zh-CN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0.61639</cdr:x>
      <cdr:y>0.06077</cdr:y>
    </cdr:from>
    <cdr:to>
      <cdr:x>0.73374</cdr:x>
      <cdr:y>0.20805</cdr:y>
    </cdr:to>
    <cdr:sp macro="" textlink="">
      <cdr:nvSpPr>
        <cdr:cNvPr id="31" name="文本框 1"/>
        <cdr:cNvSpPr txBox="1"/>
      </cdr:nvSpPr>
      <cdr:spPr>
        <a:xfrm xmlns:a="http://schemas.openxmlformats.org/drawingml/2006/main">
          <a:off x="1997617" y="129787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zh-CN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0.55905</cdr:x>
      <cdr:y>0.06947</cdr:y>
    </cdr:from>
    <cdr:to>
      <cdr:x>0.6764</cdr:x>
      <cdr:y>0.21675</cdr:y>
    </cdr:to>
    <cdr:sp macro="" textlink="">
      <cdr:nvSpPr>
        <cdr:cNvPr id="32" name="文本框 1"/>
        <cdr:cNvSpPr txBox="1"/>
      </cdr:nvSpPr>
      <cdr:spPr>
        <a:xfrm xmlns:a="http://schemas.openxmlformats.org/drawingml/2006/main">
          <a:off x="1811763" y="148373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zh-CN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0.46729</cdr:x>
      <cdr:y>0.37622</cdr:y>
    </cdr:from>
    <cdr:to>
      <cdr:x>0.58464</cdr:x>
      <cdr:y>0.5235</cdr:y>
    </cdr:to>
    <cdr:sp macro="" textlink="">
      <cdr:nvSpPr>
        <cdr:cNvPr id="33" name="文本框 1"/>
        <cdr:cNvSpPr txBox="1"/>
      </cdr:nvSpPr>
      <cdr:spPr>
        <a:xfrm xmlns:a="http://schemas.openxmlformats.org/drawingml/2006/main">
          <a:off x="1514397" y="803507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0.40994</cdr:x>
      <cdr:y>0.54373</cdr:y>
    </cdr:from>
    <cdr:to>
      <cdr:x>0.52729</cdr:x>
      <cdr:y>0.69101</cdr:y>
    </cdr:to>
    <cdr:sp macro="" textlink="">
      <cdr:nvSpPr>
        <cdr:cNvPr id="34" name="文本框 1"/>
        <cdr:cNvSpPr txBox="1"/>
      </cdr:nvSpPr>
      <cdr:spPr>
        <a:xfrm xmlns:a="http://schemas.openxmlformats.org/drawingml/2006/main">
          <a:off x="1328543" y="1161275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0.17209</cdr:x>
      <cdr:y>0.05509</cdr:y>
    </cdr:from>
    <cdr:to>
      <cdr:x>0.28928</cdr:x>
      <cdr:y>0.20547</cdr:y>
    </cdr:to>
    <cdr:sp macro="" textlink="">
      <cdr:nvSpPr>
        <cdr:cNvPr id="35" name="文本框 1"/>
        <cdr:cNvSpPr txBox="1"/>
      </cdr:nvSpPr>
      <cdr:spPr>
        <a:xfrm xmlns:a="http://schemas.openxmlformats.org/drawingml/2006/main">
          <a:off x="555597" y="118171"/>
          <a:ext cx="378376" cy="322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0.55509</cdr:x>
      <cdr:y>0.23813</cdr:y>
    </cdr:from>
    <cdr:to>
      <cdr:x>0.68457</cdr:x>
      <cdr:y>0.33079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798952" y="508583"/>
          <a:ext cx="419620" cy="197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0.61253</cdr:x>
      <cdr:y>0.20094</cdr:y>
    </cdr:from>
    <cdr:to>
      <cdr:x>0.74017</cdr:x>
      <cdr:y>0.2936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985100" y="429152"/>
          <a:ext cx="413657" cy="197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0.67746</cdr:x>
      <cdr:y>0.40222</cdr:y>
    </cdr:from>
    <cdr:to>
      <cdr:x>0.7957</cdr:x>
      <cdr:y>0.49489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95529" y="859048"/>
          <a:ext cx="383190" cy="197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0.88826</cdr:x>
      <cdr:y>0.4318</cdr:y>
    </cdr:from>
    <cdr:to>
      <cdr:x>0.99713</cdr:x>
      <cdr:y>0.52446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78688" y="922216"/>
          <a:ext cx="352827" cy="197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0.765</cdr:x>
      <cdr:y>0.59467</cdr:y>
    </cdr:from>
    <cdr:to>
      <cdr:x>0.89013</cdr:x>
      <cdr:y>0.68733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79205" y="1270074"/>
          <a:ext cx="405523" cy="197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0.82733</cdr:x>
      <cdr:y>0.62841</cdr:y>
    </cdr:from>
    <cdr:to>
      <cdr:x>0.95245</cdr:x>
      <cdr:y>0.72107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81221" y="1342124"/>
          <a:ext cx="405490" cy="197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0.46442</cdr:x>
      <cdr:y>0.44148</cdr:y>
    </cdr:from>
    <cdr:to>
      <cdr:x>0.58177</cdr:x>
      <cdr:y>0.58876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505105" y="942898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0.40564</cdr:x>
      <cdr:y>0.70037</cdr:y>
    </cdr:from>
    <cdr:to>
      <cdr:x>0.52299</cdr:x>
      <cdr:y>0.84765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1314605" y="1495812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0.34829</cdr:x>
      <cdr:y>0.61987</cdr:y>
    </cdr:from>
    <cdr:to>
      <cdr:x>0.46564</cdr:x>
      <cdr:y>0.76715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1128751" y="1323897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0.26084</cdr:x>
      <cdr:y>0.31313</cdr:y>
    </cdr:from>
    <cdr:to>
      <cdr:x>0.37819</cdr:x>
      <cdr:y>0.46041</cdr:y>
    </cdr:to>
    <cdr:sp macro="" textlink="">
      <cdr:nvSpPr>
        <cdr:cNvPr id="27" name="文本框 1"/>
        <cdr:cNvSpPr txBox="1"/>
      </cdr:nvSpPr>
      <cdr:spPr>
        <a:xfrm xmlns:a="http://schemas.openxmlformats.org/drawingml/2006/main">
          <a:off x="845324" y="668763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0.19919</cdr:x>
      <cdr:y>0.21523</cdr:y>
    </cdr:from>
    <cdr:to>
      <cdr:x>0.31654</cdr:x>
      <cdr:y>0.36251</cdr:y>
    </cdr:to>
    <cdr:sp macro="" textlink="">
      <cdr:nvSpPr>
        <cdr:cNvPr id="28" name="文本框 1"/>
        <cdr:cNvSpPr txBox="1"/>
      </cdr:nvSpPr>
      <cdr:spPr>
        <a:xfrm xmlns:a="http://schemas.openxmlformats.org/drawingml/2006/main">
          <a:off x="645532" y="459678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0.14184</cdr:x>
      <cdr:y>0.24351</cdr:y>
    </cdr:from>
    <cdr:to>
      <cdr:x>0.25919</cdr:x>
      <cdr:y>0.39079</cdr:y>
    </cdr:to>
    <cdr:sp macro="" textlink="">
      <cdr:nvSpPr>
        <cdr:cNvPr id="29" name="文本框 1"/>
        <cdr:cNvSpPr txBox="1"/>
      </cdr:nvSpPr>
      <cdr:spPr>
        <a:xfrm xmlns:a="http://schemas.openxmlformats.org/drawingml/2006/main">
          <a:off x="459678" y="520081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0.17246</cdr:x>
      <cdr:y>0.05145</cdr:y>
    </cdr:from>
    <cdr:to>
      <cdr:x>0.28966</cdr:x>
      <cdr:y>0.20189</cdr:y>
    </cdr:to>
    <cdr:sp macro="" textlink="">
      <cdr:nvSpPr>
        <cdr:cNvPr id="30" name="文本框 1"/>
        <cdr:cNvSpPr txBox="1"/>
      </cdr:nvSpPr>
      <cdr:spPr>
        <a:xfrm xmlns:a="http://schemas.openxmlformats.org/drawingml/2006/main">
          <a:off x="556816" y="110331"/>
          <a:ext cx="378376" cy="322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G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0.55686</cdr:x>
      <cdr:y>0.7527</cdr:y>
    </cdr:from>
    <cdr:to>
      <cdr:x>0.68634</cdr:x>
      <cdr:y>0.84536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796667" y="1616482"/>
          <a:ext cx="417761" cy="1989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0.61968</cdr:x>
      <cdr:y>0.81884</cdr:y>
    </cdr:from>
    <cdr:to>
      <cdr:x>0.74732</cdr:x>
      <cdr:y>0.9115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999370" y="1758514"/>
          <a:ext cx="411824" cy="1989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0.68165</cdr:x>
      <cdr:y>0.64501</cdr:y>
    </cdr:from>
    <cdr:to>
      <cdr:x>0.79569</cdr:x>
      <cdr:y>0.73768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99320" y="1385201"/>
          <a:ext cx="367944" cy="199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0.88845</cdr:x>
      <cdr:y>0.36063</cdr:y>
    </cdr:from>
    <cdr:to>
      <cdr:x>0.99732</cdr:x>
      <cdr:y>0.45329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66525" y="774472"/>
          <a:ext cx="351263" cy="198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0.76164</cdr:x>
      <cdr:y>0.2722</cdr:y>
    </cdr:from>
    <cdr:to>
      <cdr:x>0.88677</cdr:x>
      <cdr:y>0.36486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57377" y="584569"/>
          <a:ext cx="403725" cy="1989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0.82546</cdr:x>
      <cdr:y>0.24013</cdr:y>
    </cdr:from>
    <cdr:to>
      <cdr:x>0.95058</cdr:x>
      <cdr:y>0.33279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63295" y="515698"/>
          <a:ext cx="403693" cy="1989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0.46796</cdr:x>
      <cdr:y>0.07809</cdr:y>
    </cdr:from>
    <cdr:to>
      <cdr:x>0.58583</cdr:x>
      <cdr:y>0.22456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509857" y="167698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0.41026</cdr:x>
      <cdr:y>0.00551</cdr:y>
    </cdr:from>
    <cdr:to>
      <cdr:x>0.52813</cdr:x>
      <cdr:y>0.15198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1323687" y="11834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0.34719</cdr:x>
      <cdr:y>0.01559</cdr:y>
    </cdr:from>
    <cdr:to>
      <cdr:x>0.46506</cdr:x>
      <cdr:y>0.16206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1120198" y="33482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0.25729</cdr:x>
      <cdr:y>0.52564</cdr:y>
    </cdr:from>
    <cdr:to>
      <cdr:x>0.37516</cdr:x>
      <cdr:y>0.67211</cdr:y>
    </cdr:to>
    <cdr:sp macro="" textlink="">
      <cdr:nvSpPr>
        <cdr:cNvPr id="27" name="文本框 1"/>
        <cdr:cNvSpPr txBox="1"/>
      </cdr:nvSpPr>
      <cdr:spPr>
        <a:xfrm xmlns:a="http://schemas.openxmlformats.org/drawingml/2006/main">
          <a:off x="830118" y="1128857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0.19824</cdr:x>
      <cdr:y>0.62443</cdr:y>
    </cdr:from>
    <cdr:to>
      <cdr:x>0.31611</cdr:x>
      <cdr:y>0.7709</cdr:y>
    </cdr:to>
    <cdr:sp macro="" textlink="">
      <cdr:nvSpPr>
        <cdr:cNvPr id="28" name="文本框 1"/>
        <cdr:cNvSpPr txBox="1"/>
      </cdr:nvSpPr>
      <cdr:spPr>
        <a:xfrm xmlns:a="http://schemas.openxmlformats.org/drawingml/2006/main">
          <a:off x="639618" y="1341004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0.14054</cdr:x>
      <cdr:y>0.59217</cdr:y>
    </cdr:from>
    <cdr:to>
      <cdr:x>0.25841</cdr:x>
      <cdr:y>0.73864</cdr:y>
    </cdr:to>
    <cdr:sp macro="" textlink="">
      <cdr:nvSpPr>
        <cdr:cNvPr id="29" name="文本框 1"/>
        <cdr:cNvSpPr txBox="1"/>
      </cdr:nvSpPr>
      <cdr:spPr>
        <a:xfrm xmlns:a="http://schemas.openxmlformats.org/drawingml/2006/main">
          <a:off x="453448" y="1271732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0.17246</cdr:x>
      <cdr:y>0.04596</cdr:y>
    </cdr:from>
    <cdr:to>
      <cdr:x>0.28966</cdr:x>
      <cdr:y>0.1966</cdr:y>
    </cdr:to>
    <cdr:sp macro="" textlink="">
      <cdr:nvSpPr>
        <cdr:cNvPr id="30" name="文本框 1"/>
        <cdr:cNvSpPr txBox="1"/>
      </cdr:nvSpPr>
      <cdr:spPr>
        <a:xfrm xmlns:a="http://schemas.openxmlformats.org/drawingml/2006/main">
          <a:off x="556816" y="98425"/>
          <a:ext cx="378376" cy="322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H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0.54807</cdr:x>
      <cdr:y>0.76958</cdr:y>
    </cdr:from>
    <cdr:to>
      <cdr:x>0.68961</cdr:x>
      <cdr:y>0.86224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776191" y="1643791"/>
          <a:ext cx="458700" cy="197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bc,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0.61691</cdr:x>
      <cdr:y>0.83551</cdr:y>
    </cdr:from>
    <cdr:to>
      <cdr:x>0.74455</cdr:x>
      <cdr:y>0.92817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999275" y="1784609"/>
          <a:ext cx="413657" cy="197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0.68184</cdr:x>
      <cdr:y>0.64703</cdr:y>
    </cdr:from>
    <cdr:to>
      <cdr:x>0.79588</cdr:x>
      <cdr:y>0.7397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209704" y="1382035"/>
          <a:ext cx="369582" cy="197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0.88953</cdr:x>
      <cdr:y>0.38053</cdr:y>
    </cdr:from>
    <cdr:to>
      <cdr:x>0.9984</cdr:x>
      <cdr:y>0.47319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70028" y="817226"/>
          <a:ext cx="351263" cy="198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0.75683</cdr:x>
      <cdr:y>0.30671</cdr:y>
    </cdr:from>
    <cdr:to>
      <cdr:x>0.89399</cdr:x>
      <cdr:y>0.39937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41863" y="658693"/>
          <a:ext cx="442539" cy="198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0.8284</cdr:x>
      <cdr:y>0.25763</cdr:y>
    </cdr:from>
    <cdr:to>
      <cdr:x>0.95352</cdr:x>
      <cdr:y>0.3503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72781" y="553289"/>
          <a:ext cx="403693" cy="199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0.46872</cdr:x>
      <cdr:y>0.12751</cdr:y>
    </cdr:from>
    <cdr:to>
      <cdr:x>0.58909</cdr:x>
      <cdr:y>0.27477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512313" y="273827"/>
          <a:ext cx="388358" cy="316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0.40994</cdr:x>
      <cdr:y>0.01088</cdr:y>
    </cdr:from>
    <cdr:to>
      <cdr:x>0.52729</cdr:x>
      <cdr:y>0.15814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1328544" y="23232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0.35023</cdr:x>
      <cdr:y>0.05804</cdr:y>
    </cdr:from>
    <cdr:to>
      <cdr:x>0.4736</cdr:x>
      <cdr:y>0.20531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1130012" y="124648"/>
          <a:ext cx="398041" cy="316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0.14041</cdr:x>
      <cdr:y>0.60459</cdr:y>
    </cdr:from>
    <cdr:to>
      <cdr:x>0.25776</cdr:x>
      <cdr:y>0.75185</cdr:y>
    </cdr:to>
    <cdr:sp macro="" textlink="">
      <cdr:nvSpPr>
        <cdr:cNvPr id="27" name="文本框 1"/>
        <cdr:cNvSpPr txBox="1"/>
      </cdr:nvSpPr>
      <cdr:spPr>
        <a:xfrm xmlns:a="http://schemas.openxmlformats.org/drawingml/2006/main">
          <a:off x="455031" y="1291374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0.19775</cdr:x>
      <cdr:y>0.63287</cdr:y>
    </cdr:from>
    <cdr:to>
      <cdr:x>0.3151</cdr:x>
      <cdr:y>0.78013</cdr:y>
    </cdr:to>
    <cdr:sp macro="" textlink="">
      <cdr:nvSpPr>
        <cdr:cNvPr id="28" name="文本框 1"/>
        <cdr:cNvSpPr txBox="1"/>
      </cdr:nvSpPr>
      <cdr:spPr>
        <a:xfrm xmlns:a="http://schemas.openxmlformats.org/drawingml/2006/main">
          <a:off x="640885" y="1351775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0.25797</cdr:x>
      <cdr:y>0.53715</cdr:y>
    </cdr:from>
    <cdr:to>
      <cdr:x>0.37532</cdr:x>
      <cdr:y>0.68442</cdr:y>
    </cdr:to>
    <cdr:sp macro="" textlink="">
      <cdr:nvSpPr>
        <cdr:cNvPr id="29" name="文本框 1"/>
        <cdr:cNvSpPr txBox="1"/>
      </cdr:nvSpPr>
      <cdr:spPr>
        <a:xfrm xmlns:a="http://schemas.openxmlformats.org/drawingml/2006/main">
          <a:off x="836031" y="1147336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0.17062</cdr:x>
      <cdr:y>0.05152</cdr:y>
    </cdr:from>
    <cdr:to>
      <cdr:x>0.28781</cdr:x>
      <cdr:y>0.20216</cdr:y>
    </cdr:to>
    <cdr:sp macro="" textlink="">
      <cdr:nvSpPr>
        <cdr:cNvPr id="30" name="文本框 1"/>
        <cdr:cNvSpPr txBox="1"/>
      </cdr:nvSpPr>
      <cdr:spPr>
        <a:xfrm xmlns:a="http://schemas.openxmlformats.org/drawingml/2006/main">
          <a:off x="550862" y="110331"/>
          <a:ext cx="378376" cy="322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0.5582</cdr:x>
      <cdr:y>0.60354</cdr:y>
    </cdr:from>
    <cdr:to>
      <cdr:x>0.68768</cdr:x>
      <cdr:y>0.6962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800996" y="1298201"/>
          <a:ext cx="417761" cy="199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0.62102</cdr:x>
      <cdr:y>0.69778</cdr:y>
    </cdr:from>
    <cdr:to>
      <cdr:x>0.74866</cdr:x>
      <cdr:y>0.79044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003700" y="1500894"/>
          <a:ext cx="411824" cy="199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0.67763</cdr:x>
      <cdr:y>0.39113</cdr:y>
    </cdr:from>
    <cdr:to>
      <cdr:x>0.79167</cdr:x>
      <cdr:y>0.4838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86331" y="841311"/>
          <a:ext cx="367944" cy="199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0.88525</cdr:x>
      <cdr:y>0.34521</cdr:y>
    </cdr:from>
    <cdr:to>
      <cdr:x>0.99412</cdr:x>
      <cdr:y>0.43787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56212" y="742533"/>
          <a:ext cx="351263" cy="1993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0.76592</cdr:x>
      <cdr:y>0.2525</cdr:y>
    </cdr:from>
    <cdr:to>
      <cdr:x>0.89105</cdr:x>
      <cdr:y>0.34516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71193" y="543117"/>
          <a:ext cx="403726" cy="199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0.8284</cdr:x>
      <cdr:y>0.25031</cdr:y>
    </cdr:from>
    <cdr:to>
      <cdr:x>0.95352</cdr:x>
      <cdr:y>0.34297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72781" y="538401"/>
          <a:ext cx="403693" cy="199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0.46796</cdr:x>
      <cdr:y>0.19471</cdr:y>
    </cdr:from>
    <cdr:to>
      <cdr:x>0.58583</cdr:x>
      <cdr:y>0.34095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509857" y="418811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0.40892</cdr:x>
      <cdr:y>0.08199</cdr:y>
    </cdr:from>
    <cdr:to>
      <cdr:x>0.52679</cdr:x>
      <cdr:y>0.22823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1319357" y="176356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0.34853</cdr:x>
      <cdr:y>0.13634</cdr:y>
    </cdr:from>
    <cdr:to>
      <cdr:x>0.46641</cdr:x>
      <cdr:y>0.28258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1124527" y="293255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0.25863</cdr:x>
      <cdr:y>0.44833</cdr:y>
    </cdr:from>
    <cdr:to>
      <cdr:x>0.3765</cdr:x>
      <cdr:y>0.59457</cdr:y>
    </cdr:to>
    <cdr:sp macro="" textlink="">
      <cdr:nvSpPr>
        <cdr:cNvPr id="27" name="文本框 1"/>
        <cdr:cNvSpPr txBox="1"/>
      </cdr:nvSpPr>
      <cdr:spPr>
        <a:xfrm xmlns:a="http://schemas.openxmlformats.org/drawingml/2006/main">
          <a:off x="834448" y="964335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0.19824</cdr:x>
      <cdr:y>0.55903</cdr:y>
    </cdr:from>
    <cdr:to>
      <cdr:x>0.31611</cdr:x>
      <cdr:y>0.70527</cdr:y>
    </cdr:to>
    <cdr:sp macro="" textlink="">
      <cdr:nvSpPr>
        <cdr:cNvPr id="28" name="文本框 1"/>
        <cdr:cNvSpPr txBox="1"/>
      </cdr:nvSpPr>
      <cdr:spPr>
        <a:xfrm xmlns:a="http://schemas.openxmlformats.org/drawingml/2006/main">
          <a:off x="639618" y="1202459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0.14054</cdr:x>
      <cdr:y>0.50267</cdr:y>
    </cdr:from>
    <cdr:to>
      <cdr:x>0.25841</cdr:x>
      <cdr:y>0.64891</cdr:y>
    </cdr:to>
    <cdr:sp macro="" textlink="">
      <cdr:nvSpPr>
        <cdr:cNvPr id="29" name="文本框 1"/>
        <cdr:cNvSpPr txBox="1"/>
      </cdr:nvSpPr>
      <cdr:spPr>
        <a:xfrm xmlns:a="http://schemas.openxmlformats.org/drawingml/2006/main">
          <a:off x="453447" y="1081232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0.17612</cdr:x>
      <cdr:y>0.057</cdr:y>
    </cdr:from>
    <cdr:to>
      <cdr:x>0.2933</cdr:x>
      <cdr:y>0.20744</cdr:y>
    </cdr:to>
    <cdr:sp macro="" textlink="">
      <cdr:nvSpPr>
        <cdr:cNvPr id="30" name="文本框 1"/>
        <cdr:cNvSpPr txBox="1"/>
      </cdr:nvSpPr>
      <cdr:spPr>
        <a:xfrm xmlns:a="http://schemas.openxmlformats.org/drawingml/2006/main">
          <a:off x="568721" y="122237"/>
          <a:ext cx="378376" cy="322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0.55811</cdr:x>
      <cdr:y>0.64341</cdr:y>
    </cdr:from>
    <cdr:to>
      <cdr:x>0.68759</cdr:x>
      <cdr:y>0.73607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808716" y="1374177"/>
          <a:ext cx="419620" cy="197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0.61834</cdr:x>
      <cdr:y>0.73545</cdr:y>
    </cdr:from>
    <cdr:to>
      <cdr:x>0.74598</cdr:x>
      <cdr:y>0.82811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003921" y="1570748"/>
          <a:ext cx="413657" cy="197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0.67897</cdr:x>
      <cdr:y>0.49041</cdr:y>
    </cdr:from>
    <cdr:to>
      <cdr:x>0.80574</cdr:x>
      <cdr:y>0.58308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200410" y="1047400"/>
          <a:ext cx="410833" cy="197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0.89113</cdr:x>
      <cdr:y>0.48619</cdr:y>
    </cdr:from>
    <cdr:to>
      <cdr:x>1</cdr:x>
      <cdr:y>0.57885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87981" y="1038374"/>
          <a:ext cx="352827" cy="197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0.76492</cdr:x>
      <cdr:y>0.36508</cdr:y>
    </cdr:from>
    <cdr:to>
      <cdr:x>0.89005</cdr:x>
      <cdr:y>0.45774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78970" y="779713"/>
          <a:ext cx="405523" cy="197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0.82597</cdr:x>
      <cdr:y>0.29356</cdr:y>
    </cdr:from>
    <cdr:to>
      <cdr:x>0.95109</cdr:x>
      <cdr:y>0.38622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76810" y="626976"/>
          <a:ext cx="405490" cy="197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0.46796</cdr:x>
      <cdr:y>0.31347</cdr:y>
    </cdr:from>
    <cdr:to>
      <cdr:x>0.58583</cdr:x>
      <cdr:y>0.45971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509856" y="674255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0.40758</cdr:x>
      <cdr:y>0.1625</cdr:y>
    </cdr:from>
    <cdr:to>
      <cdr:x>0.52545</cdr:x>
      <cdr:y>0.30874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1315028" y="349539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0.34719</cdr:x>
      <cdr:y>0.23295</cdr:y>
    </cdr:from>
    <cdr:to>
      <cdr:x>0.46506</cdr:x>
      <cdr:y>0.37919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1120198" y="501073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0.25863</cdr:x>
      <cdr:y>0.46242</cdr:y>
    </cdr:from>
    <cdr:to>
      <cdr:x>0.3765</cdr:x>
      <cdr:y>0.60866</cdr:y>
    </cdr:to>
    <cdr:sp macro="" textlink="">
      <cdr:nvSpPr>
        <cdr:cNvPr id="27" name="文本框 1"/>
        <cdr:cNvSpPr txBox="1"/>
      </cdr:nvSpPr>
      <cdr:spPr>
        <a:xfrm xmlns:a="http://schemas.openxmlformats.org/drawingml/2006/main">
          <a:off x="834448" y="994640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0.20227</cdr:x>
      <cdr:y>0.6013</cdr:y>
    </cdr:from>
    <cdr:to>
      <cdr:x>0.32014</cdr:x>
      <cdr:y>0.74754</cdr:y>
    </cdr:to>
    <cdr:sp macro="" textlink="">
      <cdr:nvSpPr>
        <cdr:cNvPr id="28" name="文本框 1"/>
        <cdr:cNvSpPr txBox="1"/>
      </cdr:nvSpPr>
      <cdr:spPr>
        <a:xfrm xmlns:a="http://schemas.openxmlformats.org/drawingml/2006/main">
          <a:off x="652607" y="1293380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0.14188</cdr:x>
      <cdr:y>0.53488</cdr:y>
    </cdr:from>
    <cdr:to>
      <cdr:x>0.25975</cdr:x>
      <cdr:y>0.68112</cdr:y>
    </cdr:to>
    <cdr:sp macro="" textlink="">
      <cdr:nvSpPr>
        <cdr:cNvPr id="29" name="文本框 1"/>
        <cdr:cNvSpPr txBox="1"/>
      </cdr:nvSpPr>
      <cdr:spPr>
        <a:xfrm xmlns:a="http://schemas.openxmlformats.org/drawingml/2006/main">
          <a:off x="457777" y="1150505"/>
          <a:ext cx="380308" cy="31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0.17246</cdr:x>
      <cdr:y>0.04867</cdr:y>
    </cdr:from>
    <cdr:to>
      <cdr:x>0.28966</cdr:x>
      <cdr:y>0.19911</cdr:y>
    </cdr:to>
    <cdr:sp macro="" textlink="">
      <cdr:nvSpPr>
        <cdr:cNvPr id="30" name="文本框 1"/>
        <cdr:cNvSpPr txBox="1"/>
      </cdr:nvSpPr>
      <cdr:spPr>
        <a:xfrm xmlns:a="http://schemas.openxmlformats.org/drawingml/2006/main">
          <a:off x="556816" y="104378"/>
          <a:ext cx="378376" cy="322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0.54663</cdr:x>
      <cdr:y>0.16457</cdr:y>
    </cdr:from>
    <cdr:to>
      <cdr:x>0.68779</cdr:x>
      <cdr:y>0.25723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769645" y="348575"/>
          <a:ext cx="456982" cy="196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0.6154</cdr:x>
      <cdr:y>0.12978</cdr:y>
    </cdr:from>
    <cdr:to>
      <cdr:x>0.74304</cdr:x>
      <cdr:y>0.22245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992287" y="274884"/>
          <a:ext cx="413220" cy="196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0.67634</cdr:x>
      <cdr:y>0.3533</cdr:y>
    </cdr:from>
    <cdr:to>
      <cdr:x>0.80368</cdr:x>
      <cdr:y>0.44597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89588" y="748347"/>
          <a:ext cx="412242" cy="196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0.89113</cdr:x>
      <cdr:y>0.47363</cdr:y>
    </cdr:from>
    <cdr:to>
      <cdr:x>1</cdr:x>
      <cdr:y>0.56629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84931" y="1003229"/>
          <a:ext cx="352454" cy="196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0.76968</cdr:x>
      <cdr:y>0.55198</cdr:y>
    </cdr:from>
    <cdr:to>
      <cdr:x>0.89481</cdr:x>
      <cdr:y>0.64464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91765" y="1169173"/>
          <a:ext cx="405094" cy="196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0.82907</cdr:x>
      <cdr:y>0.5999</cdr:y>
    </cdr:from>
    <cdr:to>
      <cdr:x>0.95419</cdr:x>
      <cdr:y>0.69256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84009" y="1270681"/>
          <a:ext cx="405061" cy="196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0.46946</cdr:x>
      <cdr:y>0.452</cdr:y>
    </cdr:from>
    <cdr:to>
      <cdr:x>0.58733</cdr:x>
      <cdr:y>0.59824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519828" y="957406"/>
          <a:ext cx="381598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0.40907</cdr:x>
      <cdr:y>0.66974</cdr:y>
    </cdr:from>
    <cdr:to>
      <cdr:x>0.52694</cdr:x>
      <cdr:y>0.81598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1324315" y="1418617"/>
          <a:ext cx="381598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0.35023</cdr:x>
      <cdr:y>0.65554</cdr:y>
    </cdr:from>
    <cdr:to>
      <cdr:x>0.4681</cdr:x>
      <cdr:y>0.80178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1133814" y="1388538"/>
          <a:ext cx="381598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0.25886</cdr:x>
      <cdr:y>0.26029</cdr:y>
    </cdr:from>
    <cdr:to>
      <cdr:x>0.37673</cdr:x>
      <cdr:y>0.40653</cdr:y>
    </cdr:to>
    <cdr:sp macro="" textlink="">
      <cdr:nvSpPr>
        <cdr:cNvPr id="27" name="文本框 1"/>
        <cdr:cNvSpPr txBox="1"/>
      </cdr:nvSpPr>
      <cdr:spPr>
        <a:xfrm xmlns:a="http://schemas.openxmlformats.org/drawingml/2006/main">
          <a:off x="838037" y="551341"/>
          <a:ext cx="381598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0.20002</cdr:x>
      <cdr:y>0.13959</cdr:y>
    </cdr:from>
    <cdr:to>
      <cdr:x>0.31789</cdr:x>
      <cdr:y>0.28583</cdr:y>
    </cdr:to>
    <cdr:sp macro="" textlink="">
      <cdr:nvSpPr>
        <cdr:cNvPr id="28" name="文本框 1"/>
        <cdr:cNvSpPr txBox="1"/>
      </cdr:nvSpPr>
      <cdr:spPr>
        <a:xfrm xmlns:a="http://schemas.openxmlformats.org/drawingml/2006/main">
          <a:off x="647538" y="295670"/>
          <a:ext cx="381598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0.14118</cdr:x>
      <cdr:y>0.15852</cdr:y>
    </cdr:from>
    <cdr:to>
      <cdr:x>0.25905</cdr:x>
      <cdr:y>0.30476</cdr:y>
    </cdr:to>
    <cdr:sp macro="" textlink="">
      <cdr:nvSpPr>
        <cdr:cNvPr id="29" name="文本框 1"/>
        <cdr:cNvSpPr txBox="1"/>
      </cdr:nvSpPr>
      <cdr:spPr>
        <a:xfrm xmlns:a="http://schemas.openxmlformats.org/drawingml/2006/main">
          <a:off x="457038" y="335775"/>
          <a:ext cx="381598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0.16879</cdr:x>
      <cdr:y>0.0459</cdr:y>
    </cdr:from>
    <cdr:to>
      <cdr:x>0.286</cdr:x>
      <cdr:y>0.19634</cdr:y>
    </cdr:to>
    <cdr:sp macro="" textlink="">
      <cdr:nvSpPr>
        <cdr:cNvPr id="30" name="文本框 1"/>
        <cdr:cNvSpPr txBox="1"/>
      </cdr:nvSpPr>
      <cdr:spPr>
        <a:xfrm xmlns:a="http://schemas.openxmlformats.org/drawingml/2006/main">
          <a:off x="544909" y="98425"/>
          <a:ext cx="378376" cy="322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J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0.54818</cdr:x>
      <cdr:y>0.06603</cdr:y>
    </cdr:from>
    <cdr:to>
      <cdr:x>0.68655</cdr:x>
      <cdr:y>0.15869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774659" y="139861"/>
          <a:ext cx="447972" cy="196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ab, A</a:t>
          </a:r>
        </a:p>
      </cdr:txBody>
    </cdr:sp>
  </cdr:relSizeAnchor>
  <cdr:relSizeAnchor xmlns:cdr="http://schemas.openxmlformats.org/drawingml/2006/chartDrawing">
    <cdr:from>
      <cdr:x>0.61834</cdr:x>
      <cdr:y>0.04642</cdr:y>
    </cdr:from>
    <cdr:to>
      <cdr:x>0.74598</cdr:x>
      <cdr:y>0.13908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001804" y="98327"/>
          <a:ext cx="413220" cy="196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0.67603</cdr:x>
      <cdr:y>0.27458</cdr:y>
    </cdr:from>
    <cdr:to>
      <cdr:x>0.79749</cdr:x>
      <cdr:y>0.36725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88569" y="581600"/>
          <a:ext cx="393208" cy="196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0.89113</cdr:x>
      <cdr:y>0.3624</cdr:y>
    </cdr:from>
    <cdr:to>
      <cdr:x>1</cdr:x>
      <cdr:y>0.45506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84930" y="767611"/>
          <a:ext cx="352454" cy="196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0.76968</cdr:x>
      <cdr:y>0.49991</cdr:y>
    </cdr:from>
    <cdr:to>
      <cdr:x>0.89481</cdr:x>
      <cdr:y>0.59257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91762" y="1058883"/>
          <a:ext cx="405094" cy="196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0.82907</cdr:x>
      <cdr:y>0.54073</cdr:y>
    </cdr:from>
    <cdr:to>
      <cdr:x>0.95419</cdr:x>
      <cdr:y>0.63339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84008" y="1145353"/>
          <a:ext cx="405062" cy="196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0.46747</cdr:x>
      <cdr:y>0.36082</cdr:y>
    </cdr:from>
    <cdr:to>
      <cdr:x>0.58535</cdr:x>
      <cdr:y>0.50706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513396" y="764271"/>
          <a:ext cx="381597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0.41001</cdr:x>
      <cdr:y>0.61535</cdr:y>
    </cdr:from>
    <cdr:to>
      <cdr:x>0.52788</cdr:x>
      <cdr:y>0.76159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1328769" y="1314246"/>
          <a:ext cx="382001" cy="312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0.35123</cdr:x>
      <cdr:y>0.5936</cdr:y>
    </cdr:from>
    <cdr:to>
      <cdr:x>0.4691</cdr:x>
      <cdr:y>0.73984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1138269" y="1267782"/>
          <a:ext cx="382001" cy="312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0.26091</cdr:x>
      <cdr:y>0.1759</cdr:y>
    </cdr:from>
    <cdr:to>
      <cdr:x>0.37878</cdr:x>
      <cdr:y>0.32214</cdr:y>
    </cdr:to>
    <cdr:sp macro="" textlink="">
      <cdr:nvSpPr>
        <cdr:cNvPr id="27" name="文本框 1"/>
        <cdr:cNvSpPr txBox="1"/>
      </cdr:nvSpPr>
      <cdr:spPr>
        <a:xfrm xmlns:a="http://schemas.openxmlformats.org/drawingml/2006/main">
          <a:off x="845551" y="375685"/>
          <a:ext cx="382001" cy="312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0.20069</cdr:x>
      <cdr:y>0.09541</cdr:y>
    </cdr:from>
    <cdr:to>
      <cdr:x>0.31856</cdr:x>
      <cdr:y>0.24165</cdr:y>
    </cdr:to>
    <cdr:sp macro="" textlink="">
      <cdr:nvSpPr>
        <cdr:cNvPr id="28" name="文本框 1"/>
        <cdr:cNvSpPr txBox="1"/>
      </cdr:nvSpPr>
      <cdr:spPr>
        <a:xfrm xmlns:a="http://schemas.openxmlformats.org/drawingml/2006/main">
          <a:off x="650404" y="203770"/>
          <a:ext cx="382001" cy="312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0.1313</cdr:x>
      <cdr:y>0.12823</cdr:y>
    </cdr:from>
    <cdr:to>
      <cdr:x>0.26635</cdr:x>
      <cdr:y>0.27447</cdr:y>
    </cdr:to>
    <cdr:sp macro="" textlink="">
      <cdr:nvSpPr>
        <cdr:cNvPr id="29" name="文本框 1"/>
        <cdr:cNvSpPr txBox="1"/>
      </cdr:nvSpPr>
      <cdr:spPr>
        <a:xfrm xmlns:a="http://schemas.openxmlformats.org/drawingml/2006/main">
          <a:off x="425070" y="271616"/>
          <a:ext cx="437193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0.17062</cdr:x>
      <cdr:y>0.0459</cdr:y>
    </cdr:from>
    <cdr:to>
      <cdr:x>0.28781</cdr:x>
      <cdr:y>0.19634</cdr:y>
    </cdr:to>
    <cdr:sp macro="" textlink="">
      <cdr:nvSpPr>
        <cdr:cNvPr id="30" name="文本框 1"/>
        <cdr:cNvSpPr txBox="1"/>
      </cdr:nvSpPr>
      <cdr:spPr>
        <a:xfrm xmlns:a="http://schemas.openxmlformats.org/drawingml/2006/main">
          <a:off x="550863" y="98425"/>
          <a:ext cx="378376" cy="322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0.55954</cdr:x>
      <cdr:y>0.6903</cdr:y>
    </cdr:from>
    <cdr:to>
      <cdr:x>0.68902</cdr:x>
      <cdr:y>0.78296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811446" y="1462150"/>
          <a:ext cx="419177" cy="196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0.61989</cdr:x>
      <cdr:y>0.83655</cdr:y>
    </cdr:from>
    <cdr:to>
      <cdr:x>0.74753</cdr:x>
      <cdr:y>0.92921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006819" y="1771948"/>
          <a:ext cx="413219" cy="196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0.68207</cdr:x>
      <cdr:y>0.51721</cdr:y>
    </cdr:from>
    <cdr:to>
      <cdr:x>0.79611</cdr:x>
      <cdr:y>0.60988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208113" y="1095531"/>
          <a:ext cx="369192" cy="196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0.89005</cdr:x>
      <cdr:y>0.38758</cdr:y>
    </cdr:from>
    <cdr:to>
      <cdr:x>0.99892</cdr:x>
      <cdr:y>0.48024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81443" y="820952"/>
          <a:ext cx="352454" cy="196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0.76504</cdr:x>
      <cdr:y>0.3224</cdr:y>
    </cdr:from>
    <cdr:to>
      <cdr:x>0.89017</cdr:x>
      <cdr:y>0.41506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76724" y="682896"/>
          <a:ext cx="405094" cy="196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0.82752</cdr:x>
      <cdr:y>0.27566</cdr:y>
    </cdr:from>
    <cdr:to>
      <cdr:x>0.95264</cdr:x>
      <cdr:y>0.36832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78996" y="583879"/>
          <a:ext cx="405061" cy="196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0.46946</cdr:x>
      <cdr:y>0.18219</cdr:y>
    </cdr:from>
    <cdr:to>
      <cdr:x>0.58733</cdr:x>
      <cdr:y>0.32843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519828" y="385907"/>
          <a:ext cx="381598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0.40907</cdr:x>
      <cdr:y>0.05912</cdr:y>
    </cdr:from>
    <cdr:to>
      <cdr:x>0.52694</cdr:x>
      <cdr:y>0.20536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1324314" y="125223"/>
          <a:ext cx="381598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0.35023</cdr:x>
      <cdr:y>0.12539</cdr:y>
    </cdr:from>
    <cdr:to>
      <cdr:x>0.4681</cdr:x>
      <cdr:y>0.27163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1133814" y="265591"/>
          <a:ext cx="381598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0.26041</cdr:x>
      <cdr:y>0.51354</cdr:y>
    </cdr:from>
    <cdr:to>
      <cdr:x>0.37828</cdr:x>
      <cdr:y>0.65978</cdr:y>
    </cdr:to>
    <cdr:sp macro="" textlink="">
      <cdr:nvSpPr>
        <cdr:cNvPr id="27" name="文本框 1"/>
        <cdr:cNvSpPr txBox="1"/>
      </cdr:nvSpPr>
      <cdr:spPr>
        <a:xfrm xmlns:a="http://schemas.openxmlformats.org/drawingml/2006/main">
          <a:off x="843051" y="1087749"/>
          <a:ext cx="381598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0.20002</cdr:x>
      <cdr:y>0.54667</cdr:y>
    </cdr:from>
    <cdr:to>
      <cdr:x>0.31789</cdr:x>
      <cdr:y>0.69291</cdr:y>
    </cdr:to>
    <cdr:sp macro="" textlink="">
      <cdr:nvSpPr>
        <cdr:cNvPr id="28" name="文本框 1"/>
        <cdr:cNvSpPr txBox="1"/>
      </cdr:nvSpPr>
      <cdr:spPr>
        <a:xfrm xmlns:a="http://schemas.openxmlformats.org/drawingml/2006/main">
          <a:off x="647538" y="1157933"/>
          <a:ext cx="381598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0.13963</cdr:x>
      <cdr:y>0.5372</cdr:y>
    </cdr:from>
    <cdr:to>
      <cdr:x>0.2575</cdr:x>
      <cdr:y>0.68344</cdr:y>
    </cdr:to>
    <cdr:sp macro="" textlink="">
      <cdr:nvSpPr>
        <cdr:cNvPr id="29" name="文本框 1"/>
        <cdr:cNvSpPr txBox="1"/>
      </cdr:nvSpPr>
      <cdr:spPr>
        <a:xfrm xmlns:a="http://schemas.openxmlformats.org/drawingml/2006/main">
          <a:off x="452025" y="1137880"/>
          <a:ext cx="381598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0.17246</cdr:x>
      <cdr:y>0.04867</cdr:y>
    </cdr:from>
    <cdr:to>
      <cdr:x>0.28966</cdr:x>
      <cdr:y>0.19911</cdr:y>
    </cdr:to>
    <cdr:sp macro="" textlink="">
      <cdr:nvSpPr>
        <cdr:cNvPr id="30" name="文本框 1"/>
        <cdr:cNvSpPr txBox="1"/>
      </cdr:nvSpPr>
      <cdr:spPr>
        <a:xfrm xmlns:a="http://schemas.openxmlformats.org/drawingml/2006/main">
          <a:off x="556815" y="104379"/>
          <a:ext cx="378376" cy="322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K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0.19366</cdr:x>
      <cdr:y>0.45732</cdr:y>
    </cdr:from>
    <cdr:to>
      <cdr:x>0.31713</cdr:x>
      <cdr:y>0.57619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27461" y="987808"/>
          <a:ext cx="400043" cy="256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0.26046</cdr:x>
      <cdr:y>0.39069</cdr:y>
    </cdr:from>
    <cdr:to>
      <cdr:x>0.3745</cdr:x>
      <cdr:y>0.48335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843891" y="843884"/>
          <a:ext cx="369490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0.13584</cdr:x>
      <cdr:y>0.40967</cdr:y>
    </cdr:from>
    <cdr:to>
      <cdr:x>0.25319</cdr:x>
      <cdr:y>0.52853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440123" y="884889"/>
          <a:ext cx="380214" cy="256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0.55954</cdr:x>
      <cdr:y>0.62166</cdr:y>
    </cdr:from>
    <cdr:to>
      <cdr:x>0.68902</cdr:x>
      <cdr:y>0.71432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812925" y="1348699"/>
          <a:ext cx="419497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0.61834</cdr:x>
      <cdr:y>0.63538</cdr:y>
    </cdr:from>
    <cdr:to>
      <cdr:x>0.74598</cdr:x>
      <cdr:y>0.72804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003425" y="1378465"/>
          <a:ext cx="413544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0.67897</cdr:x>
      <cdr:y>0.48171</cdr:y>
    </cdr:from>
    <cdr:to>
      <cdr:x>0.79301</cdr:x>
      <cdr:y>0.57438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99878" y="1045090"/>
          <a:ext cx="369485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0.47226</cdr:x>
      <cdr:y>0.13244</cdr:y>
    </cdr:from>
    <cdr:to>
      <cdr:x>0.59583</cdr:x>
      <cdr:y>0.2251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530122" y="286065"/>
          <a:ext cx="400367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0.34477</cdr:x>
      <cdr:y>0.07023</cdr:y>
    </cdr:from>
    <cdr:to>
      <cdr:x>0.46366</cdr:x>
      <cdr:y>0.16289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117056" y="151698"/>
          <a:ext cx="385204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0.41097</cdr:x>
      <cdr:y>0.0208</cdr:y>
    </cdr:from>
    <cdr:to>
      <cdr:x>0.53609</cdr:x>
      <cdr:y>0.11346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331543" y="44931"/>
          <a:ext cx="405389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0.88525</cdr:x>
      <cdr:y>0.31703</cdr:y>
    </cdr:from>
    <cdr:to>
      <cdr:x>0.99412</cdr:x>
      <cdr:y>0.40969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68211" y="684780"/>
          <a:ext cx="352739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0.76055</cdr:x>
      <cdr:y>0.22432</cdr:y>
    </cdr:from>
    <cdr:to>
      <cdr:x>0.88568</cdr:x>
      <cdr:y>0.31698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64183" y="484525"/>
          <a:ext cx="405421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0.82303</cdr:x>
      <cdr:y>0.23823</cdr:y>
    </cdr:from>
    <cdr:to>
      <cdr:x>0.94815</cdr:x>
      <cdr:y>0.33089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66618" y="514586"/>
          <a:ext cx="405389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0.55862</cdr:x>
      <cdr:y>0.54637</cdr:y>
    </cdr:from>
    <cdr:to>
      <cdr:x>0.6881</cdr:x>
      <cdr:y>0.63903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808466" y="1157286"/>
          <a:ext cx="419177" cy="196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0.61989</cdr:x>
      <cdr:y>0.53707</cdr:y>
    </cdr:from>
    <cdr:to>
      <cdr:x>0.74753</cdr:x>
      <cdr:y>0.62974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006817" y="1137585"/>
          <a:ext cx="413220" cy="196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0.67913</cdr:x>
      <cdr:y>0.37393</cdr:y>
    </cdr:from>
    <cdr:to>
      <cdr:x>0.79317</cdr:x>
      <cdr:y>0.4666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98596" y="792037"/>
          <a:ext cx="369191" cy="196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0.88819</cdr:x>
      <cdr:y>0.3038</cdr:y>
    </cdr:from>
    <cdr:to>
      <cdr:x>0.99706</cdr:x>
      <cdr:y>0.39646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77736" y="656205"/>
          <a:ext cx="352739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0.76627</cdr:x>
      <cdr:y>0.27176</cdr:y>
    </cdr:from>
    <cdr:to>
      <cdr:x>0.8914</cdr:x>
      <cdr:y>0.36442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80720" y="575623"/>
          <a:ext cx="405094" cy="196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0.82581</cdr:x>
      <cdr:y>0.21146</cdr:y>
    </cdr:from>
    <cdr:to>
      <cdr:x>0.95093</cdr:x>
      <cdr:y>0.30412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73474" y="447897"/>
          <a:ext cx="405061" cy="196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0.46946</cdr:x>
      <cdr:y>0.16089</cdr:y>
    </cdr:from>
    <cdr:to>
      <cdr:x>0.58733</cdr:x>
      <cdr:y>0.30713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519828" y="340788"/>
          <a:ext cx="381597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0.41217</cdr:x>
      <cdr:y>0.02598</cdr:y>
    </cdr:from>
    <cdr:to>
      <cdr:x>0.53004</cdr:x>
      <cdr:y>0.17222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1334340" y="55038"/>
          <a:ext cx="381597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0.35023</cdr:x>
      <cdr:y>0.06859</cdr:y>
    </cdr:from>
    <cdr:to>
      <cdr:x>0.4681</cdr:x>
      <cdr:y>0.21482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1133814" y="145275"/>
          <a:ext cx="381597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0.25886</cdr:x>
      <cdr:y>0.3526</cdr:y>
    </cdr:from>
    <cdr:to>
      <cdr:x>0.37673</cdr:x>
      <cdr:y>0.49884</cdr:y>
    </cdr:to>
    <cdr:sp macro="" textlink="">
      <cdr:nvSpPr>
        <cdr:cNvPr id="27" name="文本框 1"/>
        <cdr:cNvSpPr txBox="1"/>
      </cdr:nvSpPr>
      <cdr:spPr>
        <a:xfrm xmlns:a="http://schemas.openxmlformats.org/drawingml/2006/main">
          <a:off x="838038" y="746854"/>
          <a:ext cx="381597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0.20312</cdr:x>
      <cdr:y>0.4307</cdr:y>
    </cdr:from>
    <cdr:to>
      <cdr:x>0.32099</cdr:x>
      <cdr:y>0.57694</cdr:y>
    </cdr:to>
    <cdr:sp macro="" textlink="">
      <cdr:nvSpPr>
        <cdr:cNvPr id="28" name="文本框 1"/>
        <cdr:cNvSpPr txBox="1"/>
      </cdr:nvSpPr>
      <cdr:spPr>
        <a:xfrm xmlns:a="http://schemas.openxmlformats.org/drawingml/2006/main">
          <a:off x="657563" y="912288"/>
          <a:ext cx="381597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0.12853</cdr:x>
      <cdr:y>0.40467</cdr:y>
    </cdr:from>
    <cdr:to>
      <cdr:x>0.26944</cdr:x>
      <cdr:y>0.55091</cdr:y>
    </cdr:to>
    <cdr:sp macro="" textlink="">
      <cdr:nvSpPr>
        <cdr:cNvPr id="29" name="文本框 1"/>
        <cdr:cNvSpPr txBox="1"/>
      </cdr:nvSpPr>
      <cdr:spPr>
        <a:xfrm xmlns:a="http://schemas.openxmlformats.org/drawingml/2006/main">
          <a:off x="416092" y="857143"/>
          <a:ext cx="456197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bc,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0.17246</cdr:x>
      <cdr:y>0.04867</cdr:y>
    </cdr:from>
    <cdr:to>
      <cdr:x>0.28966</cdr:x>
      <cdr:y>0.19911</cdr:y>
    </cdr:to>
    <cdr:sp macro="" textlink="">
      <cdr:nvSpPr>
        <cdr:cNvPr id="30" name="文本框 1"/>
        <cdr:cNvSpPr txBox="1"/>
      </cdr:nvSpPr>
      <cdr:spPr>
        <a:xfrm xmlns:a="http://schemas.openxmlformats.org/drawingml/2006/main">
          <a:off x="556815" y="104378"/>
          <a:ext cx="378376" cy="322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0.55954</cdr:x>
      <cdr:y>0.74473</cdr:y>
    </cdr:from>
    <cdr:to>
      <cdr:x>0.68902</cdr:x>
      <cdr:y>0.83739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811446" y="1577453"/>
          <a:ext cx="419177" cy="196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0.62144</cdr:x>
      <cdr:y>0.81525</cdr:y>
    </cdr:from>
    <cdr:to>
      <cdr:x>0.74908</cdr:x>
      <cdr:y>0.90791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011832" y="1726830"/>
          <a:ext cx="413219" cy="196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0.68052</cdr:x>
      <cdr:y>0.55745</cdr:y>
    </cdr:from>
    <cdr:to>
      <cdr:x>0.79456</cdr:x>
      <cdr:y>0.65012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203100" y="1180755"/>
          <a:ext cx="369192" cy="196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0.89113</cdr:x>
      <cdr:y>0.4689</cdr:y>
    </cdr:from>
    <cdr:to>
      <cdr:x>1</cdr:x>
      <cdr:y>0.56156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84931" y="993203"/>
          <a:ext cx="352454" cy="196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0.76659</cdr:x>
      <cdr:y>0.36264</cdr:y>
    </cdr:from>
    <cdr:to>
      <cdr:x>0.89172</cdr:x>
      <cdr:y>0.4553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81738" y="768120"/>
          <a:ext cx="405094" cy="196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0.82597</cdr:x>
      <cdr:y>0.31589</cdr:y>
    </cdr:from>
    <cdr:to>
      <cdr:x>0.95109</cdr:x>
      <cdr:y>0.40855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73983" y="669102"/>
          <a:ext cx="405061" cy="196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0.47256</cdr:x>
      <cdr:y>0.23899</cdr:y>
    </cdr:from>
    <cdr:to>
      <cdr:x>0.59043</cdr:x>
      <cdr:y>0.38523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529854" y="506222"/>
          <a:ext cx="381598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0.40752</cdr:x>
      <cdr:y>0.13486</cdr:y>
    </cdr:from>
    <cdr:to>
      <cdr:x>0.52539</cdr:x>
      <cdr:y>0.28109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1319301" y="285644"/>
          <a:ext cx="381598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0.35023</cdr:x>
      <cdr:y>0.18929</cdr:y>
    </cdr:from>
    <cdr:to>
      <cdr:x>0.4681</cdr:x>
      <cdr:y>0.33553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1133814" y="400946"/>
          <a:ext cx="381598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0.26041</cdr:x>
      <cdr:y>0.52064</cdr:y>
    </cdr:from>
    <cdr:to>
      <cdr:x>0.37828</cdr:x>
      <cdr:y>0.66688</cdr:y>
    </cdr:to>
    <cdr:sp macro="" textlink="">
      <cdr:nvSpPr>
        <cdr:cNvPr id="27" name="文本框 1"/>
        <cdr:cNvSpPr txBox="1"/>
      </cdr:nvSpPr>
      <cdr:spPr>
        <a:xfrm xmlns:a="http://schemas.openxmlformats.org/drawingml/2006/main">
          <a:off x="843051" y="1102789"/>
          <a:ext cx="381598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0.20157</cdr:x>
      <cdr:y>0.60821</cdr:y>
    </cdr:from>
    <cdr:to>
      <cdr:x>0.31944</cdr:x>
      <cdr:y>0.75445</cdr:y>
    </cdr:to>
    <cdr:sp macro="" textlink="">
      <cdr:nvSpPr>
        <cdr:cNvPr id="28" name="文本框 1"/>
        <cdr:cNvSpPr txBox="1"/>
      </cdr:nvSpPr>
      <cdr:spPr>
        <a:xfrm xmlns:a="http://schemas.openxmlformats.org/drawingml/2006/main">
          <a:off x="652551" y="1288275"/>
          <a:ext cx="381598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0.14427</cdr:x>
      <cdr:y>0.55141</cdr:y>
    </cdr:from>
    <cdr:to>
      <cdr:x>0.26214</cdr:x>
      <cdr:y>0.69764</cdr:y>
    </cdr:to>
    <cdr:sp macro="" textlink="">
      <cdr:nvSpPr>
        <cdr:cNvPr id="29" name="文本框 1"/>
        <cdr:cNvSpPr txBox="1"/>
      </cdr:nvSpPr>
      <cdr:spPr>
        <a:xfrm xmlns:a="http://schemas.openxmlformats.org/drawingml/2006/main">
          <a:off x="467064" y="1167959"/>
          <a:ext cx="381598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0.17615</cdr:x>
      <cdr:y>0.05145</cdr:y>
    </cdr:from>
    <cdr:to>
      <cdr:x>0.29335</cdr:x>
      <cdr:y>0.20189</cdr:y>
    </cdr:to>
    <cdr:sp macro="" textlink="">
      <cdr:nvSpPr>
        <cdr:cNvPr id="30" name="文本框 1"/>
        <cdr:cNvSpPr txBox="1"/>
      </cdr:nvSpPr>
      <cdr:spPr>
        <a:xfrm xmlns:a="http://schemas.openxmlformats.org/drawingml/2006/main">
          <a:off x="568722" y="110332"/>
          <a:ext cx="378376" cy="322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L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0.55954</cdr:x>
      <cdr:y>0.73053</cdr:y>
    </cdr:from>
    <cdr:to>
      <cdr:x>0.68902</cdr:x>
      <cdr:y>0.82319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811445" y="1547374"/>
          <a:ext cx="419176" cy="196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0.61679</cdr:x>
      <cdr:y>0.77265</cdr:y>
    </cdr:from>
    <cdr:to>
      <cdr:x>0.74443</cdr:x>
      <cdr:y>0.86531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996791" y="1636593"/>
          <a:ext cx="413220" cy="196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0.68099</cdr:x>
      <cdr:y>0.3164</cdr:y>
    </cdr:from>
    <cdr:to>
      <cdr:x>0.80213</cdr:x>
      <cdr:y>0.40907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204625" y="670192"/>
          <a:ext cx="392191" cy="196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0.89113</cdr:x>
      <cdr:y>0.30273</cdr:y>
    </cdr:from>
    <cdr:to>
      <cdr:x>1</cdr:x>
      <cdr:y>0.39539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84930" y="641222"/>
          <a:ext cx="352454" cy="196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0.76551</cdr:x>
      <cdr:y>0.24293</cdr:y>
    </cdr:from>
    <cdr:to>
      <cdr:x>0.89064</cdr:x>
      <cdr:y>0.33559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78249" y="514563"/>
          <a:ext cx="405093" cy="196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0.82922</cdr:x>
      <cdr:y>0.19812</cdr:y>
    </cdr:from>
    <cdr:to>
      <cdr:x>0.95434</cdr:x>
      <cdr:y>0.29078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84517" y="419657"/>
          <a:ext cx="405062" cy="196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0.46946</cdr:x>
      <cdr:y>0.14669</cdr:y>
    </cdr:from>
    <cdr:to>
      <cdr:x>0.58733</cdr:x>
      <cdr:y>0.29293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519828" y="310709"/>
          <a:ext cx="381597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0.41062</cdr:x>
      <cdr:y>0.00947</cdr:y>
    </cdr:from>
    <cdr:to>
      <cdr:x>0.52849</cdr:x>
      <cdr:y>0.15571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1329328" y="20052"/>
          <a:ext cx="381597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0.35332</cdr:x>
      <cdr:y>0.05202</cdr:y>
    </cdr:from>
    <cdr:to>
      <cdr:x>0.47119</cdr:x>
      <cdr:y>0.19826</cdr:y>
    </cdr:to>
    <cdr:sp macro="" textlink="">
      <cdr:nvSpPr>
        <cdr:cNvPr id="26" name="文本框 1"/>
        <cdr:cNvSpPr txBox="1"/>
      </cdr:nvSpPr>
      <cdr:spPr>
        <a:xfrm xmlns:a="http://schemas.openxmlformats.org/drawingml/2006/main">
          <a:off x="1143840" y="110183"/>
          <a:ext cx="381597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0.26041</cdr:x>
      <cdr:y>0.31</cdr:y>
    </cdr:from>
    <cdr:to>
      <cdr:x>0.37828</cdr:x>
      <cdr:y>0.45623</cdr:y>
    </cdr:to>
    <cdr:sp macro="" textlink="">
      <cdr:nvSpPr>
        <cdr:cNvPr id="27" name="文本框 1"/>
        <cdr:cNvSpPr txBox="1"/>
      </cdr:nvSpPr>
      <cdr:spPr>
        <a:xfrm xmlns:a="http://schemas.openxmlformats.org/drawingml/2006/main">
          <a:off x="843051" y="656617"/>
          <a:ext cx="381597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0.20157</cdr:x>
      <cdr:y>0.47094</cdr:y>
    </cdr:from>
    <cdr:to>
      <cdr:x>0.31944</cdr:x>
      <cdr:y>0.61717</cdr:y>
    </cdr:to>
    <cdr:sp macro="" textlink="">
      <cdr:nvSpPr>
        <cdr:cNvPr id="28" name="文本框 1"/>
        <cdr:cNvSpPr txBox="1"/>
      </cdr:nvSpPr>
      <cdr:spPr>
        <a:xfrm xmlns:a="http://schemas.openxmlformats.org/drawingml/2006/main">
          <a:off x="652551" y="997512"/>
          <a:ext cx="381597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0.14427</cdr:x>
      <cdr:y>0.43543</cdr:y>
    </cdr:from>
    <cdr:to>
      <cdr:x>0.26214</cdr:x>
      <cdr:y>0.58167</cdr:y>
    </cdr:to>
    <cdr:sp macro="" textlink="">
      <cdr:nvSpPr>
        <cdr:cNvPr id="29" name="文本框 1"/>
        <cdr:cNvSpPr txBox="1"/>
      </cdr:nvSpPr>
      <cdr:spPr>
        <a:xfrm xmlns:a="http://schemas.openxmlformats.org/drawingml/2006/main">
          <a:off x="467063" y="922314"/>
          <a:ext cx="381597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effectLst/>
              <a:latin typeface="+mn-lt"/>
              <a:ea typeface="+mn-ea"/>
              <a:cs typeface="+mn-cs"/>
            </a:rPr>
            <a:t>*</a:t>
          </a:r>
        </a:p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0.17062</cdr:x>
      <cdr:y>0.04867</cdr:y>
    </cdr:from>
    <cdr:to>
      <cdr:x>0.28781</cdr:x>
      <cdr:y>0.19911</cdr:y>
    </cdr:to>
    <cdr:sp macro="" textlink="">
      <cdr:nvSpPr>
        <cdr:cNvPr id="30" name="文本框 1"/>
        <cdr:cNvSpPr txBox="1"/>
      </cdr:nvSpPr>
      <cdr:spPr>
        <a:xfrm xmlns:a="http://schemas.openxmlformats.org/drawingml/2006/main">
          <a:off x="550863" y="104378"/>
          <a:ext cx="378376" cy="322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84</xdr:row>
      <xdr:rowOff>1240</xdr:rowOff>
    </xdr:from>
    <xdr:to>
      <xdr:col>10</xdr:col>
      <xdr:colOff>655826</xdr:colOff>
      <xdr:row>94</xdr:row>
      <xdr:rowOff>189979</xdr:rowOff>
    </xdr:to>
    <xdr:graphicFrame macro="">
      <xdr:nvGraphicFramePr>
        <xdr:cNvPr id="40" name="图表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83</xdr:row>
      <xdr:rowOff>198782</xdr:rowOff>
    </xdr:from>
    <xdr:to>
      <xdr:col>23</xdr:col>
      <xdr:colOff>109174</xdr:colOff>
      <xdr:row>94</xdr:row>
      <xdr:rowOff>188738</xdr:rowOff>
    </xdr:to>
    <xdr:graphicFrame macro="">
      <xdr:nvGraphicFramePr>
        <xdr:cNvPr id="43" name="图表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103</xdr:row>
      <xdr:rowOff>1240</xdr:rowOff>
    </xdr:from>
    <xdr:to>
      <xdr:col>10</xdr:col>
      <xdr:colOff>655826</xdr:colOff>
      <xdr:row>113</xdr:row>
      <xdr:rowOff>189979</xdr:rowOff>
    </xdr:to>
    <xdr:graphicFrame macro="">
      <xdr:nvGraphicFramePr>
        <xdr:cNvPr id="44" name="图表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103</xdr:row>
      <xdr:rowOff>1240</xdr:rowOff>
    </xdr:from>
    <xdr:to>
      <xdr:col>23</xdr:col>
      <xdr:colOff>109174</xdr:colOff>
      <xdr:row>113</xdr:row>
      <xdr:rowOff>189979</xdr:rowOff>
    </xdr:to>
    <xdr:graphicFrame macro="">
      <xdr:nvGraphicFramePr>
        <xdr:cNvPr id="45" name="图表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84</xdr:row>
      <xdr:rowOff>0</xdr:rowOff>
    </xdr:from>
    <xdr:to>
      <xdr:col>28</xdr:col>
      <xdr:colOff>134850</xdr:colOff>
      <xdr:row>94</xdr:row>
      <xdr:rowOff>178800</xdr:rowOff>
    </xdr:to>
    <xdr:graphicFrame macro="">
      <xdr:nvGraphicFramePr>
        <xdr:cNvPr id="46" name="图表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122</xdr:row>
      <xdr:rowOff>1240</xdr:rowOff>
    </xdr:from>
    <xdr:to>
      <xdr:col>10</xdr:col>
      <xdr:colOff>655826</xdr:colOff>
      <xdr:row>132</xdr:row>
      <xdr:rowOff>189979</xdr:rowOff>
    </xdr:to>
    <xdr:graphicFrame macro="">
      <xdr:nvGraphicFramePr>
        <xdr:cNvPr id="47" name="图表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122</xdr:row>
      <xdr:rowOff>1240</xdr:rowOff>
    </xdr:from>
    <xdr:to>
      <xdr:col>23</xdr:col>
      <xdr:colOff>109174</xdr:colOff>
      <xdr:row>132</xdr:row>
      <xdr:rowOff>189979</xdr:rowOff>
    </xdr:to>
    <xdr:graphicFrame macro="">
      <xdr:nvGraphicFramePr>
        <xdr:cNvPr id="48" name="图表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141</xdr:row>
      <xdr:rowOff>1240</xdr:rowOff>
    </xdr:from>
    <xdr:to>
      <xdr:col>10</xdr:col>
      <xdr:colOff>655826</xdr:colOff>
      <xdr:row>151</xdr:row>
      <xdr:rowOff>189979</xdr:rowOff>
    </xdr:to>
    <xdr:graphicFrame macro="">
      <xdr:nvGraphicFramePr>
        <xdr:cNvPr id="49" name="图表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140</xdr:row>
      <xdr:rowOff>198782</xdr:rowOff>
    </xdr:from>
    <xdr:to>
      <xdr:col>23</xdr:col>
      <xdr:colOff>109174</xdr:colOff>
      <xdr:row>151</xdr:row>
      <xdr:rowOff>188738</xdr:rowOff>
    </xdr:to>
    <xdr:graphicFrame macro="">
      <xdr:nvGraphicFramePr>
        <xdr:cNvPr id="52" name="图表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160</xdr:row>
      <xdr:rowOff>0</xdr:rowOff>
    </xdr:from>
    <xdr:to>
      <xdr:col>10</xdr:col>
      <xdr:colOff>655826</xdr:colOff>
      <xdr:row>170</xdr:row>
      <xdr:rowOff>188739</xdr:rowOff>
    </xdr:to>
    <xdr:graphicFrame macro="">
      <xdr:nvGraphicFramePr>
        <xdr:cNvPr id="54" name="图表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160</xdr:row>
      <xdr:rowOff>0</xdr:rowOff>
    </xdr:from>
    <xdr:to>
      <xdr:col>23</xdr:col>
      <xdr:colOff>109174</xdr:colOff>
      <xdr:row>170</xdr:row>
      <xdr:rowOff>188739</xdr:rowOff>
    </xdr:to>
    <xdr:graphicFrame macro="">
      <xdr:nvGraphicFramePr>
        <xdr:cNvPr id="55" name="图表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861391</xdr:colOff>
      <xdr:row>31</xdr:row>
      <xdr:rowOff>0</xdr:rowOff>
    </xdr:from>
    <xdr:to>
      <xdr:col>8</xdr:col>
      <xdr:colOff>515850</xdr:colOff>
      <xdr:row>42</xdr:row>
      <xdr:rowOff>141528</xdr:rowOff>
    </xdr:to>
    <xdr:graphicFrame macro="">
      <xdr:nvGraphicFramePr>
        <xdr:cNvPr id="41" name="图表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0</xdr:colOff>
      <xdr:row>31</xdr:row>
      <xdr:rowOff>0</xdr:rowOff>
    </xdr:from>
    <xdr:to>
      <xdr:col>19</xdr:col>
      <xdr:colOff>192000</xdr:colOff>
      <xdr:row>42</xdr:row>
      <xdr:rowOff>141528</xdr:rowOff>
    </xdr:to>
    <xdr:graphicFrame macro="">
      <xdr:nvGraphicFramePr>
        <xdr:cNvPr id="42" name="图表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869673</xdr:colOff>
      <xdr:row>31</xdr:row>
      <xdr:rowOff>0</xdr:rowOff>
    </xdr:from>
    <xdr:to>
      <xdr:col>29</xdr:col>
      <xdr:colOff>315825</xdr:colOff>
      <xdr:row>42</xdr:row>
      <xdr:rowOff>141528</xdr:rowOff>
    </xdr:to>
    <xdr:graphicFrame macro="">
      <xdr:nvGraphicFramePr>
        <xdr:cNvPr id="50" name="图表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35</xdr:col>
      <xdr:colOff>0</xdr:colOff>
      <xdr:row>31</xdr:row>
      <xdr:rowOff>0</xdr:rowOff>
    </xdr:from>
    <xdr:to>
      <xdr:col>39</xdr:col>
      <xdr:colOff>315825</xdr:colOff>
      <xdr:row>42</xdr:row>
      <xdr:rowOff>141528</xdr:rowOff>
    </xdr:to>
    <xdr:graphicFrame macro="">
      <xdr:nvGraphicFramePr>
        <xdr:cNvPr id="51" name="图表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45</xdr:col>
      <xdr:colOff>0</xdr:colOff>
      <xdr:row>31</xdr:row>
      <xdr:rowOff>0</xdr:rowOff>
    </xdr:from>
    <xdr:to>
      <xdr:col>49</xdr:col>
      <xdr:colOff>382500</xdr:colOff>
      <xdr:row>42</xdr:row>
      <xdr:rowOff>141528</xdr:rowOff>
    </xdr:to>
    <xdr:graphicFrame macro="">
      <xdr:nvGraphicFramePr>
        <xdr:cNvPr id="53" name="图表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861391</xdr:colOff>
      <xdr:row>51</xdr:row>
      <xdr:rowOff>0</xdr:rowOff>
    </xdr:from>
    <xdr:to>
      <xdr:col>8</xdr:col>
      <xdr:colOff>515850</xdr:colOff>
      <xdr:row>62</xdr:row>
      <xdr:rowOff>129933</xdr:rowOff>
    </xdr:to>
    <xdr:graphicFrame macro="">
      <xdr:nvGraphicFramePr>
        <xdr:cNvPr id="61" name="图表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0</xdr:colOff>
      <xdr:row>51</xdr:row>
      <xdr:rowOff>0</xdr:rowOff>
    </xdr:from>
    <xdr:to>
      <xdr:col>19</xdr:col>
      <xdr:colOff>192000</xdr:colOff>
      <xdr:row>62</xdr:row>
      <xdr:rowOff>129933</xdr:rowOff>
    </xdr:to>
    <xdr:graphicFrame macro="">
      <xdr:nvGraphicFramePr>
        <xdr:cNvPr id="62" name="图表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869673</xdr:colOff>
      <xdr:row>51</xdr:row>
      <xdr:rowOff>0</xdr:rowOff>
    </xdr:from>
    <xdr:to>
      <xdr:col>29</xdr:col>
      <xdr:colOff>318723</xdr:colOff>
      <xdr:row>62</xdr:row>
      <xdr:rowOff>129933</xdr:rowOff>
    </xdr:to>
    <xdr:graphicFrame macro="">
      <xdr:nvGraphicFramePr>
        <xdr:cNvPr id="63" name="图表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35</xdr:col>
      <xdr:colOff>0</xdr:colOff>
      <xdr:row>51</xdr:row>
      <xdr:rowOff>0</xdr:rowOff>
    </xdr:from>
    <xdr:to>
      <xdr:col>39</xdr:col>
      <xdr:colOff>318724</xdr:colOff>
      <xdr:row>62</xdr:row>
      <xdr:rowOff>129933</xdr:rowOff>
    </xdr:to>
    <xdr:graphicFrame macro="">
      <xdr:nvGraphicFramePr>
        <xdr:cNvPr id="64" name="图表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45</xdr:col>
      <xdr:colOff>0</xdr:colOff>
      <xdr:row>51</xdr:row>
      <xdr:rowOff>0</xdr:rowOff>
    </xdr:from>
    <xdr:to>
      <xdr:col>49</xdr:col>
      <xdr:colOff>319138</xdr:colOff>
      <xdr:row>62</xdr:row>
      <xdr:rowOff>129933</xdr:rowOff>
    </xdr:to>
    <xdr:graphicFrame macro="">
      <xdr:nvGraphicFramePr>
        <xdr:cNvPr id="65" name="图表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861391</xdr:colOff>
      <xdr:row>68</xdr:row>
      <xdr:rowOff>0</xdr:rowOff>
    </xdr:from>
    <xdr:to>
      <xdr:col>8</xdr:col>
      <xdr:colOff>515850</xdr:colOff>
      <xdr:row>79</xdr:row>
      <xdr:rowOff>34683</xdr:rowOff>
    </xdr:to>
    <xdr:graphicFrame macro="">
      <xdr:nvGraphicFramePr>
        <xdr:cNvPr id="71" name="图表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0</xdr:colOff>
      <xdr:row>68</xdr:row>
      <xdr:rowOff>0</xdr:rowOff>
    </xdr:from>
    <xdr:to>
      <xdr:col>19</xdr:col>
      <xdr:colOff>192000</xdr:colOff>
      <xdr:row>79</xdr:row>
      <xdr:rowOff>34683</xdr:rowOff>
    </xdr:to>
    <xdr:graphicFrame macro="">
      <xdr:nvGraphicFramePr>
        <xdr:cNvPr id="72" name="图表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24</xdr:col>
      <xdr:colOff>869673</xdr:colOff>
      <xdr:row>68</xdr:row>
      <xdr:rowOff>0</xdr:rowOff>
    </xdr:from>
    <xdr:to>
      <xdr:col>29</xdr:col>
      <xdr:colOff>315825</xdr:colOff>
      <xdr:row>79</xdr:row>
      <xdr:rowOff>34683</xdr:rowOff>
    </xdr:to>
    <xdr:graphicFrame macro="">
      <xdr:nvGraphicFramePr>
        <xdr:cNvPr id="73" name="图表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35</xdr:col>
      <xdr:colOff>0</xdr:colOff>
      <xdr:row>68</xdr:row>
      <xdr:rowOff>0</xdr:rowOff>
    </xdr:from>
    <xdr:to>
      <xdr:col>39</xdr:col>
      <xdr:colOff>315825</xdr:colOff>
      <xdr:row>79</xdr:row>
      <xdr:rowOff>34683</xdr:rowOff>
    </xdr:to>
    <xdr:graphicFrame macro="">
      <xdr:nvGraphicFramePr>
        <xdr:cNvPr id="74" name="图表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45</xdr:col>
      <xdr:colOff>0</xdr:colOff>
      <xdr:row>68</xdr:row>
      <xdr:rowOff>0</xdr:rowOff>
    </xdr:from>
    <xdr:to>
      <xdr:col>49</xdr:col>
      <xdr:colOff>382500</xdr:colOff>
      <xdr:row>79</xdr:row>
      <xdr:rowOff>34683</xdr:rowOff>
    </xdr:to>
    <xdr:graphicFrame macro="">
      <xdr:nvGraphicFramePr>
        <xdr:cNvPr id="75" name="图表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0.20542</cdr:x>
      <cdr:y>0.59402</cdr:y>
    </cdr:from>
    <cdr:to>
      <cdr:x>0.32889</cdr:x>
      <cdr:y>0.71289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65559" y="1288739"/>
          <a:ext cx="400050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0.2634</cdr:x>
      <cdr:y>0.50975</cdr:y>
    </cdr:from>
    <cdr:to>
      <cdr:x>0.37744</cdr:x>
      <cdr:y>0.60241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853412" y="1105910"/>
          <a:ext cx="369485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0.14172</cdr:x>
      <cdr:y>0.58606</cdr:y>
    </cdr:from>
    <cdr:to>
      <cdr:x>0.25907</cdr:x>
      <cdr:y>0.70492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459184" y="1271467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0.55954</cdr:x>
      <cdr:y>0.62166</cdr:y>
    </cdr:from>
    <cdr:to>
      <cdr:x>0.68902</cdr:x>
      <cdr:y>0.71432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812925" y="1348699"/>
          <a:ext cx="419497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0.61834</cdr:x>
      <cdr:y>0.63538</cdr:y>
    </cdr:from>
    <cdr:to>
      <cdr:x>0.74598</cdr:x>
      <cdr:y>0.72804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003425" y="1378465"/>
          <a:ext cx="413544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0.67897</cdr:x>
      <cdr:y>0.48171</cdr:y>
    </cdr:from>
    <cdr:to>
      <cdr:x>0.79301</cdr:x>
      <cdr:y>0.57438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99878" y="1045090"/>
          <a:ext cx="369485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0.46932</cdr:x>
      <cdr:y>0.41025</cdr:y>
    </cdr:from>
    <cdr:to>
      <cdr:x>0.59289</cdr:x>
      <cdr:y>0.50291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520595" y="890054"/>
          <a:ext cx="400384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0.35065</cdr:x>
      <cdr:y>0.24221</cdr:y>
    </cdr:from>
    <cdr:to>
      <cdr:x>0.46954</cdr:x>
      <cdr:y>0.33487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136106" y="525485"/>
          <a:ext cx="385193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0.41391</cdr:x>
      <cdr:y>0.20601</cdr:y>
    </cdr:from>
    <cdr:to>
      <cdr:x>0.53903</cdr:x>
      <cdr:y>0.29867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341061" y="446946"/>
          <a:ext cx="405398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0.89113</cdr:x>
      <cdr:y>0.4405</cdr:y>
    </cdr:from>
    <cdr:to>
      <cdr:x>1</cdr:x>
      <cdr:y>0.53316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87264" y="955675"/>
          <a:ext cx="352735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0.76349</cdr:x>
      <cdr:y>0.33897</cdr:y>
    </cdr:from>
    <cdr:to>
      <cdr:x>0.88862</cdr:x>
      <cdr:y>0.43163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73722" y="735410"/>
          <a:ext cx="405398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0.82597</cdr:x>
      <cdr:y>0.30879</cdr:y>
    </cdr:from>
    <cdr:to>
      <cdr:x>0.95109</cdr:x>
      <cdr:y>0.40145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76128" y="669924"/>
          <a:ext cx="405398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0.82724</cdr:x>
      <cdr:y>0.2345</cdr:y>
    </cdr:from>
    <cdr:to>
      <cdr:x>0.95804</cdr:x>
      <cdr:y>0.35329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2671549" y="504046"/>
          <a:ext cx="422434" cy="255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0.67875</cdr:x>
      <cdr:y>0.43314</cdr:y>
    </cdr:from>
    <cdr:to>
      <cdr:x>0.79631</cdr:x>
      <cdr:y>0.55194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2192014" y="931028"/>
          <a:ext cx="379649" cy="255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0.61773</cdr:x>
      <cdr:y>0.60428</cdr:y>
    </cdr:from>
    <cdr:to>
      <cdr:x>0.73528</cdr:x>
      <cdr:y>0.72308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994945" y="1298890"/>
          <a:ext cx="379649" cy="255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0.55874</cdr:x>
      <cdr:y>0.56149</cdr:y>
    </cdr:from>
    <cdr:to>
      <cdr:x>0.6763</cdr:x>
      <cdr:y>0.68029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804445" y="1206925"/>
          <a:ext cx="379649" cy="255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0.47128</cdr:x>
      <cdr:y>0.33229</cdr:y>
    </cdr:from>
    <cdr:to>
      <cdr:x>0.59598</cdr:x>
      <cdr:y>0.45109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1521980" y="714252"/>
          <a:ext cx="402727" cy="255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0.3533</cdr:x>
      <cdr:y>0.18865</cdr:y>
    </cdr:from>
    <cdr:to>
      <cdr:x>0.47086</cdr:x>
      <cdr:y>0.30745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140980" y="405511"/>
          <a:ext cx="379649" cy="255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0.41229</cdr:x>
      <cdr:y>0.14893</cdr:y>
    </cdr:from>
    <cdr:to>
      <cdr:x>0.52984</cdr:x>
      <cdr:y>0.26772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331480" y="320114"/>
          <a:ext cx="379649" cy="255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0.2638</cdr:x>
      <cdr:y>0.44536</cdr:y>
    </cdr:from>
    <cdr:to>
      <cdr:x>0.38136</cdr:x>
      <cdr:y>0.56416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851944" y="957304"/>
          <a:ext cx="379649" cy="255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0.20278</cdr:x>
      <cdr:y>0.53705</cdr:y>
    </cdr:from>
    <cdr:to>
      <cdr:x>0.32034</cdr:x>
      <cdr:y>0.65584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654877" y="1154373"/>
          <a:ext cx="379649" cy="255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0.14379</cdr:x>
      <cdr:y>0.51565</cdr:y>
    </cdr:from>
    <cdr:to>
      <cdr:x>0.26135</cdr:x>
      <cdr:y>0.63445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464376" y="1108390"/>
          <a:ext cx="379649" cy="255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0.89092</cdr:x>
      <cdr:y>0.39647</cdr:y>
    </cdr:from>
    <cdr:to>
      <cdr:x>1</cdr:x>
      <cdr:y>0.5153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877206" y="852214"/>
          <a:ext cx="352283" cy="255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0.76833</cdr:x>
      <cdr:y>0.27423</cdr:y>
    </cdr:from>
    <cdr:to>
      <cdr:x>0.88651</cdr:x>
      <cdr:y>0.39306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2481317" y="589455"/>
          <a:ext cx="381664" cy="255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0.68075</cdr:x>
      <cdr:y>0.41054</cdr:y>
    </cdr:from>
    <cdr:to>
      <cdr:x>0.7981</cdr:x>
      <cdr:y>0.52941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2205637" y="890681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0.55765</cdr:x>
      <cdr:y>0.16358</cdr:y>
    </cdr:from>
    <cdr:to>
      <cdr:x>0.675</cdr:x>
      <cdr:y>0.28245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806779" y="354900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0.62012</cdr:x>
      <cdr:y>0.10322</cdr:y>
    </cdr:from>
    <cdr:to>
      <cdr:x>0.73747</cdr:x>
      <cdr:y>0.22208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2009185" y="223931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0.41066</cdr:x>
      <cdr:y>0.66848</cdr:y>
    </cdr:from>
    <cdr:to>
      <cdr:x>0.528</cdr:x>
      <cdr:y>0.78734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330528" y="1450275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0.46945</cdr:x>
      <cdr:y>0.4956</cdr:y>
    </cdr:from>
    <cdr:to>
      <cdr:x>0.5868</cdr:x>
      <cdr:y>0.61447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1521028" y="1075227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0.3537</cdr:x>
      <cdr:y>0.63829</cdr:y>
    </cdr:from>
    <cdr:to>
      <cdr:x>0.47105</cdr:x>
      <cdr:y>0.75716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145981" y="1384790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0.26259</cdr:x>
      <cdr:y>0.38475</cdr:y>
    </cdr:from>
    <cdr:to>
      <cdr:x>0.37993</cdr:x>
      <cdr:y>0.50362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850782" y="834730"/>
          <a:ext cx="380205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0.14296</cdr:x>
      <cdr:y>0.31437</cdr:y>
    </cdr:from>
    <cdr:to>
      <cdr:x>0.26031</cdr:x>
      <cdr:y>0.43323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464605" y="674798"/>
          <a:ext cx="381362" cy="255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0.2037</cdr:x>
      <cdr:y>0.2584</cdr:y>
    </cdr:from>
    <cdr:to>
      <cdr:x>0.32105</cdr:x>
      <cdr:y>0.37727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659986" y="560613"/>
          <a:ext cx="380207" cy="257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0.82597</cdr:x>
      <cdr:y>0.60239</cdr:y>
    </cdr:from>
    <cdr:to>
      <cdr:x>0.94331</cdr:x>
      <cdr:y>0.72126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676128" y="1306910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0.76349</cdr:x>
      <cdr:y>0.57495</cdr:y>
    </cdr:from>
    <cdr:to>
      <cdr:x>0.88084</cdr:x>
      <cdr:y>0.69382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473722" y="1247378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0.89297</cdr:x>
      <cdr:y>0.45971</cdr:y>
    </cdr:from>
    <cdr:to>
      <cdr:x>1</cdr:x>
      <cdr:y>0.57857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2893218" y="997347"/>
          <a:ext cx="346781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0.61741</cdr:x>
      <cdr:y>0.04811</cdr:y>
    </cdr:from>
    <cdr:to>
      <cdr:x>0.73493</cdr:x>
      <cdr:y>0.16698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1997472" y="10437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0.40948</cdr:x>
      <cdr:y>0.66276</cdr:y>
    </cdr:from>
    <cdr:to>
      <cdr:x>0.527</cdr:x>
      <cdr:y>0.78163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324769" y="1437879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0.4702</cdr:x>
      <cdr:y>0.47617</cdr:y>
    </cdr:from>
    <cdr:to>
      <cdr:x>0.58772</cdr:x>
      <cdr:y>0.59504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521221" y="1033066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0.34876</cdr:x>
      <cdr:y>0.64355</cdr:y>
    </cdr:from>
    <cdr:to>
      <cdr:x>0.46628</cdr:x>
      <cdr:y>0.76242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128315" y="1396206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0.26043</cdr:x>
      <cdr:y>0.32525</cdr:y>
    </cdr:from>
    <cdr:to>
      <cdr:x>0.37795</cdr:x>
      <cdr:y>0.44412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842566" y="705644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0.19971</cdr:x>
      <cdr:y>0.20452</cdr:y>
    </cdr:from>
    <cdr:to>
      <cdr:x>0.31723</cdr:x>
      <cdr:y>0.32338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646113" y="443706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0.13899</cdr:x>
      <cdr:y>0.25391</cdr:y>
    </cdr:from>
    <cdr:to>
      <cdr:x>0.25651</cdr:x>
      <cdr:y>0.37278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449659" y="550862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0.76646</cdr:x>
      <cdr:y>0.52831</cdr:y>
    </cdr:from>
    <cdr:to>
      <cdr:x>0.88398</cdr:x>
      <cdr:y>0.64717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2479675" y="1146175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0.89428</cdr:x>
      <cdr:y>0.43776</cdr:y>
    </cdr:from>
    <cdr:to>
      <cdr:x>1</cdr:x>
      <cdr:y>0.55662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93218" y="949722"/>
          <a:ext cx="342019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0.67629</cdr:x>
      <cdr:y>0.35269</cdr:y>
    </cdr:from>
    <cdr:to>
      <cdr:x>0.79381</cdr:x>
      <cdr:y>0.47156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187972" y="765175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0.55853</cdr:x>
      <cdr:y>0.10025</cdr:y>
    </cdr:from>
    <cdr:to>
      <cdr:x>0.67605</cdr:x>
      <cdr:y>0.21911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1806972" y="217487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0.82902</cdr:x>
      <cdr:y>0.56123</cdr:y>
    </cdr:from>
    <cdr:to>
      <cdr:x>0.94654</cdr:x>
      <cdr:y>0.6801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2682081" y="1217612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0.67897</cdr:x>
      <cdr:y>0.54203</cdr:y>
    </cdr:from>
    <cdr:to>
      <cdr:x>0.79632</cdr:x>
      <cdr:y>0.66089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2199878" y="117594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0.55403</cdr:x>
      <cdr:y>0.23196</cdr:y>
    </cdr:from>
    <cdr:to>
      <cdr:x>0.67138</cdr:x>
      <cdr:y>0.35082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795066" y="50323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0.61467</cdr:x>
      <cdr:y>0.15787</cdr:y>
    </cdr:from>
    <cdr:to>
      <cdr:x>0.73201</cdr:x>
      <cdr:y>0.27674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991519" y="342503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0.41072</cdr:x>
      <cdr:y>0.76429</cdr:y>
    </cdr:from>
    <cdr:to>
      <cdr:x>0.52806</cdr:x>
      <cdr:y>0.88316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330721" y="1658144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0.35008</cdr:x>
      <cdr:y>0.7149</cdr:y>
    </cdr:from>
    <cdr:to>
      <cdr:x>0.46743</cdr:x>
      <cdr:y>0.83376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1134269" y="1550987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0.47135</cdr:x>
      <cdr:y>0.63258</cdr:y>
    </cdr:from>
    <cdr:to>
      <cdr:x>0.5887</cdr:x>
      <cdr:y>0.75144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527174" y="1372394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0.26189</cdr:x>
      <cdr:y>0.49812</cdr:y>
    </cdr:from>
    <cdr:to>
      <cdr:x>0.37924</cdr:x>
      <cdr:y>0.61699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848519" y="108069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0.14062</cdr:x>
      <cdr:y>0.40757</cdr:y>
    </cdr:from>
    <cdr:to>
      <cdr:x>0.25797</cdr:x>
      <cdr:y>0.52644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455613" y="884237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0.20493</cdr:x>
      <cdr:y>0.36367</cdr:y>
    </cdr:from>
    <cdr:to>
      <cdr:x>0.32228</cdr:x>
      <cdr:y>0.48254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663972" y="78898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0.76717</cdr:x>
      <cdr:y>0.67923</cdr:y>
    </cdr:from>
    <cdr:to>
      <cdr:x>0.88452</cdr:x>
      <cdr:y>0.79809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85628" y="1473596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0.8278</cdr:x>
      <cdr:y>0.70392</cdr:y>
    </cdr:from>
    <cdr:to>
      <cdr:x>0.94515</cdr:x>
      <cdr:y>0.82279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82082" y="1527175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0.89113</cdr:x>
      <cdr:y>0.60788</cdr:y>
    </cdr:from>
    <cdr:to>
      <cdr:x>1</cdr:x>
      <cdr:y>0.72675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2887264" y="1318816"/>
          <a:ext cx="352735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0.7683</cdr:x>
      <cdr:y>0.56947</cdr:y>
    </cdr:from>
    <cdr:to>
      <cdr:x>0.88582</cdr:x>
      <cdr:y>0.68833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2485628" y="1235472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0.82718</cdr:x>
      <cdr:y>0.59965</cdr:y>
    </cdr:from>
    <cdr:to>
      <cdr:x>0.9447</cdr:x>
      <cdr:y>0.71852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2676128" y="1300956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0.89244</cdr:x>
      <cdr:y>0.48989</cdr:y>
    </cdr:from>
    <cdr:to>
      <cdr:x>1</cdr:x>
      <cdr:y>0.60876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2887266" y="1062832"/>
          <a:ext cx="347972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0.67813</cdr:x>
      <cdr:y>0.4405</cdr:y>
    </cdr:from>
    <cdr:to>
      <cdr:x>0.79565</cdr:x>
      <cdr:y>0.55937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193926" y="955675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0.55669</cdr:x>
      <cdr:y>0.19629</cdr:y>
    </cdr:from>
    <cdr:to>
      <cdr:x>0.67421</cdr:x>
      <cdr:y>0.31515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1801019" y="425847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0.61741</cdr:x>
      <cdr:y>0.14415</cdr:y>
    </cdr:from>
    <cdr:to>
      <cdr:x>0.73493</cdr:x>
      <cdr:y>0.26302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997472" y="312737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0.41132</cdr:x>
      <cdr:y>0.66551</cdr:y>
    </cdr:from>
    <cdr:to>
      <cdr:x>0.52884</cdr:x>
      <cdr:y>0.78437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330722" y="144383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0.34876</cdr:x>
      <cdr:y>0.62983</cdr:y>
    </cdr:from>
    <cdr:to>
      <cdr:x>0.46628</cdr:x>
      <cdr:y>0.7487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128315" y="136644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0.4702</cdr:x>
      <cdr:y>0.51459</cdr:y>
    </cdr:from>
    <cdr:to>
      <cdr:x>0.58772</cdr:x>
      <cdr:y>0.63345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1521222" y="1116409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0.26411</cdr:x>
      <cdr:y>0.3719</cdr:y>
    </cdr:from>
    <cdr:to>
      <cdr:x>0.38163</cdr:x>
      <cdr:y>0.49077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854472" y="806847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0.13899</cdr:x>
      <cdr:y>0.28958</cdr:y>
    </cdr:from>
    <cdr:to>
      <cdr:x>0.25651</cdr:x>
      <cdr:y>0.40845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449660" y="628254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0.20339</cdr:x>
      <cdr:y>0.24568</cdr:y>
    </cdr:from>
    <cdr:to>
      <cdr:x>0.32091</cdr:x>
      <cdr:y>0.36454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658019" y="533003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0.20542</cdr:x>
      <cdr:y>0.59402</cdr:y>
    </cdr:from>
    <cdr:to>
      <cdr:x>0.32889</cdr:x>
      <cdr:y>0.71289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65559" y="1288739"/>
          <a:ext cx="400050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0.2634</cdr:x>
      <cdr:y>0.50975</cdr:y>
    </cdr:from>
    <cdr:to>
      <cdr:x>0.37744</cdr:x>
      <cdr:y>0.60241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853412" y="1105910"/>
          <a:ext cx="369485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0.14172</cdr:x>
      <cdr:y>0.58606</cdr:y>
    </cdr:from>
    <cdr:to>
      <cdr:x>0.25907</cdr:x>
      <cdr:y>0.70492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459184" y="1271467"/>
          <a:ext cx="380206" cy="25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0.55954</cdr:x>
      <cdr:y>0.62166</cdr:y>
    </cdr:from>
    <cdr:to>
      <cdr:x>0.68902</cdr:x>
      <cdr:y>0.71432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812925" y="1348699"/>
          <a:ext cx="419497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0.61834</cdr:x>
      <cdr:y>0.63538</cdr:y>
    </cdr:from>
    <cdr:to>
      <cdr:x>0.74598</cdr:x>
      <cdr:y>0.72804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003425" y="1378465"/>
          <a:ext cx="413544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0.67897</cdr:x>
      <cdr:y>0.48171</cdr:y>
    </cdr:from>
    <cdr:to>
      <cdr:x>0.79301</cdr:x>
      <cdr:y>0.57438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99878" y="1045090"/>
          <a:ext cx="369485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0.46932</cdr:x>
      <cdr:y>0.41025</cdr:y>
    </cdr:from>
    <cdr:to>
      <cdr:x>0.59289</cdr:x>
      <cdr:y>0.50291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520595" y="890054"/>
          <a:ext cx="400384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0.35065</cdr:x>
      <cdr:y>0.24221</cdr:y>
    </cdr:from>
    <cdr:to>
      <cdr:x>0.46954</cdr:x>
      <cdr:y>0.33487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136106" y="525485"/>
          <a:ext cx="385193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0.41391</cdr:x>
      <cdr:y>0.20601</cdr:y>
    </cdr:from>
    <cdr:to>
      <cdr:x>0.53903</cdr:x>
      <cdr:y>0.29867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341061" y="446946"/>
          <a:ext cx="405398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0.89113</cdr:x>
      <cdr:y>0.4405</cdr:y>
    </cdr:from>
    <cdr:to>
      <cdr:x>1</cdr:x>
      <cdr:y>0.53316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87264" y="955675"/>
          <a:ext cx="352735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0.76349</cdr:x>
      <cdr:y>0.33897</cdr:y>
    </cdr:from>
    <cdr:to>
      <cdr:x>0.88862</cdr:x>
      <cdr:y>0.43163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73722" y="735410"/>
          <a:ext cx="405398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0.82597</cdr:x>
      <cdr:y>0.30879</cdr:y>
    </cdr:from>
    <cdr:to>
      <cdr:x>0.95109</cdr:x>
      <cdr:y>0.40145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76128" y="669924"/>
          <a:ext cx="405398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0.8278</cdr:x>
      <cdr:y>0.24842</cdr:y>
    </cdr:from>
    <cdr:to>
      <cdr:x>0.94515</cdr:x>
      <cdr:y>0.36729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2682082" y="538957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0.67897</cdr:x>
      <cdr:y>0.40208</cdr:y>
    </cdr:from>
    <cdr:to>
      <cdr:x>0.79632</cdr:x>
      <cdr:y>0.52095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2199878" y="87233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0.61834</cdr:x>
      <cdr:y>0.7149</cdr:y>
    </cdr:from>
    <cdr:to>
      <cdr:x>0.73569</cdr:x>
      <cdr:y>0.83376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2003425" y="1550987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0.55954</cdr:x>
      <cdr:y>0.67374</cdr:y>
    </cdr:from>
    <cdr:to>
      <cdr:x>0.67689</cdr:x>
      <cdr:y>0.7926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812925" y="146169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0.14246</cdr:x>
      <cdr:y>0.54203</cdr:y>
    </cdr:from>
    <cdr:to>
      <cdr:x>0.25981</cdr:x>
      <cdr:y>0.66089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461565" y="117594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0.20309</cdr:x>
      <cdr:y>0.56672</cdr:y>
    </cdr:from>
    <cdr:to>
      <cdr:x>0.32044</cdr:x>
      <cdr:y>0.68559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658019" y="122951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0.26005</cdr:x>
      <cdr:y>0.44324</cdr:y>
    </cdr:from>
    <cdr:to>
      <cdr:x>0.3774</cdr:x>
      <cdr:y>0.56211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842566" y="96162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0.47135</cdr:x>
      <cdr:y>0.33623</cdr:y>
    </cdr:from>
    <cdr:to>
      <cdr:x>0.5887</cdr:x>
      <cdr:y>0.4551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527175" y="729457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0.35008</cdr:x>
      <cdr:y>0.15787</cdr:y>
    </cdr:from>
    <cdr:to>
      <cdr:x>0.46743</cdr:x>
      <cdr:y>0.27674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1134269" y="342503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0.41072</cdr:x>
      <cdr:y>0.11945</cdr:y>
    </cdr:from>
    <cdr:to>
      <cdr:x>0.52806</cdr:x>
      <cdr:y>0.23832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1330722" y="259160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0.89297</cdr:x>
      <cdr:y>0.35818</cdr:y>
    </cdr:from>
    <cdr:to>
      <cdr:x>1</cdr:x>
      <cdr:y>0.47705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893218" y="777081"/>
          <a:ext cx="346781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0.76717</cdr:x>
      <cdr:y>0.31153</cdr:y>
    </cdr:from>
    <cdr:to>
      <cdr:x>0.88452</cdr:x>
      <cdr:y>0.4304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2485628" y="67587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0.61925</cdr:x>
      <cdr:y>0.74315</cdr:y>
    </cdr:from>
    <cdr:to>
      <cdr:x>0.73677</cdr:x>
      <cdr:y>0.86215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2003425" y="1610519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0.56037</cdr:x>
      <cdr:y>0.71568</cdr:y>
    </cdr:from>
    <cdr:to>
      <cdr:x>0.67789</cdr:x>
      <cdr:y>0.83468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1812925" y="155098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0.67813</cdr:x>
      <cdr:y>0.53163</cdr:y>
    </cdr:from>
    <cdr:to>
      <cdr:x>0.79565</cdr:x>
      <cdr:y>0.65063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2193925" y="115212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0.88692</cdr:x>
      <cdr:y>0.48219</cdr:y>
    </cdr:from>
    <cdr:to>
      <cdr:x>1</cdr:x>
      <cdr:y>0.60119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869406" y="1044972"/>
          <a:ext cx="365832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0.7683</cdr:x>
      <cdr:y>0.43549</cdr:y>
    </cdr:from>
    <cdr:to>
      <cdr:x>0.88582</cdr:x>
      <cdr:y>0.55449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485628" y="94376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0.82902</cdr:x>
      <cdr:y>0.40253</cdr:y>
    </cdr:from>
    <cdr:to>
      <cdr:x>0.94654</cdr:x>
      <cdr:y>0.52152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2682082" y="87233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0.14083</cdr:x>
      <cdr:y>0.63602</cdr:y>
    </cdr:from>
    <cdr:to>
      <cdr:x>0.25835</cdr:x>
      <cdr:y>0.75502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455612" y="1378347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0.20155</cdr:x>
      <cdr:y>0.67173</cdr:y>
    </cdr:from>
    <cdr:to>
      <cdr:x>0.31907</cdr:x>
      <cdr:y>0.79073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652066" y="145573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0.26043</cdr:x>
      <cdr:y>0.5591</cdr:y>
    </cdr:from>
    <cdr:to>
      <cdr:x>0.37795</cdr:x>
      <cdr:y>0.6781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842565" y="1211659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0.3506</cdr:x>
      <cdr:y>0.35308</cdr:y>
    </cdr:from>
    <cdr:to>
      <cdr:x>0.46812</cdr:x>
      <cdr:y>0.47208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1134269" y="765175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0.47204</cdr:x>
      <cdr:y>0.44922</cdr:y>
    </cdr:from>
    <cdr:to>
      <cdr:x>0.58956</cdr:x>
      <cdr:y>0.56822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1527175" y="973535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0.41132</cdr:x>
      <cdr:y>0.28166</cdr:y>
    </cdr:from>
    <cdr:to>
      <cdr:x>0.52884</cdr:x>
      <cdr:y>0.40066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1330722" y="610394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0.88929</cdr:x>
      <cdr:y>0.41045</cdr:y>
    </cdr:from>
    <cdr:to>
      <cdr:x>1</cdr:x>
      <cdr:y>0.52935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2881312" y="890190"/>
          <a:ext cx="358688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0.76533</cdr:x>
      <cdr:y>0.34457</cdr:y>
    </cdr:from>
    <cdr:to>
      <cdr:x>0.88268</cdr:x>
      <cdr:y>0.46348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2479675" y="747315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0.8278</cdr:x>
      <cdr:y>0.32261</cdr:y>
    </cdr:from>
    <cdr:to>
      <cdr:x>0.94515</cdr:x>
      <cdr:y>0.44152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2682081" y="69969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0.67897</cdr:x>
      <cdr:y>0.45162</cdr:y>
    </cdr:from>
    <cdr:to>
      <cdr:x>0.79632</cdr:x>
      <cdr:y>0.57053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199878" y="97948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0.61834</cdr:x>
      <cdr:y>0.68219</cdr:y>
    </cdr:from>
    <cdr:to>
      <cdr:x>0.73569</cdr:x>
      <cdr:y>0.80109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003425" y="1479550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0.55954</cdr:x>
      <cdr:y>0.63278</cdr:y>
    </cdr:from>
    <cdr:to>
      <cdr:x>0.67689</cdr:x>
      <cdr:y>0.75169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812925" y="1372394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0.14246</cdr:x>
      <cdr:y>0.55318</cdr:y>
    </cdr:from>
    <cdr:to>
      <cdr:x>0.25981</cdr:x>
      <cdr:y>0.67209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461566" y="1199754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0.20493</cdr:x>
      <cdr:y>0.56965</cdr:y>
    </cdr:from>
    <cdr:to>
      <cdr:x>0.32228</cdr:x>
      <cdr:y>0.68855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663972" y="123547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0.26189</cdr:x>
      <cdr:y>0.49005</cdr:y>
    </cdr:from>
    <cdr:to>
      <cdr:x>0.37924</cdr:x>
      <cdr:y>0.60895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848519" y="106283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0.47135</cdr:x>
      <cdr:y>0.36653</cdr:y>
    </cdr:from>
    <cdr:to>
      <cdr:x>0.5887</cdr:x>
      <cdr:y>0.48544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1527175" y="794940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0.35008</cdr:x>
      <cdr:y>0.27595</cdr:y>
    </cdr:from>
    <cdr:to>
      <cdr:x>0.46743</cdr:x>
      <cdr:y>0.39486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1134269" y="59848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0.41072</cdr:x>
      <cdr:y>0.21282</cdr:y>
    </cdr:from>
    <cdr:to>
      <cdr:x>0.52806</cdr:x>
      <cdr:y>0.33172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1330722" y="461565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0.89087</cdr:x>
      <cdr:y>0.52573</cdr:y>
    </cdr:from>
    <cdr:to>
      <cdr:x>1</cdr:x>
      <cdr:y>0.64464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2905125" y="1140221"/>
          <a:ext cx="35588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0.76953</cdr:x>
      <cdr:y>0.44064</cdr:y>
    </cdr:from>
    <cdr:to>
      <cdr:x>0.88612</cdr:x>
      <cdr:y>0.55955</cdr:y>
    </cdr:to>
    <cdr:sp macro="" textlink="">
      <cdr:nvSpPr>
        <cdr:cNvPr id="15" name="文本框 1"/>
        <cdr:cNvSpPr txBox="1"/>
      </cdr:nvSpPr>
      <cdr:spPr>
        <a:xfrm xmlns:a="http://schemas.openxmlformats.org/drawingml/2006/main">
          <a:off x="2509440" y="955675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0.82795</cdr:x>
      <cdr:y>0.41868</cdr:y>
    </cdr:from>
    <cdr:to>
      <cdr:x>0.94454</cdr:x>
      <cdr:y>0.53759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2699941" y="908050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0.56324</cdr:x>
      <cdr:y>0.66572</cdr:y>
    </cdr:from>
    <cdr:to>
      <cdr:x>0.67983</cdr:x>
      <cdr:y>0.78463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836738" y="144383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0.61983</cdr:x>
      <cdr:y>0.7014</cdr:y>
    </cdr:from>
    <cdr:to>
      <cdr:x>0.73643</cdr:x>
      <cdr:y>0.82031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021285" y="1521222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0.67825</cdr:x>
      <cdr:y>0.53946</cdr:y>
    </cdr:from>
    <cdr:to>
      <cdr:x>0.79484</cdr:x>
      <cdr:y>0.65836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2211784" y="1169988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0.47014</cdr:x>
      <cdr:y>0.45986</cdr:y>
    </cdr:from>
    <cdr:to>
      <cdr:x>0.58673</cdr:x>
      <cdr:y>0.57876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533129" y="997347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0.40807</cdr:x>
      <cdr:y>0.34732</cdr:y>
    </cdr:from>
    <cdr:to>
      <cdr:x>0.52466</cdr:x>
      <cdr:y>0.46622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330721" y="753269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0.34965</cdr:x>
      <cdr:y>0.40496</cdr:y>
    </cdr:from>
    <cdr:to>
      <cdr:x>0.46624</cdr:x>
      <cdr:y>0.52386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1140222" y="878284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0.26203</cdr:x>
      <cdr:y>0.5724</cdr:y>
    </cdr:from>
    <cdr:to>
      <cdr:x>0.37862</cdr:x>
      <cdr:y>0.6913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854471" y="1241425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0.20361</cdr:x>
      <cdr:y>0.63004</cdr:y>
    </cdr:from>
    <cdr:to>
      <cdr:x>0.3202</cdr:x>
      <cdr:y>0.74894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663971" y="1366441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0.14519</cdr:x>
      <cdr:y>0.61357</cdr:y>
    </cdr:from>
    <cdr:to>
      <cdr:x>0.26178</cdr:x>
      <cdr:y>0.73247</cdr:y>
    </cdr:to>
    <cdr:sp macro="" textlink="">
      <cdr:nvSpPr>
        <cdr:cNvPr id="25" name="文本框 1"/>
        <cdr:cNvSpPr txBox="1"/>
      </cdr:nvSpPr>
      <cdr:spPr>
        <a:xfrm xmlns:a="http://schemas.openxmlformats.org/drawingml/2006/main">
          <a:off x="473471" y="1330722"/>
          <a:ext cx="380206" cy="25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9.25926E-7</cdr:x>
      <cdr:y>0.19684</cdr:y>
    </cdr:from>
    <cdr:to>
      <cdr:x>0.06762</cdr:x>
      <cdr:y>0.68475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45290" y="892968"/>
          <a:ext cx="1109662" cy="219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RGR (mg</a:t>
          </a:r>
          <a:r>
            <a:rPr lang="en-US" altLang="zh-CN" sz="9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aseline="30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aseline="30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</cdr:x>
      <cdr:y>0.18846</cdr:y>
    </cdr:from>
    <cdr:to>
      <cdr:x>0.06762</cdr:x>
      <cdr:y>0.66521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32594" y="861218"/>
          <a:ext cx="1084263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RCR (mg</a:t>
          </a:r>
          <a:r>
            <a:rPr lang="en-US" altLang="zh-CN" sz="900" baseline="0"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aseline="30000"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</cdr:x>
      <cdr:y>0.32248</cdr:y>
    </cdr:from>
    <cdr:to>
      <cdr:x>0.0637</cdr:x>
      <cdr:y>0.59122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02406" y="935830"/>
          <a:ext cx="611188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AD (%</a:t>
          </a:r>
          <a:r>
            <a:rPr lang="en-US" altLang="zh-CN" sz="9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</cdr:x>
      <cdr:y>0.27781</cdr:y>
    </cdr:from>
    <cdr:to>
      <cdr:x>0.06468</cdr:x>
      <cdr:y>0.59401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54793" y="886618"/>
          <a:ext cx="719138" cy="209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ECD (%</a:t>
          </a:r>
          <a:r>
            <a:rPr lang="en-US" altLang="zh-CN" sz="9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</cdr:x>
      <cdr:y>0.26525</cdr:y>
    </cdr:from>
    <cdr:to>
      <cdr:x>0.06468</cdr:x>
      <cdr:y>0.58145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54793" y="858043"/>
          <a:ext cx="719138" cy="209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ECI (%</a:t>
          </a:r>
          <a:r>
            <a:rPr lang="en-US" altLang="zh-CN" sz="9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3.08642E-7</cdr:x>
      <cdr:y>0.19684</cdr:y>
    </cdr:from>
    <cdr:to>
      <cdr:x>0.06762</cdr:x>
      <cdr:y>0.69034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51641" y="899317"/>
          <a:ext cx="1122362" cy="219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RGR (mg</a:t>
          </a:r>
          <a:r>
            <a:rPr lang="en-US" altLang="zh-CN" sz="9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aseline="30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aseline="30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0.20248</cdr:x>
      <cdr:y>0.06485</cdr:y>
    </cdr:from>
    <cdr:to>
      <cdr:x>0.32595</cdr:x>
      <cdr:y>0.18372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56036" y="140083"/>
          <a:ext cx="400043" cy="256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0.2634</cdr:x>
      <cdr:y>0.16579</cdr:y>
    </cdr:from>
    <cdr:to>
      <cdr:x>0.37744</cdr:x>
      <cdr:y>0.25845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853416" y="358109"/>
          <a:ext cx="369490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0.1476</cdr:x>
      <cdr:y>0.13186</cdr:y>
    </cdr:from>
    <cdr:to>
      <cdr:x>0.26495</cdr:x>
      <cdr:y>0.25072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478223" y="284814"/>
          <a:ext cx="380214" cy="256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0.54778</cdr:x>
      <cdr:y>0.06603</cdr:y>
    </cdr:from>
    <cdr:to>
      <cdr:x>0.67726</cdr:x>
      <cdr:y>0.15869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774810" y="142635"/>
          <a:ext cx="419515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0.61834</cdr:x>
      <cdr:y>0.01802</cdr:y>
    </cdr:from>
    <cdr:to>
      <cdr:x>0.74598</cdr:x>
      <cdr:y>0.11068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2003422" y="38920"/>
          <a:ext cx="413553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0.67603</cdr:x>
      <cdr:y>0.20831</cdr:y>
    </cdr:from>
    <cdr:to>
      <cdr:x>0.79007</cdr:x>
      <cdr:y>0.30098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90338" y="449943"/>
          <a:ext cx="369489" cy="200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0.46638</cdr:x>
      <cdr:y>0.3441</cdr:y>
    </cdr:from>
    <cdr:to>
      <cdr:x>0.58995</cdr:x>
      <cdr:y>0.43676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511072" y="743265"/>
          <a:ext cx="400367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0.35065</cdr:x>
      <cdr:y>0.24221</cdr:y>
    </cdr:from>
    <cdr:to>
      <cdr:x>0.46954</cdr:x>
      <cdr:y>0.33487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136106" y="525485"/>
          <a:ext cx="385193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0.41391</cdr:x>
      <cdr:y>0.20601</cdr:y>
    </cdr:from>
    <cdr:to>
      <cdr:x>0.53903</cdr:x>
      <cdr:y>0.29867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341061" y="446946"/>
          <a:ext cx="405398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0.89113</cdr:x>
      <cdr:y>0.4405</cdr:y>
    </cdr:from>
    <cdr:to>
      <cdr:x>1</cdr:x>
      <cdr:y>0.53316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87264" y="955675"/>
          <a:ext cx="352735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0.76349</cdr:x>
      <cdr:y>0.33897</cdr:y>
    </cdr:from>
    <cdr:to>
      <cdr:x>0.88862</cdr:x>
      <cdr:y>0.43163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73722" y="735410"/>
          <a:ext cx="405398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0.82597</cdr:x>
      <cdr:y>0.30879</cdr:y>
    </cdr:from>
    <cdr:to>
      <cdr:x>0.95109</cdr:x>
      <cdr:y>0.40145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76128" y="669924"/>
          <a:ext cx="405398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</cdr:x>
      <cdr:y>0.19824</cdr:y>
    </cdr:from>
    <cdr:to>
      <cdr:x>0.06762</cdr:x>
      <cdr:y>0.67498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32594" y="883444"/>
          <a:ext cx="1084263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RCR (mg</a:t>
          </a:r>
          <a:r>
            <a:rPr lang="en-US" altLang="zh-CN" sz="900" baseline="0"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aseline="30000"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3.08642E-7</cdr:x>
      <cdr:y>0.31969</cdr:y>
    </cdr:from>
    <cdr:to>
      <cdr:x>0.0637</cdr:x>
      <cdr:y>0.58843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02405" y="929481"/>
          <a:ext cx="611188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AD (%</a:t>
          </a:r>
          <a:r>
            <a:rPr lang="en-US" altLang="zh-CN" sz="9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</cdr:x>
      <cdr:y>0.282</cdr:y>
    </cdr:from>
    <cdr:to>
      <cdr:x>0.06468</cdr:x>
      <cdr:y>0.5982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54793" y="896143"/>
          <a:ext cx="719138" cy="209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ECD (%</a:t>
          </a:r>
          <a:r>
            <a:rPr lang="en-US" altLang="zh-CN" sz="9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</cdr:x>
      <cdr:y>0.26106</cdr:y>
    </cdr:from>
    <cdr:to>
      <cdr:x>0.06604</cdr:x>
      <cdr:y>0.57726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54793" y="848518"/>
          <a:ext cx="719138" cy="209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ECI (%</a:t>
          </a:r>
          <a:r>
            <a:rPr lang="en-US" altLang="zh-CN" sz="9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3.08642E-7</cdr:x>
      <cdr:y>0.21723</cdr:y>
    </cdr:from>
    <cdr:to>
      <cdr:x>0.06762</cdr:x>
      <cdr:y>0.7021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32591" y="918367"/>
          <a:ext cx="1084262" cy="219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RGR (mg</a:t>
          </a:r>
          <a:r>
            <a:rPr lang="en-US" altLang="zh-CN" sz="9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aseline="30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aseline="30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</cdr:x>
      <cdr:y>0.19735</cdr:y>
    </cdr:from>
    <cdr:to>
      <cdr:x>0.06762</cdr:x>
      <cdr:y>0.68222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32594" y="873919"/>
          <a:ext cx="1084263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RCR (mg</a:t>
          </a:r>
          <a:r>
            <a:rPr lang="en-US" altLang="zh-CN" sz="900" baseline="0"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aseline="30000"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3.08642E-7</cdr:x>
      <cdr:y>0.31236</cdr:y>
    </cdr:from>
    <cdr:to>
      <cdr:x>0.0637</cdr:x>
      <cdr:y>0.58568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02405" y="900906"/>
          <a:ext cx="611188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AD (%</a:t>
          </a:r>
          <a:r>
            <a:rPr lang="en-US" altLang="zh-CN" sz="9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3.08642E-7</cdr:x>
      <cdr:y>0.28112</cdr:y>
    </cdr:from>
    <cdr:to>
      <cdr:x>0.06468</cdr:x>
      <cdr:y>0.60271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54792" y="883443"/>
          <a:ext cx="719138" cy="209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ECD (%</a:t>
          </a:r>
          <a:r>
            <a:rPr lang="en-US" altLang="zh-CN" sz="9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</cdr:x>
      <cdr:y>0.25699</cdr:y>
    </cdr:from>
    <cdr:to>
      <cdr:x>0.06468</cdr:x>
      <cdr:y>0.57858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54793" y="829468"/>
          <a:ext cx="719138" cy="209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ECI (%</a:t>
          </a:r>
          <a:r>
            <a:rPr lang="en-US" altLang="zh-CN" sz="9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476903</xdr:colOff>
      <xdr:row>194</xdr:row>
      <xdr:rowOff>114800</xdr:rowOff>
    </xdr:from>
    <xdr:to>
      <xdr:col>16</xdr:col>
      <xdr:colOff>6294</xdr:colOff>
      <xdr:row>207</xdr:row>
      <xdr:rowOff>79910</xdr:rowOff>
    </xdr:to>
    <xdr:graphicFrame macro="">
      <xdr:nvGraphicFramePr>
        <xdr:cNvPr id="38" name="图表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30078</xdr:colOff>
      <xdr:row>194</xdr:row>
      <xdr:rowOff>130341</xdr:rowOff>
    </xdr:from>
    <xdr:to>
      <xdr:col>11</xdr:col>
      <xdr:colOff>28963</xdr:colOff>
      <xdr:row>207</xdr:row>
      <xdr:rowOff>102861</xdr:rowOff>
    </xdr:to>
    <xdr:graphicFrame macro="">
      <xdr:nvGraphicFramePr>
        <xdr:cNvPr id="40" name="图表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11</xdr:col>
      <xdr:colOff>1500</xdr:colOff>
      <xdr:row>17</xdr:row>
      <xdr:rowOff>2337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</xdr:row>
      <xdr:rowOff>0</xdr:rowOff>
    </xdr:from>
    <xdr:to>
      <xdr:col>15</xdr:col>
      <xdr:colOff>496800</xdr:colOff>
      <xdr:row>16</xdr:row>
      <xdr:rowOff>102600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30</xdr:row>
      <xdr:rowOff>0</xdr:rowOff>
    </xdr:from>
    <xdr:to>
      <xdr:col>10</xdr:col>
      <xdr:colOff>496800</xdr:colOff>
      <xdr:row>42</xdr:row>
      <xdr:rowOff>102600</xdr:rowOff>
    </xdr:to>
    <xdr:graphicFrame macro="">
      <xdr:nvGraphicFramePr>
        <xdr:cNvPr id="8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11</xdr:col>
      <xdr:colOff>1500</xdr:colOff>
      <xdr:row>29</xdr:row>
      <xdr:rowOff>102600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17</xdr:row>
      <xdr:rowOff>0</xdr:rowOff>
    </xdr:from>
    <xdr:to>
      <xdr:col>15</xdr:col>
      <xdr:colOff>496800</xdr:colOff>
      <xdr:row>29</xdr:row>
      <xdr:rowOff>102600</xdr:rowOff>
    </xdr:to>
    <xdr:graphicFrame macro="">
      <xdr:nvGraphicFramePr>
        <xdr:cNvPr id="11" name="图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45</xdr:row>
      <xdr:rowOff>0</xdr:rowOff>
    </xdr:from>
    <xdr:to>
      <xdr:col>11</xdr:col>
      <xdr:colOff>1500</xdr:colOff>
      <xdr:row>57</xdr:row>
      <xdr:rowOff>102600</xdr:rowOff>
    </xdr:to>
    <xdr:graphicFrame macro="">
      <xdr:nvGraphicFramePr>
        <xdr:cNvPr id="12" name="图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45</xdr:row>
      <xdr:rowOff>0</xdr:rowOff>
    </xdr:from>
    <xdr:to>
      <xdr:col>15</xdr:col>
      <xdr:colOff>496800</xdr:colOff>
      <xdr:row>57</xdr:row>
      <xdr:rowOff>102600</xdr:rowOff>
    </xdr:to>
    <xdr:graphicFrame macro="">
      <xdr:nvGraphicFramePr>
        <xdr:cNvPr id="13" name="图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58</xdr:row>
      <xdr:rowOff>0</xdr:rowOff>
    </xdr:from>
    <xdr:to>
      <xdr:col>11</xdr:col>
      <xdr:colOff>1500</xdr:colOff>
      <xdr:row>70</xdr:row>
      <xdr:rowOff>102600</xdr:rowOff>
    </xdr:to>
    <xdr:graphicFrame macro="">
      <xdr:nvGraphicFramePr>
        <xdr:cNvPr id="14" name="图表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495299</xdr:colOff>
      <xdr:row>58</xdr:row>
      <xdr:rowOff>0</xdr:rowOff>
    </xdr:from>
    <xdr:to>
      <xdr:col>15</xdr:col>
      <xdr:colOff>496799</xdr:colOff>
      <xdr:row>70</xdr:row>
      <xdr:rowOff>102600</xdr:rowOff>
    </xdr:to>
    <xdr:graphicFrame macro="">
      <xdr:nvGraphicFramePr>
        <xdr:cNvPr id="15" name="图表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71</xdr:row>
      <xdr:rowOff>0</xdr:rowOff>
    </xdr:from>
    <xdr:to>
      <xdr:col>11</xdr:col>
      <xdr:colOff>1500</xdr:colOff>
      <xdr:row>83</xdr:row>
      <xdr:rowOff>102600</xdr:rowOff>
    </xdr:to>
    <xdr:graphicFrame macro="">
      <xdr:nvGraphicFramePr>
        <xdr:cNvPr id="16" name="图表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15</xdr:col>
      <xdr:colOff>496800</xdr:colOff>
      <xdr:row>42</xdr:row>
      <xdr:rowOff>102600</xdr:rowOff>
    </xdr:to>
    <xdr:graphicFrame macro="">
      <xdr:nvGraphicFramePr>
        <xdr:cNvPr id="19" name="图表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0</xdr:colOff>
      <xdr:row>71</xdr:row>
      <xdr:rowOff>0</xdr:rowOff>
    </xdr:from>
    <xdr:to>
      <xdr:col>15</xdr:col>
      <xdr:colOff>496800</xdr:colOff>
      <xdr:row>83</xdr:row>
      <xdr:rowOff>102600</xdr:rowOff>
    </xdr:to>
    <xdr:graphicFrame macro="">
      <xdr:nvGraphicFramePr>
        <xdr:cNvPr id="20" name="图表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0</xdr:colOff>
      <xdr:row>86</xdr:row>
      <xdr:rowOff>0</xdr:rowOff>
    </xdr:from>
    <xdr:to>
      <xdr:col>11</xdr:col>
      <xdr:colOff>1500</xdr:colOff>
      <xdr:row>98</xdr:row>
      <xdr:rowOff>102600</xdr:rowOff>
    </xdr:to>
    <xdr:graphicFrame macro="">
      <xdr:nvGraphicFramePr>
        <xdr:cNvPr id="21" name="图表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86</xdr:row>
      <xdr:rowOff>0</xdr:rowOff>
    </xdr:from>
    <xdr:to>
      <xdr:col>15</xdr:col>
      <xdr:colOff>496800</xdr:colOff>
      <xdr:row>98</xdr:row>
      <xdr:rowOff>102600</xdr:rowOff>
    </xdr:to>
    <xdr:graphicFrame macro="">
      <xdr:nvGraphicFramePr>
        <xdr:cNvPr id="22" name="图表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0</xdr:colOff>
      <xdr:row>98</xdr:row>
      <xdr:rowOff>171449</xdr:rowOff>
    </xdr:from>
    <xdr:to>
      <xdr:col>11</xdr:col>
      <xdr:colOff>1500</xdr:colOff>
      <xdr:row>111</xdr:row>
      <xdr:rowOff>102599</xdr:rowOff>
    </xdr:to>
    <xdr:graphicFrame macro="">
      <xdr:nvGraphicFramePr>
        <xdr:cNvPr id="23" name="图表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0</xdr:colOff>
      <xdr:row>98</xdr:row>
      <xdr:rowOff>104774</xdr:rowOff>
    </xdr:from>
    <xdr:to>
      <xdr:col>15</xdr:col>
      <xdr:colOff>496800</xdr:colOff>
      <xdr:row>111</xdr:row>
      <xdr:rowOff>102599</xdr:rowOff>
    </xdr:to>
    <xdr:graphicFrame macro="">
      <xdr:nvGraphicFramePr>
        <xdr:cNvPr id="24" name="图表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0</xdr:colOff>
      <xdr:row>111</xdr:row>
      <xdr:rowOff>171449</xdr:rowOff>
    </xdr:from>
    <xdr:to>
      <xdr:col>11</xdr:col>
      <xdr:colOff>1500</xdr:colOff>
      <xdr:row>124</xdr:row>
      <xdr:rowOff>102599</xdr:rowOff>
    </xdr:to>
    <xdr:graphicFrame macro="">
      <xdr:nvGraphicFramePr>
        <xdr:cNvPr id="25" name="图表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111</xdr:row>
      <xdr:rowOff>171449</xdr:rowOff>
    </xdr:from>
    <xdr:to>
      <xdr:col>15</xdr:col>
      <xdr:colOff>496800</xdr:colOff>
      <xdr:row>124</xdr:row>
      <xdr:rowOff>102599</xdr:rowOff>
    </xdr:to>
    <xdr:graphicFrame macro="">
      <xdr:nvGraphicFramePr>
        <xdr:cNvPr id="26" name="图表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0</xdr:colOff>
      <xdr:row>131</xdr:row>
      <xdr:rowOff>0</xdr:rowOff>
    </xdr:from>
    <xdr:to>
      <xdr:col>11</xdr:col>
      <xdr:colOff>21553</xdr:colOff>
      <xdr:row>144</xdr:row>
      <xdr:rowOff>14368</xdr:rowOff>
    </xdr:to>
    <xdr:graphicFrame macro="">
      <xdr:nvGraphicFramePr>
        <xdr:cNvPr id="27" name="图表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0</xdr:colOff>
      <xdr:row>144</xdr:row>
      <xdr:rowOff>0</xdr:rowOff>
    </xdr:from>
    <xdr:to>
      <xdr:col>11</xdr:col>
      <xdr:colOff>21553</xdr:colOff>
      <xdr:row>157</xdr:row>
      <xdr:rowOff>14369</xdr:rowOff>
    </xdr:to>
    <xdr:graphicFrame macro="">
      <xdr:nvGraphicFramePr>
        <xdr:cNvPr id="28" name="图表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0</xdr:colOff>
      <xdr:row>157</xdr:row>
      <xdr:rowOff>0</xdr:rowOff>
    </xdr:from>
    <xdr:to>
      <xdr:col>11</xdr:col>
      <xdr:colOff>21553</xdr:colOff>
      <xdr:row>170</xdr:row>
      <xdr:rowOff>14368</xdr:rowOff>
    </xdr:to>
    <xdr:graphicFrame macro="">
      <xdr:nvGraphicFramePr>
        <xdr:cNvPr id="29" name="图表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0</xdr:colOff>
      <xdr:row>169</xdr:row>
      <xdr:rowOff>100262</xdr:rowOff>
    </xdr:from>
    <xdr:to>
      <xdr:col>11</xdr:col>
      <xdr:colOff>21553</xdr:colOff>
      <xdr:row>183</xdr:row>
      <xdr:rowOff>14367</xdr:rowOff>
    </xdr:to>
    <xdr:graphicFrame macro="">
      <xdr:nvGraphicFramePr>
        <xdr:cNvPr id="30" name="图表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0</xdr:colOff>
      <xdr:row>183</xdr:row>
      <xdr:rowOff>0</xdr:rowOff>
    </xdr:from>
    <xdr:to>
      <xdr:col>11</xdr:col>
      <xdr:colOff>21553</xdr:colOff>
      <xdr:row>196</xdr:row>
      <xdr:rowOff>14369</xdr:rowOff>
    </xdr:to>
    <xdr:graphicFrame macro="">
      <xdr:nvGraphicFramePr>
        <xdr:cNvPr id="31" name="图表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11</xdr:col>
      <xdr:colOff>5666</xdr:colOff>
      <xdr:row>157</xdr:row>
      <xdr:rowOff>0</xdr:rowOff>
    </xdr:from>
    <xdr:to>
      <xdr:col>16</xdr:col>
      <xdr:colOff>47271</xdr:colOff>
      <xdr:row>170</xdr:row>
      <xdr:rowOff>14368</xdr:rowOff>
    </xdr:to>
    <xdr:graphicFrame macro="">
      <xdr:nvGraphicFramePr>
        <xdr:cNvPr id="33" name="图表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5666</xdr:colOff>
      <xdr:row>169</xdr:row>
      <xdr:rowOff>100262</xdr:rowOff>
    </xdr:from>
    <xdr:to>
      <xdr:col>16</xdr:col>
      <xdr:colOff>47271</xdr:colOff>
      <xdr:row>183</xdr:row>
      <xdr:rowOff>14367</xdr:rowOff>
    </xdr:to>
    <xdr:graphicFrame macro="">
      <xdr:nvGraphicFramePr>
        <xdr:cNvPr id="34" name="图表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11</xdr:col>
      <xdr:colOff>5666</xdr:colOff>
      <xdr:row>183</xdr:row>
      <xdr:rowOff>0</xdr:rowOff>
    </xdr:from>
    <xdr:to>
      <xdr:col>16</xdr:col>
      <xdr:colOff>47271</xdr:colOff>
      <xdr:row>196</xdr:row>
      <xdr:rowOff>14369</xdr:rowOff>
    </xdr:to>
    <xdr:graphicFrame macro="">
      <xdr:nvGraphicFramePr>
        <xdr:cNvPr id="35" name="图表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5666</xdr:colOff>
      <xdr:row>131</xdr:row>
      <xdr:rowOff>0</xdr:rowOff>
    </xdr:from>
    <xdr:to>
      <xdr:col>16</xdr:col>
      <xdr:colOff>47271</xdr:colOff>
      <xdr:row>144</xdr:row>
      <xdr:rowOff>14368</xdr:rowOff>
    </xdr:to>
    <xdr:graphicFrame macro="">
      <xdr:nvGraphicFramePr>
        <xdr:cNvPr id="36" name="图表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5666</xdr:colOff>
      <xdr:row>144</xdr:row>
      <xdr:rowOff>0</xdr:rowOff>
    </xdr:from>
    <xdr:to>
      <xdr:col>16</xdr:col>
      <xdr:colOff>47271</xdr:colOff>
      <xdr:row>157</xdr:row>
      <xdr:rowOff>14369</xdr:rowOff>
    </xdr:to>
    <xdr:graphicFrame macro="">
      <xdr:nvGraphicFramePr>
        <xdr:cNvPr id="37" name="图表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16</xdr:col>
      <xdr:colOff>50132</xdr:colOff>
      <xdr:row>131</xdr:row>
      <xdr:rowOff>0</xdr:rowOff>
    </xdr:from>
    <xdr:to>
      <xdr:col>20</xdr:col>
      <xdr:colOff>512842</xdr:colOff>
      <xdr:row>144</xdr:row>
      <xdr:rowOff>14368</xdr:rowOff>
    </xdr:to>
    <xdr:graphicFrame macro="">
      <xdr:nvGraphicFramePr>
        <xdr:cNvPr id="42" name="图表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0.20542</cdr:x>
      <cdr:y>0.14423</cdr:y>
    </cdr:from>
    <cdr:to>
      <cdr:x>0.32889</cdr:x>
      <cdr:y>0.2631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65561" y="311533"/>
          <a:ext cx="400043" cy="256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0.26046</cdr:x>
      <cdr:y>0.27162</cdr:y>
    </cdr:from>
    <cdr:to>
      <cdr:x>0.3745</cdr:x>
      <cdr:y>0.36428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843891" y="586709"/>
          <a:ext cx="369490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0.90693</cdr:x>
      <cdr:y>0.39394</cdr:y>
    </cdr:from>
    <cdr:to>
      <cdr:x>0.98337</cdr:x>
      <cdr:y>0.46513</cdr:y>
    </cdr:to>
    <cdr:sp macro="" textlink="">
      <cdr:nvSpPr>
        <cdr:cNvPr id="13" name="文本框 1"/>
        <cdr:cNvSpPr txBox="1"/>
      </cdr:nvSpPr>
      <cdr:spPr>
        <a:xfrm xmlns:a="http://schemas.openxmlformats.org/drawingml/2006/main">
          <a:off x="3917917" y="1317624"/>
          <a:ext cx="330220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0.1476</cdr:x>
      <cdr:y>0.13627</cdr:y>
    </cdr:from>
    <cdr:to>
      <cdr:x>0.26495</cdr:x>
      <cdr:y>0.25513</cdr:y>
    </cdr:to>
    <cdr:sp macro="" textlink="">
      <cdr:nvSpPr>
        <cdr:cNvPr id="14" name="文本框 1"/>
        <cdr:cNvSpPr txBox="1"/>
      </cdr:nvSpPr>
      <cdr:spPr>
        <a:xfrm xmlns:a="http://schemas.openxmlformats.org/drawingml/2006/main">
          <a:off x="478223" y="294339"/>
          <a:ext cx="380214" cy="256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0.55366</cdr:x>
      <cdr:y>0.11013</cdr:y>
    </cdr:from>
    <cdr:to>
      <cdr:x>0.68314</cdr:x>
      <cdr:y>0.20279</cdr:y>
    </cdr:to>
    <cdr:sp macro="" textlink="">
      <cdr:nvSpPr>
        <cdr:cNvPr id="16" name="文本框 1"/>
        <cdr:cNvSpPr txBox="1"/>
      </cdr:nvSpPr>
      <cdr:spPr>
        <a:xfrm xmlns:a="http://schemas.openxmlformats.org/drawingml/2006/main">
          <a:off x="1793860" y="237885"/>
          <a:ext cx="419515" cy="2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0.6154</cdr:x>
      <cdr:y>0.07534</cdr:y>
    </cdr:from>
    <cdr:to>
      <cdr:x>0.74304</cdr:x>
      <cdr:y>0.16801</cdr:y>
    </cdr:to>
    <cdr:sp macro="" textlink="">
      <cdr:nvSpPr>
        <cdr:cNvPr id="17" name="文本框 1"/>
        <cdr:cNvSpPr txBox="1"/>
      </cdr:nvSpPr>
      <cdr:spPr>
        <a:xfrm xmlns:a="http://schemas.openxmlformats.org/drawingml/2006/main">
          <a:off x="1993897" y="162745"/>
          <a:ext cx="413553" cy="20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0.67015</cdr:x>
      <cdr:y>0.2965</cdr:y>
    </cdr:from>
    <cdr:to>
      <cdr:x>0.78419</cdr:x>
      <cdr:y>0.38917</cdr:y>
    </cdr:to>
    <cdr:sp macro="" textlink="">
      <cdr:nvSpPr>
        <cdr:cNvPr id="18" name="文本框 1"/>
        <cdr:cNvSpPr txBox="1"/>
      </cdr:nvSpPr>
      <cdr:spPr>
        <a:xfrm xmlns:a="http://schemas.openxmlformats.org/drawingml/2006/main">
          <a:off x="2171288" y="640443"/>
          <a:ext cx="369489" cy="200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B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0.46932</cdr:x>
      <cdr:y>0.41025</cdr:y>
    </cdr:from>
    <cdr:to>
      <cdr:x>0.59289</cdr:x>
      <cdr:y>0.50291</cdr:y>
    </cdr:to>
    <cdr:sp macro="" textlink="">
      <cdr:nvSpPr>
        <cdr:cNvPr id="19" name="文本框 1"/>
        <cdr:cNvSpPr txBox="1"/>
      </cdr:nvSpPr>
      <cdr:spPr>
        <a:xfrm xmlns:a="http://schemas.openxmlformats.org/drawingml/2006/main">
          <a:off x="1520595" y="890054"/>
          <a:ext cx="400384" cy="20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c,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0.35065</cdr:x>
      <cdr:y>0.24221</cdr:y>
    </cdr:from>
    <cdr:to>
      <cdr:x>0.46954</cdr:x>
      <cdr:y>0.33487</cdr:y>
    </cdr:to>
    <cdr:sp macro="" textlink="">
      <cdr:nvSpPr>
        <cdr:cNvPr id="20" name="文本框 1"/>
        <cdr:cNvSpPr txBox="1"/>
      </cdr:nvSpPr>
      <cdr:spPr>
        <a:xfrm xmlns:a="http://schemas.openxmlformats.org/drawingml/2006/main">
          <a:off x="1136106" y="525485"/>
          <a:ext cx="385193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0.41391</cdr:x>
      <cdr:y>0.20601</cdr:y>
    </cdr:from>
    <cdr:to>
      <cdr:x>0.53903</cdr:x>
      <cdr:y>0.29867</cdr:y>
    </cdr:to>
    <cdr:sp macro="" textlink="">
      <cdr:nvSpPr>
        <cdr:cNvPr id="21" name="文本框 1"/>
        <cdr:cNvSpPr txBox="1"/>
      </cdr:nvSpPr>
      <cdr:spPr>
        <a:xfrm xmlns:a="http://schemas.openxmlformats.org/drawingml/2006/main">
          <a:off x="1341061" y="446946"/>
          <a:ext cx="405398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0.89113</cdr:x>
      <cdr:y>0.4405</cdr:y>
    </cdr:from>
    <cdr:to>
      <cdr:x>1</cdr:x>
      <cdr:y>0.53316</cdr:y>
    </cdr:to>
    <cdr:sp macro="" textlink="">
      <cdr:nvSpPr>
        <cdr:cNvPr id="22" name="文本框 1"/>
        <cdr:cNvSpPr txBox="1"/>
      </cdr:nvSpPr>
      <cdr:spPr>
        <a:xfrm xmlns:a="http://schemas.openxmlformats.org/drawingml/2006/main">
          <a:off x="2887264" y="955675"/>
          <a:ext cx="352735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b,A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0.76349</cdr:x>
      <cdr:y>0.33897</cdr:y>
    </cdr:from>
    <cdr:to>
      <cdr:x>0.88862</cdr:x>
      <cdr:y>0.43163</cdr:y>
    </cdr:to>
    <cdr:sp macro="" textlink="">
      <cdr:nvSpPr>
        <cdr:cNvPr id="23" name="文本框 1"/>
        <cdr:cNvSpPr txBox="1"/>
      </cdr:nvSpPr>
      <cdr:spPr>
        <a:xfrm xmlns:a="http://schemas.openxmlformats.org/drawingml/2006/main">
          <a:off x="2473722" y="735410"/>
          <a:ext cx="405398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0.82597</cdr:x>
      <cdr:y>0.30879</cdr:y>
    </cdr:from>
    <cdr:to>
      <cdr:x>0.95109</cdr:x>
      <cdr:y>0.40145</cdr:y>
    </cdr:to>
    <cdr:sp macro="" textlink="">
      <cdr:nvSpPr>
        <cdr:cNvPr id="24" name="文本框 1"/>
        <cdr:cNvSpPr txBox="1"/>
      </cdr:nvSpPr>
      <cdr:spPr>
        <a:xfrm xmlns:a="http://schemas.openxmlformats.org/drawingml/2006/main">
          <a:off x="2676128" y="669924"/>
          <a:ext cx="405398" cy="20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a, A</a:t>
          </a:r>
          <a:endParaRPr lang="zh-CN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1.23457E-6</cdr:x>
      <cdr:y>0.16757</cdr:y>
    </cdr:from>
    <cdr:to>
      <cdr:x>0.06762</cdr:x>
      <cdr:y>0.68475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49014" y="810968"/>
          <a:ext cx="1117110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RGR (mg</a:t>
          </a:r>
          <a:r>
            <a:rPr lang="en-US" altLang="zh-CN" sz="9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="1" baseline="30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="1" baseline="30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0.30966</cdr:x>
      <cdr:y>0.12053</cdr:y>
    </cdr:from>
    <cdr:to>
      <cdr:x>0.40999</cdr:x>
      <cdr:y>0.22918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1003300" y="2603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0.73299</cdr:x>
      <cdr:y>0.23519</cdr:y>
    </cdr:from>
    <cdr:to>
      <cdr:x>0.83333</cdr:x>
      <cdr:y>0.34383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374900" y="5080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0.2972</cdr:x>
      <cdr:y>0.48078</cdr:y>
    </cdr:from>
    <cdr:to>
      <cdr:x>0.41725</cdr:x>
      <cdr:y>0.59959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956984" y="1032710"/>
          <a:ext cx="386542" cy="255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0.73299</cdr:x>
      <cdr:y>0.53946</cdr:y>
    </cdr:from>
    <cdr:to>
      <cdr:x>0.83333</cdr:x>
      <cdr:y>0.6481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374900" y="116522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3.08642E-7</cdr:x>
      <cdr:y>0.14111</cdr:y>
    </cdr:from>
    <cdr:to>
      <cdr:x>0.07644</cdr:x>
      <cdr:y>0.66521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42201" y="747001"/>
          <a:ext cx="1132055" cy="247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RCR (mg</a:t>
          </a:r>
          <a:r>
            <a:rPr lang="en-US" altLang="zh-CN" sz="9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="1" baseline="30000"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="1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0.74181</cdr:x>
      <cdr:y>0.07203</cdr:y>
    </cdr:from>
    <cdr:to>
      <cdr:x>0.84215</cdr:x>
      <cdr:y>0.18067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403475" y="15557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0.33024</cdr:x>
      <cdr:y>0.244</cdr:y>
    </cdr:from>
    <cdr:to>
      <cdr:x>0.43057</cdr:x>
      <cdr:y>0.35265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069975" y="5270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0.74181</cdr:x>
      <cdr:y>0.51741</cdr:y>
    </cdr:from>
    <cdr:to>
      <cdr:x>0.84215</cdr:x>
      <cdr:y>0.62605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2403475" y="11176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0.33024</cdr:x>
      <cdr:y>0.57914</cdr:y>
    </cdr:from>
    <cdr:to>
      <cdr:x>0.43057</cdr:x>
      <cdr:y>0.68779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1069975" y="12509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</cdr:x>
      <cdr:y>0.32248</cdr:y>
    </cdr:from>
    <cdr:to>
      <cdr:x>0.0637</cdr:x>
      <cdr:y>0.59122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02406" y="935830"/>
          <a:ext cx="611188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AD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0.30966</cdr:x>
      <cdr:y>0.55709</cdr:y>
    </cdr:from>
    <cdr:to>
      <cdr:x>0.40999</cdr:x>
      <cdr:y>0.66574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1003300" y="120332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0.73299</cdr:x>
      <cdr:y>0.50859</cdr:y>
    </cdr:from>
    <cdr:to>
      <cdr:x>0.83333</cdr:x>
      <cdr:y>0.61723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374900" y="10985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0.29722</cdr:x>
      <cdr:y>0.23078</cdr:y>
    </cdr:from>
    <cdr:to>
      <cdr:x>0.42295</cdr:x>
      <cdr:y>0.34075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958225" y="495708"/>
          <a:ext cx="405353" cy="236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0.73299</cdr:x>
      <cdr:y>0.12935</cdr:y>
    </cdr:from>
    <cdr:to>
      <cdr:x>0.83333</cdr:x>
      <cdr:y>0.238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374900" y="2794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</cdr:x>
      <cdr:y>0.2734</cdr:y>
    </cdr:from>
    <cdr:to>
      <cdr:x>0.06468</cdr:x>
      <cdr:y>0.5896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36714" y="827259"/>
          <a:ext cx="682992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ECD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0.30966</cdr:x>
      <cdr:y>0.08084</cdr:y>
    </cdr:from>
    <cdr:to>
      <cdr:x>0.40999</cdr:x>
      <cdr:y>0.18949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1003300" y="17462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0.73005</cdr:x>
      <cdr:y>0.17345</cdr:y>
    </cdr:from>
    <cdr:to>
      <cdr:x>0.83039</cdr:x>
      <cdr:y>0.28209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2365375" y="3746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0.30672</cdr:x>
      <cdr:y>0.42921</cdr:y>
    </cdr:from>
    <cdr:to>
      <cdr:x>0.40705</cdr:x>
      <cdr:y>0.53786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993775" y="9271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0.73299</cdr:x>
      <cdr:y>0.50859</cdr:y>
    </cdr:from>
    <cdr:to>
      <cdr:x>0.83333</cdr:x>
      <cdr:y>0.61723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374900" y="10985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0.00588</cdr:x>
      <cdr:y>0.25202</cdr:y>
    </cdr:from>
    <cdr:to>
      <cdr:x>0.07056</cdr:x>
      <cdr:y>0.56822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17663" y="781079"/>
          <a:ext cx="682992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ECI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0.74475</cdr:x>
      <cdr:y>0.54828</cdr:y>
    </cdr:from>
    <cdr:to>
      <cdr:x>0.84509</cdr:x>
      <cdr:y>0.65692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413000" y="118427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0.33024</cdr:x>
      <cdr:y>0.46449</cdr:y>
    </cdr:from>
    <cdr:to>
      <cdr:x>0.43057</cdr:x>
      <cdr:y>0.57314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069975" y="10033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0.74181</cdr:x>
      <cdr:y>0.19109</cdr:y>
    </cdr:from>
    <cdr:to>
      <cdr:x>0.84215</cdr:x>
      <cdr:y>0.29973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2403475" y="4127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0.33024</cdr:x>
      <cdr:y>0.10289</cdr:y>
    </cdr:from>
    <cdr:to>
      <cdr:x>0.43057</cdr:x>
      <cdr:y>0.21154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1069975" y="2222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3.08642E-7</cdr:x>
      <cdr:y>0.16757</cdr:y>
    </cdr:from>
    <cdr:to>
      <cdr:x>0.06762</cdr:x>
      <cdr:y>0.69034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55054" y="817005"/>
          <a:ext cx="1129184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RGR (mg</a:t>
          </a:r>
          <a:r>
            <a:rPr lang="en-US" altLang="zh-CN" sz="9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="1" baseline="30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="1" baseline="30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0.2391</cdr:x>
      <cdr:y>0.55709</cdr:y>
    </cdr:from>
    <cdr:to>
      <cdr:x>0.33944</cdr:x>
      <cdr:y>0.66574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774700" y="120332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0.52133</cdr:x>
      <cdr:y>0.58355</cdr:y>
    </cdr:from>
    <cdr:to>
      <cdr:x>0.62166</cdr:x>
      <cdr:y>0.6922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689100" y="126047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0.79767</cdr:x>
      <cdr:y>0.61442</cdr:y>
    </cdr:from>
    <cdr:to>
      <cdr:x>0.898</cdr:x>
      <cdr:y>0.72307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2584450" y="13271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0.80061</cdr:x>
      <cdr:y>0.35425</cdr:y>
    </cdr:from>
    <cdr:to>
      <cdr:x>0.90094</cdr:x>
      <cdr:y>0.46289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593975" y="76517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0.52133</cdr:x>
      <cdr:y>0.07203</cdr:y>
    </cdr:from>
    <cdr:to>
      <cdr:x>0.62166</cdr:x>
      <cdr:y>0.18067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689100" y="15557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0.24204</cdr:x>
      <cdr:y>0.13817</cdr:y>
    </cdr:from>
    <cdr:to>
      <cdr:x>0.34238</cdr:x>
      <cdr:y>0.24682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784225" y="2984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</cdr:x>
      <cdr:y>0.14111</cdr:y>
    </cdr:from>
    <cdr:to>
      <cdr:x>0.08526</cdr:x>
      <cdr:y>0.67498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438465" y="743264"/>
          <a:ext cx="1153157" cy="276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RCR (mg</a:t>
          </a:r>
          <a:r>
            <a:rPr lang="en-US" altLang="zh-CN" sz="9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g</a:t>
          </a:r>
          <a:r>
            <a:rPr lang="en-US" altLang="zh-CN" sz="900" b="1" baseline="30000"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day</a:t>
          </a:r>
          <a:r>
            <a:rPr lang="en-US" altLang="zh-CN" sz="900" b="1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0.26556</cdr:x>
      <cdr:y>0.54387</cdr:y>
    </cdr:from>
    <cdr:to>
      <cdr:x>0.3659</cdr:x>
      <cdr:y>0.65251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860425" y="11747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0.53309</cdr:x>
      <cdr:y>0.62765</cdr:y>
    </cdr:from>
    <cdr:to>
      <cdr:x>0.63342</cdr:x>
      <cdr:y>0.7363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27200" y="135572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0.80355</cdr:x>
      <cdr:y>0.71584</cdr:y>
    </cdr:from>
    <cdr:to>
      <cdr:x>0.90388</cdr:x>
      <cdr:y>0.82449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2603500" y="154622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0.80649</cdr:x>
      <cdr:y>0.44244</cdr:y>
    </cdr:from>
    <cdr:to>
      <cdr:x>0.90682</cdr:x>
      <cdr:y>0.55109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13025" y="95567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0.53603</cdr:x>
      <cdr:y>0.16904</cdr:y>
    </cdr:from>
    <cdr:to>
      <cdr:x>0.63636</cdr:x>
      <cdr:y>0.27768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36725" y="36512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0.2685</cdr:x>
      <cdr:y>0.27046</cdr:y>
    </cdr:from>
    <cdr:to>
      <cdr:x>0.36884</cdr:x>
      <cdr:y>0.37911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69950" y="5842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</cdr:x>
      <cdr:y>0.27759</cdr:y>
    </cdr:from>
    <cdr:to>
      <cdr:x>0.06468</cdr:x>
      <cdr:y>0.59379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36714" y="836309"/>
          <a:ext cx="682992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ECD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0.80355</cdr:x>
      <cdr:y>0.4689</cdr:y>
    </cdr:from>
    <cdr:to>
      <cdr:x>0.90388</cdr:x>
      <cdr:y>0.57755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03500" y="101282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0.52427</cdr:x>
      <cdr:y>0.58796</cdr:y>
    </cdr:from>
    <cdr:to>
      <cdr:x>0.6246</cdr:x>
      <cdr:y>0.69661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698625" y="12700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0.23617</cdr:x>
      <cdr:y>0.54828</cdr:y>
    </cdr:from>
    <cdr:to>
      <cdr:x>0.3365</cdr:x>
      <cdr:y>0.65692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765175" y="118427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0.80061</cdr:x>
      <cdr:y>0.25282</cdr:y>
    </cdr:from>
    <cdr:to>
      <cdr:x>0.90094</cdr:x>
      <cdr:y>0.36147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593975" y="5461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0.51839</cdr:x>
      <cdr:y>0.02352</cdr:y>
    </cdr:from>
    <cdr:to>
      <cdr:x>0.61872</cdr:x>
      <cdr:y>0.13216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679575" y="508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0.23617</cdr:x>
      <cdr:y>0.13817</cdr:y>
    </cdr:from>
    <cdr:to>
      <cdr:x>0.3365</cdr:x>
      <cdr:y>0.24682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765175" y="2984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0.00294</cdr:x>
      <cdr:y>0.26988</cdr:y>
    </cdr:from>
    <cdr:to>
      <cdr:x>0.06898</cdr:x>
      <cdr:y>0.58608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224986" y="817451"/>
          <a:ext cx="682992" cy="213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ECI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0.80943</cdr:x>
      <cdr:y>0.52623</cdr:y>
    </cdr:from>
    <cdr:to>
      <cdr:x>0.90976</cdr:x>
      <cdr:y>0.63487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2622550" y="11366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0.53603</cdr:x>
      <cdr:y>0.6056</cdr:y>
    </cdr:from>
    <cdr:to>
      <cdr:x>0.63636</cdr:x>
      <cdr:y>0.71425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1736725" y="13081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0.26556</cdr:x>
      <cdr:y>0.56591</cdr:y>
    </cdr:from>
    <cdr:to>
      <cdr:x>0.3659</cdr:x>
      <cdr:y>0.67456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860425" y="122237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0.80943</cdr:x>
      <cdr:y>0.244</cdr:y>
    </cdr:from>
    <cdr:to>
      <cdr:x>0.90976</cdr:x>
      <cdr:y>0.35265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22550" y="5270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0.53603</cdr:x>
      <cdr:y>0.04998</cdr:y>
    </cdr:from>
    <cdr:to>
      <cdr:x>0.63636</cdr:x>
      <cdr:y>0.15862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736725" y="1079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0.26556</cdr:x>
      <cdr:y>0.13376</cdr:y>
    </cdr:from>
    <cdr:to>
      <cdr:x>0.3659</cdr:x>
      <cdr:y>0.24241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860425" y="28892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</cdr:x>
      <cdr:y>0.31087</cdr:y>
    </cdr:from>
    <cdr:to>
      <cdr:x>0.0637</cdr:x>
      <cdr:y>0.57961</cdr:y>
    </cdr:to>
    <cdr:sp macro="" textlink="">
      <cdr:nvSpPr>
        <cdr:cNvPr id="2" name="文本框 1"/>
        <cdr:cNvSpPr txBox="1"/>
      </cdr:nvSpPr>
      <cdr:spPr>
        <a:xfrm xmlns:a="http://schemas.openxmlformats.org/drawingml/2006/main" rot="16200000">
          <a:off x="-187046" y="858526"/>
          <a:ext cx="580479" cy="206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="1">
              <a:latin typeface="Times New Roman" panose="02020603050405020304" pitchFamily="18" charset="0"/>
              <a:cs typeface="Times New Roman" panose="02020603050405020304" pitchFamily="18" charset="0"/>
            </a:rPr>
            <a:t>AD (%</a:t>
          </a:r>
          <a:r>
            <a:rPr lang="en-US" altLang="zh-CN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zh-CN" altLang="zh-CN" sz="900" b="1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900" b="1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0.52427</cdr:x>
      <cdr:y>0.64529</cdr:y>
    </cdr:from>
    <cdr:to>
      <cdr:x>0.6246</cdr:x>
      <cdr:y>0.75393</cdr:y>
    </cdr:to>
    <cdr:sp macro="" textlink="">
      <cdr:nvSpPr>
        <cdr:cNvPr id="3" name="文本框 1"/>
        <cdr:cNvSpPr txBox="1"/>
      </cdr:nvSpPr>
      <cdr:spPr>
        <a:xfrm xmlns:a="http://schemas.openxmlformats.org/drawingml/2006/main">
          <a:off x="1698625" y="139382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0.24204</cdr:x>
      <cdr:y>0.5615</cdr:y>
    </cdr:from>
    <cdr:to>
      <cdr:x>0.34238</cdr:x>
      <cdr:y>0.67015</cdr:y>
    </cdr:to>
    <cdr:sp macro="" textlink="">
      <cdr:nvSpPr>
        <cdr:cNvPr id="4" name="文本框 1"/>
        <cdr:cNvSpPr txBox="1"/>
      </cdr:nvSpPr>
      <cdr:spPr>
        <a:xfrm xmlns:a="http://schemas.openxmlformats.org/drawingml/2006/main">
          <a:off x="784225" y="12128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0.80649</cdr:x>
      <cdr:y>0.68498</cdr:y>
    </cdr:from>
    <cdr:to>
      <cdr:x>0.90682</cdr:x>
      <cdr:y>0.79362</cdr:y>
    </cdr:to>
    <cdr:sp macro="" textlink="">
      <cdr:nvSpPr>
        <cdr:cNvPr id="5" name="文本框 1"/>
        <cdr:cNvSpPr txBox="1"/>
      </cdr:nvSpPr>
      <cdr:spPr>
        <a:xfrm xmlns:a="http://schemas.openxmlformats.org/drawingml/2006/main">
          <a:off x="2613025" y="14795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0.80649</cdr:x>
      <cdr:y>0.40716</cdr:y>
    </cdr:from>
    <cdr:to>
      <cdr:x>0.90682</cdr:x>
      <cdr:y>0.51581</cdr:y>
    </cdr:to>
    <cdr:sp macro="" textlink="">
      <cdr:nvSpPr>
        <cdr:cNvPr id="6" name="文本框 1"/>
        <cdr:cNvSpPr txBox="1"/>
      </cdr:nvSpPr>
      <cdr:spPr>
        <a:xfrm xmlns:a="http://schemas.openxmlformats.org/drawingml/2006/main">
          <a:off x="2613025" y="879475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0.52427</cdr:x>
      <cdr:y>0.19991</cdr:y>
    </cdr:from>
    <cdr:to>
      <cdr:x>0.6246</cdr:x>
      <cdr:y>0.30855</cdr:y>
    </cdr:to>
    <cdr:sp macro="" textlink="">
      <cdr:nvSpPr>
        <cdr:cNvPr id="7" name="文本框 1"/>
        <cdr:cNvSpPr txBox="1"/>
      </cdr:nvSpPr>
      <cdr:spPr>
        <a:xfrm xmlns:a="http://schemas.openxmlformats.org/drawingml/2006/main">
          <a:off x="1698625" y="43180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0.2391</cdr:x>
      <cdr:y>0.244</cdr:y>
    </cdr:from>
    <cdr:to>
      <cdr:x>0.33944</cdr:x>
      <cdr:y>0.35265</cdr:y>
    </cdr:to>
    <cdr:sp macro="" textlink="">
      <cdr:nvSpPr>
        <cdr:cNvPr id="8" name="文本框 1"/>
        <cdr:cNvSpPr txBox="1"/>
      </cdr:nvSpPr>
      <cdr:spPr>
        <a:xfrm xmlns:a="http://schemas.openxmlformats.org/drawingml/2006/main">
          <a:off x="774700" y="527050"/>
          <a:ext cx="325080" cy="23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5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B194"/>
  <sheetViews>
    <sheetView topLeftCell="A31" zoomScaleNormal="100" workbookViewId="0">
      <selection activeCell="B50" sqref="B50:D50"/>
    </sheetView>
  </sheetViews>
  <sheetFormatPr defaultRowHeight="13.5" x14ac:dyDescent="0.15"/>
  <cols>
    <col min="1" max="1" width="9" style="6"/>
    <col min="2" max="2" width="23.5" style="6" bestFit="1" customWidth="1"/>
    <col min="3" max="3" width="14" style="6" bestFit="1" customWidth="1"/>
    <col min="4" max="4" width="16.75" style="6" bestFit="1" customWidth="1"/>
    <col min="5" max="5" width="11.25" style="6" bestFit="1" customWidth="1"/>
    <col min="6" max="6" width="14.25" style="6" bestFit="1" customWidth="1"/>
    <col min="7" max="7" width="11.375" style="6" bestFit="1" customWidth="1"/>
    <col min="8" max="8" width="11.25" style="6" bestFit="1" customWidth="1"/>
    <col min="9" max="9" width="12.25" style="6" bestFit="1" customWidth="1"/>
    <col min="10" max="10" width="12.75" style="6" bestFit="1" customWidth="1"/>
    <col min="11" max="11" width="15.125" style="6" bestFit="1" customWidth="1"/>
    <col min="12" max="12" width="14" style="6" bestFit="1" customWidth="1"/>
    <col min="13" max="13" width="23.5" style="6" bestFit="1" customWidth="1"/>
    <col min="14" max="14" width="11.25" style="6" bestFit="1" customWidth="1"/>
    <col min="15" max="15" width="14.375" style="6" bestFit="1" customWidth="1"/>
    <col min="16" max="16" width="11.25" style="6" bestFit="1" customWidth="1"/>
    <col min="17" max="18" width="14.25" style="6" bestFit="1" customWidth="1"/>
    <col min="19" max="20" width="9" style="6"/>
    <col min="21" max="21" width="15.125" style="6" bestFit="1" customWidth="1"/>
    <col min="22" max="22" width="14" style="6" bestFit="1" customWidth="1"/>
    <col min="23" max="23" width="16.75" style="6" bestFit="1" customWidth="1"/>
    <col min="24" max="24" width="11.25" style="6" bestFit="1" customWidth="1"/>
    <col min="25" max="30" width="9" style="6"/>
    <col min="31" max="31" width="17.125" style="6" bestFit="1" customWidth="1"/>
    <col min="32" max="32" width="14" style="6" bestFit="1" customWidth="1"/>
    <col min="33" max="33" width="16.75" style="6" bestFit="1" customWidth="1"/>
    <col min="34" max="34" width="11.25" style="6" bestFit="1" customWidth="1"/>
    <col min="35" max="40" width="9" style="6"/>
    <col min="41" max="41" width="17.125" style="6" bestFit="1" customWidth="1"/>
    <col min="42" max="42" width="14" style="6" bestFit="1" customWidth="1"/>
    <col min="43" max="43" width="16.75" style="6" bestFit="1" customWidth="1"/>
    <col min="44" max="44" width="11.25" style="6" bestFit="1" customWidth="1"/>
    <col min="45" max="50" width="9" style="6"/>
    <col min="51" max="51" width="23.5" style="6" bestFit="1" customWidth="1"/>
    <col min="52" max="52" width="14" style="6" bestFit="1" customWidth="1"/>
    <col min="53" max="53" width="16.75" style="6" bestFit="1" customWidth="1"/>
    <col min="54" max="54" width="11.25" style="6" bestFit="1" customWidth="1"/>
  </cols>
  <sheetData>
    <row r="4" spans="2:12" ht="15" x14ac:dyDescent="0.25">
      <c r="B4" s="10"/>
      <c r="C4" s="10"/>
      <c r="D4" s="10"/>
      <c r="E4" s="10"/>
      <c r="F4" s="25" t="s">
        <v>61</v>
      </c>
      <c r="G4" s="22" t="s">
        <v>62</v>
      </c>
      <c r="H4" s="26" t="s">
        <v>63</v>
      </c>
      <c r="I4" s="22" t="s">
        <v>64</v>
      </c>
      <c r="J4" s="27" t="s">
        <v>65</v>
      </c>
      <c r="K4" s="27" t="s">
        <v>66</v>
      </c>
    </row>
    <row r="5" spans="2:12" ht="15" x14ac:dyDescent="0.15">
      <c r="B5" s="45">
        <v>2016</v>
      </c>
      <c r="C5" s="45" t="s">
        <v>2</v>
      </c>
      <c r="D5" s="28" t="s">
        <v>3</v>
      </c>
      <c r="E5" s="45" t="s">
        <v>0</v>
      </c>
      <c r="F5" s="48">
        <v>24.714285714285701</v>
      </c>
      <c r="G5" s="22">
        <v>42.26</v>
      </c>
      <c r="H5" s="26">
        <v>0.194543625</v>
      </c>
      <c r="I5" s="22">
        <v>11.01</v>
      </c>
      <c r="J5" s="27">
        <v>6.875</v>
      </c>
      <c r="K5" s="27">
        <v>209</v>
      </c>
      <c r="L5" s="49"/>
    </row>
    <row r="6" spans="2:12" ht="15" x14ac:dyDescent="0.15">
      <c r="B6" s="46"/>
      <c r="C6" s="46"/>
      <c r="D6" s="28" t="s">
        <v>4</v>
      </c>
      <c r="E6" s="46"/>
      <c r="F6" s="50">
        <v>24.8095238095238</v>
      </c>
      <c r="G6" s="23">
        <v>40.28</v>
      </c>
      <c r="H6" s="4">
        <v>0.19099374999999999</v>
      </c>
      <c r="I6" s="23">
        <v>11.06</v>
      </c>
      <c r="J6" s="30">
        <v>6.75</v>
      </c>
      <c r="K6" s="30">
        <v>198</v>
      </c>
      <c r="L6" s="49"/>
    </row>
    <row r="7" spans="2:12" ht="15" x14ac:dyDescent="0.15">
      <c r="B7" s="46"/>
      <c r="C7" s="47"/>
      <c r="D7" s="22" t="s">
        <v>5</v>
      </c>
      <c r="E7" s="46"/>
      <c r="F7" s="51">
        <v>23.82</v>
      </c>
      <c r="G7" s="24">
        <v>46.63</v>
      </c>
      <c r="H7" s="32">
        <v>0.19910414285714201</v>
      </c>
      <c r="I7" s="24">
        <v>10.91</v>
      </c>
      <c r="J7" s="33">
        <v>6.93333333333333</v>
      </c>
      <c r="K7" s="33">
        <v>259</v>
      </c>
      <c r="L7" s="49"/>
    </row>
    <row r="8" spans="2:12" ht="15" x14ac:dyDescent="0.15">
      <c r="B8" s="46"/>
      <c r="C8" s="45" t="s">
        <v>34</v>
      </c>
      <c r="D8" s="28" t="s">
        <v>3</v>
      </c>
      <c r="E8" s="45" t="s">
        <v>0</v>
      </c>
      <c r="F8" s="48">
        <v>20.961111111111101</v>
      </c>
      <c r="G8" s="22">
        <v>79.34</v>
      </c>
      <c r="H8" s="26">
        <v>0.22665178571428601</v>
      </c>
      <c r="I8" s="22">
        <v>10.01</v>
      </c>
      <c r="J8" s="27">
        <v>7.5291666666666703</v>
      </c>
      <c r="K8" s="27">
        <v>356</v>
      </c>
      <c r="L8" s="49"/>
    </row>
    <row r="9" spans="2:12" ht="15" x14ac:dyDescent="0.15">
      <c r="B9" s="46"/>
      <c r="C9" s="46"/>
      <c r="D9" s="28" t="s">
        <v>4</v>
      </c>
      <c r="E9" s="46"/>
      <c r="F9" s="50">
        <v>20.746031746031701</v>
      </c>
      <c r="G9" s="23">
        <v>80.34</v>
      </c>
      <c r="H9" s="4">
        <v>0.23164599999999999</v>
      </c>
      <c r="I9" s="23">
        <v>9.9499999999999993</v>
      </c>
      <c r="J9" s="30">
        <v>7.625</v>
      </c>
      <c r="K9" s="30">
        <v>371</v>
      </c>
      <c r="L9" s="49"/>
    </row>
    <row r="10" spans="2:12" ht="15" x14ac:dyDescent="0.15">
      <c r="B10" s="46"/>
      <c r="C10" s="47"/>
      <c r="D10" s="22" t="s">
        <v>5</v>
      </c>
      <c r="E10" s="46"/>
      <c r="F10" s="51">
        <v>22.6111111111111</v>
      </c>
      <c r="G10" s="24">
        <v>74.959999999999994</v>
      </c>
      <c r="H10" s="32">
        <v>0.22066416</v>
      </c>
      <c r="I10" s="24">
        <v>10.51</v>
      </c>
      <c r="J10" s="33">
        <v>7.3285714285714301</v>
      </c>
      <c r="K10" s="33">
        <v>324</v>
      </c>
      <c r="L10" s="49"/>
    </row>
    <row r="11" spans="2:12" ht="15" x14ac:dyDescent="0.15">
      <c r="B11" s="46"/>
      <c r="C11" s="45" t="s">
        <v>2</v>
      </c>
      <c r="D11" s="28" t="s">
        <v>3</v>
      </c>
      <c r="E11" s="45" t="s">
        <v>1</v>
      </c>
      <c r="F11" s="48">
        <v>25.1944444444444</v>
      </c>
      <c r="G11" s="22">
        <v>35.25</v>
      </c>
      <c r="H11" s="26">
        <v>0.19005459999999999</v>
      </c>
      <c r="I11" s="22">
        <v>11.24</v>
      </c>
      <c r="J11" s="27">
        <v>6.625</v>
      </c>
      <c r="K11" s="27">
        <v>120</v>
      </c>
      <c r="L11" s="49"/>
    </row>
    <row r="12" spans="2:12" ht="15" x14ac:dyDescent="0.15">
      <c r="B12" s="46"/>
      <c r="C12" s="46"/>
      <c r="D12" s="28" t="s">
        <v>4</v>
      </c>
      <c r="E12" s="46"/>
      <c r="F12" s="50">
        <v>25.285714285714299</v>
      </c>
      <c r="G12" s="23">
        <v>31.240000000000002</v>
      </c>
      <c r="H12" s="4">
        <v>0.1808623</v>
      </c>
      <c r="I12" s="23">
        <v>11.31</v>
      </c>
      <c r="J12" s="30">
        <v>6.65</v>
      </c>
      <c r="K12" s="30">
        <v>107</v>
      </c>
      <c r="L12" s="49"/>
    </row>
    <row r="13" spans="2:12" ht="15" x14ac:dyDescent="0.15">
      <c r="B13" s="46"/>
      <c r="C13" s="47"/>
      <c r="D13" s="22" t="s">
        <v>5</v>
      </c>
      <c r="E13" s="46"/>
      <c r="F13" s="51">
        <v>23.1</v>
      </c>
      <c r="G13" s="24">
        <v>47.23</v>
      </c>
      <c r="H13" s="32">
        <v>0.20848</v>
      </c>
      <c r="I13" s="24">
        <v>10.85</v>
      </c>
      <c r="J13" s="33">
        <v>7</v>
      </c>
      <c r="K13" s="33">
        <v>275</v>
      </c>
      <c r="L13" s="49"/>
    </row>
    <row r="14" spans="2:12" ht="15" x14ac:dyDescent="0.15">
      <c r="B14" s="46"/>
      <c r="C14" s="45" t="s">
        <v>34</v>
      </c>
      <c r="D14" s="28" t="s">
        <v>3</v>
      </c>
      <c r="E14" s="45" t="s">
        <v>1</v>
      </c>
      <c r="F14" s="25">
        <v>21.857142857100001</v>
      </c>
      <c r="G14" s="22">
        <v>65.37</v>
      </c>
      <c r="H14" s="26">
        <v>0.22103229999999999</v>
      </c>
      <c r="I14" s="22">
        <v>10.33</v>
      </c>
      <c r="J14" s="27">
        <v>7.2</v>
      </c>
      <c r="K14" s="27">
        <v>300</v>
      </c>
      <c r="L14" s="49"/>
    </row>
    <row r="15" spans="2:12" ht="15" x14ac:dyDescent="0.15">
      <c r="B15" s="46"/>
      <c r="C15" s="46"/>
      <c r="D15" s="28" t="s">
        <v>4</v>
      </c>
      <c r="E15" s="46"/>
      <c r="F15" s="29">
        <v>21.625</v>
      </c>
      <c r="G15" s="23">
        <v>68.239999999999995</v>
      </c>
      <c r="H15" s="4">
        <v>0.221456453</v>
      </c>
      <c r="I15" s="23">
        <v>10.24</v>
      </c>
      <c r="J15" s="30">
        <v>7.3333333333333304</v>
      </c>
      <c r="K15" s="30">
        <v>318</v>
      </c>
      <c r="L15" s="49"/>
    </row>
    <row r="16" spans="2:12" ht="15" x14ac:dyDescent="0.15">
      <c r="B16" s="47"/>
      <c r="C16" s="47"/>
      <c r="D16" s="22" t="s">
        <v>5</v>
      </c>
      <c r="E16" s="46"/>
      <c r="F16" s="31">
        <v>22.984126984126998</v>
      </c>
      <c r="G16" s="24">
        <v>60.36</v>
      </c>
      <c r="H16" s="32">
        <v>0.21211099999999999</v>
      </c>
      <c r="I16" s="24">
        <v>10.62</v>
      </c>
      <c r="J16" s="33">
        <v>7.125</v>
      </c>
      <c r="K16" s="33">
        <v>281</v>
      </c>
      <c r="L16" s="49"/>
    </row>
    <row r="17" spans="2:53" ht="15" x14ac:dyDescent="0.15">
      <c r="B17" s="45">
        <v>2017</v>
      </c>
      <c r="C17" s="45" t="s">
        <v>2</v>
      </c>
      <c r="D17" s="28" t="s">
        <v>3</v>
      </c>
      <c r="E17" s="45" t="s">
        <v>0</v>
      </c>
      <c r="F17" s="25">
        <v>23.85454</v>
      </c>
      <c r="G17" s="22">
        <v>43.26</v>
      </c>
      <c r="H17" s="26">
        <v>0.19162499999999999</v>
      </c>
      <c r="I17" s="22">
        <v>10.91</v>
      </c>
      <c r="J17" s="27">
        <v>6.5</v>
      </c>
      <c r="K17" s="27">
        <v>164</v>
      </c>
    </row>
    <row r="18" spans="2:53" ht="15" x14ac:dyDescent="0.15">
      <c r="B18" s="46"/>
      <c r="C18" s="46"/>
      <c r="D18" s="28" t="s">
        <v>4</v>
      </c>
      <c r="E18" s="46"/>
      <c r="F18" s="29">
        <v>24.045449999999999</v>
      </c>
      <c r="G18" s="23">
        <v>41.28</v>
      </c>
      <c r="H18" s="4">
        <v>0.18745000000000001</v>
      </c>
      <c r="I18" s="23">
        <v>10.96</v>
      </c>
      <c r="J18" s="30">
        <v>6.4950000000000001</v>
      </c>
      <c r="K18" s="30">
        <v>150</v>
      </c>
    </row>
    <row r="19" spans="2:53" ht="15" x14ac:dyDescent="0.15">
      <c r="B19" s="46"/>
      <c r="C19" s="47"/>
      <c r="D19" s="22" t="s">
        <v>5</v>
      </c>
      <c r="E19" s="46"/>
      <c r="F19" s="31">
        <v>23.125</v>
      </c>
      <c r="G19" s="24">
        <v>47.63</v>
      </c>
      <c r="H19" s="32">
        <v>0.19789623809523799</v>
      </c>
      <c r="I19" s="24">
        <v>10.73</v>
      </c>
      <c r="J19" s="33">
        <v>6.5833333333333304</v>
      </c>
      <c r="K19" s="33">
        <v>181</v>
      </c>
    </row>
    <row r="20" spans="2:53" ht="15" x14ac:dyDescent="0.15">
      <c r="B20" s="46"/>
      <c r="C20" s="45" t="s">
        <v>34</v>
      </c>
      <c r="D20" s="28" t="s">
        <v>3</v>
      </c>
      <c r="E20" s="45" t="s">
        <v>0</v>
      </c>
      <c r="F20" s="25">
        <v>19.9206349206349</v>
      </c>
      <c r="G20" s="22">
        <v>80.34</v>
      </c>
      <c r="H20" s="26">
        <v>0.21843333333333301</v>
      </c>
      <c r="I20" s="22">
        <v>9.91</v>
      </c>
      <c r="J20" s="27">
        <v>7.45</v>
      </c>
      <c r="K20" s="27">
        <v>304</v>
      </c>
    </row>
    <row r="21" spans="2:53" ht="15" x14ac:dyDescent="0.15">
      <c r="B21" s="46"/>
      <c r="C21" s="46"/>
      <c r="D21" s="28" t="s">
        <v>4</v>
      </c>
      <c r="E21" s="46"/>
      <c r="F21" s="29">
        <v>19.0857142857143</v>
      </c>
      <c r="G21" s="23">
        <v>81.34</v>
      </c>
      <c r="H21" s="4">
        <v>0.22454653999999999</v>
      </c>
      <c r="I21" s="23">
        <v>9.89</v>
      </c>
      <c r="J21" s="30">
        <v>7.5833333333333304</v>
      </c>
      <c r="K21" s="30">
        <v>323</v>
      </c>
    </row>
    <row r="22" spans="2:53" ht="15" x14ac:dyDescent="0.15">
      <c r="B22" s="46"/>
      <c r="C22" s="47"/>
      <c r="D22" s="22" t="s">
        <v>5</v>
      </c>
      <c r="E22" s="46"/>
      <c r="F22" s="31">
        <v>21.7361111111111</v>
      </c>
      <c r="G22" s="24">
        <v>75.959999999999994</v>
      </c>
      <c r="H22" s="32">
        <v>0.21056464999999999</v>
      </c>
      <c r="I22" s="24">
        <v>10.31</v>
      </c>
      <c r="J22" s="33">
        <v>7.2857142857142998</v>
      </c>
      <c r="K22" s="33">
        <v>283</v>
      </c>
    </row>
    <row r="23" spans="2:53" ht="15" x14ac:dyDescent="0.15">
      <c r="B23" s="46"/>
      <c r="C23" s="45" t="s">
        <v>2</v>
      </c>
      <c r="D23" s="28" t="s">
        <v>3</v>
      </c>
      <c r="E23" s="45" t="s">
        <v>1</v>
      </c>
      <c r="F23" s="25">
        <v>24.488888888888798</v>
      </c>
      <c r="G23" s="22">
        <v>36.25</v>
      </c>
      <c r="H23" s="26">
        <v>0.1865366</v>
      </c>
      <c r="I23" s="22">
        <v>11.06</v>
      </c>
      <c r="J23" s="27">
        <v>6.4285714285714288</v>
      </c>
      <c r="K23" s="27">
        <v>115</v>
      </c>
    </row>
    <row r="24" spans="2:53" ht="15" x14ac:dyDescent="0.15">
      <c r="B24" s="46"/>
      <c r="C24" s="46"/>
      <c r="D24" s="28" t="s">
        <v>4</v>
      </c>
      <c r="E24" s="46"/>
      <c r="F24" s="29">
        <v>24.843055555555502</v>
      </c>
      <c r="G24" s="23">
        <v>32.24</v>
      </c>
      <c r="H24" s="4">
        <v>0.17956230000000001</v>
      </c>
      <c r="I24" s="23">
        <v>11.13</v>
      </c>
      <c r="J24" s="30">
        <v>6.05</v>
      </c>
      <c r="K24" s="30">
        <v>93</v>
      </c>
    </row>
    <row r="25" spans="2:53" ht="15" x14ac:dyDescent="0.15">
      <c r="B25" s="46"/>
      <c r="C25" s="47"/>
      <c r="D25" s="22" t="s">
        <v>5</v>
      </c>
      <c r="E25" s="46"/>
      <c r="F25" s="31">
        <v>22.961111111111101</v>
      </c>
      <c r="G25" s="24">
        <v>48.23</v>
      </c>
      <c r="H25" s="32">
        <v>0.19936645</v>
      </c>
      <c r="I25" s="24">
        <v>10.64</v>
      </c>
      <c r="J25" s="33">
        <v>6.6904761904761898</v>
      </c>
      <c r="K25" s="33">
        <v>187</v>
      </c>
    </row>
    <row r="26" spans="2:53" ht="15" x14ac:dyDescent="0.15">
      <c r="B26" s="46"/>
      <c r="C26" s="45" t="s">
        <v>34</v>
      </c>
      <c r="D26" s="28" t="s">
        <v>3</v>
      </c>
      <c r="E26" s="45" t="s">
        <v>1</v>
      </c>
      <c r="F26" s="25">
        <v>20.85</v>
      </c>
      <c r="G26" s="22">
        <v>66.37</v>
      </c>
      <c r="H26" s="26">
        <v>0.211646</v>
      </c>
      <c r="I26" s="22">
        <v>10.23</v>
      </c>
      <c r="J26" s="27">
        <v>7.1166666666666698</v>
      </c>
      <c r="K26" s="27">
        <v>256</v>
      </c>
    </row>
    <row r="27" spans="2:53" ht="15" x14ac:dyDescent="0.15">
      <c r="B27" s="46"/>
      <c r="C27" s="46"/>
      <c r="D27" s="28" t="s">
        <v>4</v>
      </c>
      <c r="E27" s="46"/>
      <c r="F27" s="29">
        <v>20.5</v>
      </c>
      <c r="G27" s="23">
        <v>69.239999999999995</v>
      </c>
      <c r="H27" s="4">
        <v>0.21754499999999999</v>
      </c>
      <c r="I27" s="23">
        <v>10.119999999999999</v>
      </c>
      <c r="J27" s="30">
        <v>7.2214285714285698</v>
      </c>
      <c r="K27" s="30">
        <v>275</v>
      </c>
    </row>
    <row r="28" spans="2:53" ht="15" x14ac:dyDescent="0.15">
      <c r="B28" s="47"/>
      <c r="C28" s="47"/>
      <c r="D28" s="34" t="s">
        <v>5</v>
      </c>
      <c r="E28" s="47"/>
      <c r="F28" s="31">
        <v>22.485714285714302</v>
      </c>
      <c r="G28" s="24">
        <v>61.36</v>
      </c>
      <c r="H28" s="32">
        <v>0.20054459999999999</v>
      </c>
      <c r="I28" s="24">
        <v>10.41</v>
      </c>
      <c r="J28" s="33">
        <v>7</v>
      </c>
      <c r="K28" s="33">
        <v>220</v>
      </c>
    </row>
    <row r="32" spans="2:53" ht="15" x14ac:dyDescent="0.25">
      <c r="B32" s="39" t="s">
        <v>67</v>
      </c>
      <c r="C32" s="40"/>
      <c r="D32" s="41"/>
      <c r="K32" s="39" t="s">
        <v>68</v>
      </c>
      <c r="L32" s="40"/>
      <c r="M32" s="41"/>
      <c r="U32" s="39" t="s">
        <v>69</v>
      </c>
      <c r="V32" s="40"/>
      <c r="W32" s="41"/>
      <c r="AE32" s="39" t="s">
        <v>70</v>
      </c>
      <c r="AF32" s="40"/>
      <c r="AG32" s="41"/>
      <c r="AO32" s="39" t="s">
        <v>71</v>
      </c>
      <c r="AP32" s="40"/>
      <c r="AQ32" s="41"/>
      <c r="AY32" s="39" t="s">
        <v>72</v>
      </c>
      <c r="AZ32" s="40"/>
      <c r="BA32" s="41"/>
    </row>
    <row r="33" spans="2:53" ht="15" x14ac:dyDescent="0.25">
      <c r="B33" s="7"/>
      <c r="C33" s="7"/>
      <c r="D33" s="7"/>
      <c r="K33" s="7"/>
      <c r="L33" s="7"/>
      <c r="M33" s="7"/>
      <c r="U33" s="7"/>
      <c r="V33" s="7"/>
      <c r="W33" s="7"/>
      <c r="AE33" s="7"/>
      <c r="AF33" s="7"/>
      <c r="AG33" s="7"/>
      <c r="AO33" s="7"/>
      <c r="AP33" s="7"/>
      <c r="AQ33" s="7"/>
      <c r="AY33" s="7"/>
      <c r="AZ33" s="7"/>
      <c r="BA33" s="7"/>
    </row>
    <row r="34" spans="2:53" ht="15" x14ac:dyDescent="0.25">
      <c r="B34" s="10"/>
      <c r="C34" s="10"/>
      <c r="D34" s="10"/>
      <c r="K34" s="10"/>
      <c r="L34" s="10"/>
      <c r="M34" s="10"/>
      <c r="U34" s="10"/>
      <c r="V34" s="10"/>
      <c r="W34" s="10"/>
      <c r="AE34" s="10"/>
      <c r="AF34" s="10"/>
      <c r="AG34" s="10"/>
      <c r="AO34" s="10"/>
      <c r="AP34" s="10"/>
      <c r="AQ34" s="10"/>
      <c r="AY34" s="10"/>
      <c r="AZ34" s="10"/>
      <c r="BA34" s="10"/>
    </row>
    <row r="35" spans="2:53" ht="15.75" thickBot="1" x14ac:dyDescent="0.3">
      <c r="B35" s="11"/>
      <c r="C35" s="11"/>
      <c r="D35" s="11"/>
      <c r="K35" s="11"/>
      <c r="L35" s="11"/>
      <c r="M35" s="11"/>
      <c r="U35" s="11"/>
      <c r="V35" s="11"/>
      <c r="W35" s="11"/>
      <c r="AE35" s="11"/>
      <c r="AF35" s="11"/>
      <c r="AG35" s="11"/>
      <c r="AO35" s="11"/>
      <c r="AP35" s="11"/>
      <c r="AQ35" s="11"/>
      <c r="AY35" s="11"/>
      <c r="AZ35" s="11"/>
      <c r="BA35" s="11"/>
    </row>
    <row r="36" spans="2:53" ht="17.25" thickBot="1" x14ac:dyDescent="0.2">
      <c r="B36" s="8" t="s">
        <v>36</v>
      </c>
      <c r="C36" s="9" t="s">
        <v>74</v>
      </c>
      <c r="D36" s="9" t="s">
        <v>73</v>
      </c>
      <c r="K36" s="8" t="s">
        <v>38</v>
      </c>
      <c r="L36" s="9" t="s">
        <v>74</v>
      </c>
      <c r="M36" s="9" t="s">
        <v>73</v>
      </c>
      <c r="U36" s="8" t="s">
        <v>41</v>
      </c>
      <c r="V36" s="9" t="s">
        <v>74</v>
      </c>
      <c r="W36" s="9" t="s">
        <v>73</v>
      </c>
      <c r="AE36" s="8" t="s">
        <v>43</v>
      </c>
      <c r="AF36" s="9" t="s">
        <v>74</v>
      </c>
      <c r="AG36" s="9" t="s">
        <v>73</v>
      </c>
      <c r="AO36" s="8" t="s">
        <v>44</v>
      </c>
      <c r="AP36" s="9" t="s">
        <v>74</v>
      </c>
      <c r="AQ36" s="9" t="s">
        <v>73</v>
      </c>
      <c r="AY36" s="8" t="s">
        <v>46</v>
      </c>
      <c r="AZ36" s="9" t="s">
        <v>74</v>
      </c>
      <c r="BA36" s="9" t="s">
        <v>73</v>
      </c>
    </row>
    <row r="37" spans="2:53" ht="15" x14ac:dyDescent="0.15">
      <c r="B37" s="8" t="s">
        <v>2</v>
      </c>
      <c r="C37" s="4">
        <v>23.661470000000001</v>
      </c>
      <c r="D37" s="4">
        <v>24.712199999999999</v>
      </c>
      <c r="K37" s="8" t="s">
        <v>2</v>
      </c>
      <c r="L37" s="4">
        <v>43.556666666666665</v>
      </c>
      <c r="M37" s="4">
        <v>38.406666666666666</v>
      </c>
      <c r="U37" s="8" t="s">
        <v>2</v>
      </c>
      <c r="V37" s="4">
        <v>0.19860212599206301</v>
      </c>
      <c r="W37" s="4">
        <v>0.185810375</v>
      </c>
      <c r="AE37" s="8" t="s">
        <v>2</v>
      </c>
      <c r="AF37" s="4">
        <v>10.93</v>
      </c>
      <c r="AG37" s="4">
        <v>11.038333333333334</v>
      </c>
      <c r="AO37" s="8" t="s">
        <v>2</v>
      </c>
      <c r="AP37" s="4">
        <v>6.689444444444443</v>
      </c>
      <c r="AQ37" s="4">
        <v>6.574007936507936</v>
      </c>
      <c r="AY37" s="8" t="s">
        <v>2</v>
      </c>
      <c r="AZ37" s="4">
        <v>193.5</v>
      </c>
      <c r="BA37" s="4">
        <v>149.5</v>
      </c>
    </row>
    <row r="38" spans="2:53" ht="15.75" thickBot="1" x14ac:dyDescent="0.2">
      <c r="B38" s="5" t="s">
        <v>31</v>
      </c>
      <c r="C38" s="5">
        <v>20.423400000000001</v>
      </c>
      <c r="D38" s="5">
        <v>22.137</v>
      </c>
      <c r="K38" s="5" t="s">
        <v>31</v>
      </c>
      <c r="L38" s="5">
        <v>78.713333333333296</v>
      </c>
      <c r="M38" s="5">
        <v>65.15666666666668</v>
      </c>
      <c r="U38" s="5" t="s">
        <v>31</v>
      </c>
      <c r="V38" s="5">
        <v>0.23208441150793699</v>
      </c>
      <c r="W38" s="5">
        <v>0.204055892166667</v>
      </c>
      <c r="AE38" s="5" t="s">
        <v>31</v>
      </c>
      <c r="AF38" s="5">
        <v>10.096666666666666</v>
      </c>
      <c r="AG38" s="5">
        <v>10.325000000000001</v>
      </c>
      <c r="AO38" s="5" t="s">
        <v>31</v>
      </c>
      <c r="AP38" s="5">
        <v>7.4669642857142877</v>
      </c>
      <c r="AQ38" s="5">
        <v>7.1660714285714286</v>
      </c>
      <c r="AY38" s="5" t="s">
        <v>31</v>
      </c>
      <c r="AZ38" s="5">
        <v>326.83333333333331</v>
      </c>
      <c r="BA38" s="5">
        <v>275</v>
      </c>
    </row>
    <row r="39" spans="2:53" ht="15" x14ac:dyDescent="0.25">
      <c r="B39" s="10"/>
      <c r="C39" s="10"/>
      <c r="D39" s="10"/>
      <c r="K39" s="10"/>
      <c r="L39" s="10"/>
      <c r="M39" s="10"/>
      <c r="U39" s="10"/>
      <c r="V39" s="10"/>
      <c r="W39" s="10"/>
      <c r="AE39" s="10"/>
      <c r="AF39" s="10"/>
      <c r="AG39" s="10"/>
      <c r="AO39" s="10"/>
      <c r="AP39" s="10"/>
      <c r="AQ39" s="10"/>
      <c r="AY39" s="10"/>
      <c r="AZ39" s="10"/>
      <c r="BA39" s="10"/>
    </row>
    <row r="40" spans="2:53" ht="15" x14ac:dyDescent="0.25">
      <c r="B40" s="10"/>
      <c r="C40" s="10"/>
      <c r="D40" s="10"/>
      <c r="K40" s="10"/>
      <c r="L40" s="10"/>
      <c r="M40" s="10"/>
      <c r="U40" s="10"/>
      <c r="V40" s="10"/>
      <c r="W40" s="10"/>
      <c r="AE40" s="10"/>
      <c r="AF40" s="10"/>
      <c r="AG40" s="10"/>
      <c r="AO40" s="10"/>
      <c r="AP40" s="10"/>
      <c r="AQ40" s="10"/>
      <c r="AY40" s="10"/>
      <c r="AZ40" s="10"/>
      <c r="BA40" s="10"/>
    </row>
    <row r="41" spans="2:53" ht="15" x14ac:dyDescent="0.25">
      <c r="B41" s="12"/>
      <c r="C41" s="10"/>
      <c r="D41" s="10"/>
      <c r="K41" s="12"/>
      <c r="L41" s="10"/>
      <c r="M41" s="10"/>
      <c r="U41" s="12" t="s">
        <v>93</v>
      </c>
      <c r="V41" s="10"/>
      <c r="W41" s="10"/>
      <c r="AE41" s="12" t="s">
        <v>93</v>
      </c>
      <c r="AF41" s="10"/>
      <c r="AG41" s="10"/>
      <c r="AO41" s="12" t="s">
        <v>93</v>
      </c>
      <c r="AP41" s="10"/>
      <c r="AQ41" s="10"/>
      <c r="AY41" s="12" t="s">
        <v>93</v>
      </c>
      <c r="AZ41" s="10"/>
      <c r="BA41" s="10"/>
    </row>
    <row r="42" spans="2:53" ht="15" x14ac:dyDescent="0.25">
      <c r="B42" s="10"/>
      <c r="C42" s="10"/>
      <c r="D42" s="10"/>
      <c r="K42" s="10"/>
      <c r="L42" s="10"/>
      <c r="M42" s="10"/>
      <c r="U42" s="10"/>
      <c r="V42" s="10"/>
      <c r="W42" s="10"/>
      <c r="AE42" s="10"/>
      <c r="AF42" s="10"/>
      <c r="AG42" s="10"/>
      <c r="AO42" s="10"/>
      <c r="AP42" s="10"/>
      <c r="AQ42" s="10"/>
      <c r="AY42" s="10"/>
      <c r="AZ42" s="10"/>
      <c r="BA42" s="10"/>
    </row>
    <row r="43" spans="2:53" ht="15.75" thickBot="1" x14ac:dyDescent="0.3">
      <c r="B43" s="12" t="s">
        <v>93</v>
      </c>
      <c r="C43" s="10"/>
      <c r="D43" s="10"/>
      <c r="K43" s="12" t="s">
        <v>93</v>
      </c>
      <c r="L43" s="10"/>
      <c r="M43" s="10"/>
      <c r="U43" s="12" t="s">
        <v>93</v>
      </c>
      <c r="V43" s="10"/>
      <c r="W43" s="10"/>
      <c r="AE43" s="12" t="s">
        <v>93</v>
      </c>
      <c r="AF43" s="10"/>
      <c r="AG43" s="10"/>
      <c r="AO43" s="12" t="s">
        <v>93</v>
      </c>
      <c r="AP43" s="10"/>
      <c r="AQ43" s="10"/>
      <c r="AY43" s="12" t="s">
        <v>93</v>
      </c>
      <c r="AZ43" s="10"/>
      <c r="BA43" s="10"/>
    </row>
    <row r="44" spans="2:53" ht="17.25" thickBot="1" x14ac:dyDescent="0.2">
      <c r="B44" s="8" t="s">
        <v>36</v>
      </c>
      <c r="C44" s="9" t="s">
        <v>74</v>
      </c>
      <c r="D44" s="9" t="s">
        <v>73</v>
      </c>
      <c r="K44" s="8" t="s">
        <v>37</v>
      </c>
      <c r="L44" s="9" t="s">
        <v>74</v>
      </c>
      <c r="M44" s="9" t="s">
        <v>73</v>
      </c>
      <c r="U44" s="8" t="s">
        <v>41</v>
      </c>
      <c r="V44" s="9" t="s">
        <v>74</v>
      </c>
      <c r="W44" s="9" t="s">
        <v>73</v>
      </c>
      <c r="AE44" s="8" t="s">
        <v>42</v>
      </c>
      <c r="AF44" s="9" t="s">
        <v>74</v>
      </c>
      <c r="AG44" s="9" t="s">
        <v>73</v>
      </c>
      <c r="AO44" s="8" t="s">
        <v>44</v>
      </c>
      <c r="AP44" s="9" t="s">
        <v>74</v>
      </c>
      <c r="AQ44" s="9" t="s">
        <v>73</v>
      </c>
      <c r="AY44" s="8" t="s">
        <v>46</v>
      </c>
      <c r="AZ44" s="9" t="s">
        <v>74</v>
      </c>
      <c r="BA44" s="9" t="s">
        <v>73</v>
      </c>
    </row>
    <row r="45" spans="2:53" ht="15" x14ac:dyDescent="0.15">
      <c r="B45" s="8" t="s">
        <v>2</v>
      </c>
      <c r="C45" s="4">
        <v>0.52675566942653795</v>
      </c>
      <c r="D45" s="4">
        <v>0.40328583575891502</v>
      </c>
      <c r="K45" s="8" t="s">
        <v>2</v>
      </c>
      <c r="L45" s="4">
        <v>2.9572464670139813</v>
      </c>
      <c r="M45" s="4">
        <v>2.46128317829224</v>
      </c>
      <c r="U45" s="8" t="s">
        <v>2</v>
      </c>
      <c r="V45" s="4">
        <v>4.4307858320364124E-3</v>
      </c>
      <c r="W45" s="4">
        <v>6.1222671723424396E-3</v>
      </c>
      <c r="AE45" s="8" t="s">
        <v>2</v>
      </c>
      <c r="AF45" s="4">
        <v>0.11401754250991378</v>
      </c>
      <c r="AG45" s="4">
        <v>0.15198544931536601</v>
      </c>
      <c r="AO45" s="8" t="s">
        <v>2</v>
      </c>
      <c r="AP45" s="4">
        <v>9.1069116833168998E-2</v>
      </c>
      <c r="AQ45" s="4">
        <v>0.1159573300171</v>
      </c>
      <c r="AY45" s="8" t="s">
        <v>2</v>
      </c>
      <c r="AZ45" s="4">
        <v>18.651002574318799</v>
      </c>
      <c r="BA45" s="4">
        <v>19.5923846408499</v>
      </c>
    </row>
    <row r="46" spans="2:53" ht="15.75" thickBot="1" x14ac:dyDescent="0.2">
      <c r="B46" s="5" t="s">
        <v>31</v>
      </c>
      <c r="C46" s="5">
        <v>0.35868355222300002</v>
      </c>
      <c r="D46" s="5">
        <v>0.44183718067430999</v>
      </c>
      <c r="K46" s="5" t="s">
        <v>31</v>
      </c>
      <c r="L46" s="5">
        <v>2.6173472575618795</v>
      </c>
      <c r="M46" s="5">
        <v>3.6089038040195329</v>
      </c>
      <c r="U46" s="5" t="s">
        <v>31</v>
      </c>
      <c r="V46" s="5">
        <v>5.2993061276592097E-3</v>
      </c>
      <c r="W46" s="5">
        <v>4.8454782159590599E-3</v>
      </c>
      <c r="AE46" s="5" t="s">
        <v>31</v>
      </c>
      <c r="AF46" s="5">
        <v>9.4139069540018994E-2</v>
      </c>
      <c r="AG46" s="5">
        <v>0.124671119536115</v>
      </c>
      <c r="AO46" s="5" t="s">
        <v>31</v>
      </c>
      <c r="AP46" s="5">
        <v>0.13760676642350014</v>
      </c>
      <c r="AQ46" s="5">
        <v>0.11304823584699418</v>
      </c>
      <c r="AY46" s="5" t="s">
        <v>31</v>
      </c>
      <c r="AZ46" s="5">
        <v>22.455610711657599</v>
      </c>
      <c r="BA46" s="5">
        <v>20.3394816501356</v>
      </c>
    </row>
    <row r="50" spans="2:54" ht="15" x14ac:dyDescent="0.25">
      <c r="B50" s="39" t="s">
        <v>100</v>
      </c>
      <c r="C50" s="40"/>
      <c r="D50" s="41"/>
      <c r="E50" s="10"/>
      <c r="K50" s="39" t="s">
        <v>82</v>
      </c>
      <c r="L50" s="40"/>
      <c r="M50" s="41"/>
      <c r="N50" s="10"/>
      <c r="U50" s="39" t="s">
        <v>83</v>
      </c>
      <c r="V50" s="40"/>
      <c r="W50" s="41"/>
      <c r="X50" s="10"/>
      <c r="AE50" s="39" t="s">
        <v>84</v>
      </c>
      <c r="AF50" s="40"/>
      <c r="AG50" s="41"/>
      <c r="AH50" s="10"/>
      <c r="AO50" s="39" t="s">
        <v>85</v>
      </c>
      <c r="AP50" s="40"/>
      <c r="AQ50" s="41"/>
      <c r="AR50" s="10"/>
      <c r="AY50" s="39" t="s">
        <v>86</v>
      </c>
      <c r="AZ50" s="40"/>
      <c r="BA50" s="41"/>
      <c r="BB50" s="10"/>
    </row>
    <row r="51" spans="2:54" ht="15" x14ac:dyDescent="0.25">
      <c r="B51" s="10"/>
      <c r="C51" s="10"/>
      <c r="D51" s="10"/>
      <c r="E51" s="10"/>
      <c r="K51" s="10"/>
      <c r="L51" s="10"/>
      <c r="M51" s="10"/>
      <c r="N51" s="10"/>
      <c r="U51" s="10"/>
      <c r="V51" s="10"/>
      <c r="W51" s="10"/>
      <c r="X51" s="10"/>
      <c r="AE51" s="10"/>
      <c r="AF51" s="10"/>
      <c r="AG51" s="10"/>
      <c r="AH51" s="10"/>
      <c r="AO51" s="10"/>
      <c r="AP51" s="10"/>
      <c r="AQ51" s="10"/>
      <c r="AR51" s="10"/>
      <c r="AY51" s="10"/>
      <c r="AZ51" s="10"/>
      <c r="BA51" s="10"/>
      <c r="BB51" s="10"/>
    </row>
    <row r="52" spans="2:54" ht="15" x14ac:dyDescent="0.15">
      <c r="B52" s="4"/>
      <c r="C52" s="4"/>
      <c r="D52" s="4"/>
      <c r="E52" s="4"/>
      <c r="K52" s="4"/>
      <c r="L52" s="4"/>
      <c r="M52" s="4"/>
      <c r="N52" s="4"/>
      <c r="U52" s="4"/>
      <c r="V52" s="4"/>
      <c r="W52" s="4"/>
      <c r="X52" s="4"/>
      <c r="AE52" s="4"/>
      <c r="AF52" s="4"/>
      <c r="AG52" s="4"/>
      <c r="AH52" s="4"/>
      <c r="AO52" s="4"/>
      <c r="AP52" s="4"/>
      <c r="AQ52" s="4"/>
      <c r="AR52" s="4"/>
      <c r="AY52" s="4"/>
      <c r="AZ52" s="4"/>
      <c r="BA52" s="4"/>
      <c r="BB52" s="4"/>
    </row>
    <row r="53" spans="2:54" ht="15.75" thickBot="1" x14ac:dyDescent="0.2">
      <c r="B53" s="4"/>
      <c r="C53" s="4"/>
      <c r="D53" s="4"/>
      <c r="E53" s="4"/>
      <c r="K53" s="4"/>
      <c r="L53" s="4"/>
      <c r="M53" s="4"/>
      <c r="N53" s="4"/>
      <c r="U53" s="4"/>
      <c r="V53" s="4"/>
      <c r="W53" s="4"/>
      <c r="X53" s="4"/>
      <c r="AE53" s="4"/>
      <c r="AF53" s="4"/>
      <c r="AG53" s="4"/>
      <c r="AH53" s="4"/>
      <c r="AO53" s="4"/>
      <c r="AP53" s="4"/>
      <c r="AQ53" s="4"/>
      <c r="AR53" s="4"/>
      <c r="AY53" s="4"/>
      <c r="AZ53" s="4"/>
      <c r="BA53" s="4"/>
      <c r="BB53" s="4"/>
    </row>
    <row r="54" spans="2:54" ht="15.75" thickBot="1" x14ac:dyDescent="0.2">
      <c r="B54" s="8" t="s">
        <v>36</v>
      </c>
      <c r="C54" s="9" t="s">
        <v>39</v>
      </c>
      <c r="D54" s="9" t="s">
        <v>40</v>
      </c>
      <c r="E54" s="9" t="s">
        <v>23</v>
      </c>
      <c r="K54" s="8" t="s">
        <v>37</v>
      </c>
      <c r="L54" s="9" t="s">
        <v>39</v>
      </c>
      <c r="M54" s="9" t="s">
        <v>40</v>
      </c>
      <c r="N54" s="9" t="s">
        <v>23</v>
      </c>
      <c r="U54" s="8" t="s">
        <v>41</v>
      </c>
      <c r="V54" s="9" t="s">
        <v>39</v>
      </c>
      <c r="W54" s="9" t="s">
        <v>40</v>
      </c>
      <c r="X54" s="9" t="s">
        <v>23</v>
      </c>
      <c r="AE54" s="8" t="s">
        <v>42</v>
      </c>
      <c r="AF54" s="9" t="s">
        <v>39</v>
      </c>
      <c r="AG54" s="9" t="s">
        <v>40</v>
      </c>
      <c r="AH54" s="9" t="s">
        <v>23</v>
      </c>
      <c r="AO54" s="8" t="s">
        <v>44</v>
      </c>
      <c r="AP54" s="9" t="s">
        <v>39</v>
      </c>
      <c r="AQ54" s="9" t="s">
        <v>40</v>
      </c>
      <c r="AR54" s="9" t="s">
        <v>23</v>
      </c>
      <c r="AY54" s="8" t="s">
        <v>46</v>
      </c>
      <c r="AZ54" s="9" t="s">
        <v>39</v>
      </c>
      <c r="BA54" s="9" t="s">
        <v>40</v>
      </c>
      <c r="BB54" s="9" t="s">
        <v>23</v>
      </c>
    </row>
    <row r="55" spans="2:54" ht="15" x14ac:dyDescent="0.15">
      <c r="B55" s="8" t="s">
        <v>2</v>
      </c>
      <c r="C55" s="4">
        <v>24.563039761904701</v>
      </c>
      <c r="D55" s="4">
        <v>24.7459359126984</v>
      </c>
      <c r="E55" s="4">
        <v>23.251527777777799</v>
      </c>
      <c r="K55" s="8" t="s">
        <v>2</v>
      </c>
      <c r="L55" s="4">
        <v>39.254999999999995</v>
      </c>
      <c r="M55" s="4">
        <v>36.260000000000005</v>
      </c>
      <c r="N55" s="4">
        <v>47.43</v>
      </c>
      <c r="U55" s="8" t="s">
        <v>2</v>
      </c>
      <c r="V55" s="4">
        <v>0.19068995624999996</v>
      </c>
      <c r="W55" s="4">
        <v>0.18471708749999999</v>
      </c>
      <c r="X55" s="4">
        <v>0.20121170773809499</v>
      </c>
      <c r="AE55" s="8" t="s">
        <v>2</v>
      </c>
      <c r="AF55" s="4">
        <v>11.055</v>
      </c>
      <c r="AG55" s="4">
        <v>11.115</v>
      </c>
      <c r="AH55" s="4">
        <v>10.782499999999999</v>
      </c>
      <c r="AO55" s="8" t="s">
        <v>2</v>
      </c>
      <c r="AP55" s="4">
        <v>6.6071428571428577</v>
      </c>
      <c r="AQ55" s="4">
        <v>6.4862500000000001</v>
      </c>
      <c r="AR55" s="4">
        <v>6.8017857142857121</v>
      </c>
      <c r="AY55" s="8" t="s">
        <v>2</v>
      </c>
      <c r="AZ55" s="4">
        <v>152</v>
      </c>
      <c r="BA55" s="4">
        <v>137</v>
      </c>
      <c r="BB55" s="4">
        <v>225.5</v>
      </c>
    </row>
    <row r="56" spans="2:54" ht="15.75" thickBot="1" x14ac:dyDescent="0.2">
      <c r="B56" s="5" t="s">
        <v>31</v>
      </c>
      <c r="C56" s="5">
        <v>20.697222222211501</v>
      </c>
      <c r="D56" s="5">
        <v>20.289186507936499</v>
      </c>
      <c r="E56" s="5">
        <v>22.354265873015901</v>
      </c>
      <c r="K56" s="5" t="s">
        <v>31</v>
      </c>
      <c r="L56" s="5">
        <v>72.855000000000004</v>
      </c>
      <c r="M56" s="5">
        <v>74.789999999999992</v>
      </c>
      <c r="N56" s="5">
        <v>68.16</v>
      </c>
      <c r="U56" s="5" t="s">
        <v>31</v>
      </c>
      <c r="V56" s="5">
        <v>0.21944085476190475</v>
      </c>
      <c r="W56" s="5">
        <v>0.22379849824999998</v>
      </c>
      <c r="X56" s="5">
        <v>0.21097110249999998</v>
      </c>
      <c r="AE56" s="5" t="s">
        <v>31</v>
      </c>
      <c r="AF56" s="5">
        <v>10.120000000000001</v>
      </c>
      <c r="AG56" s="5">
        <v>10.049999999999999</v>
      </c>
      <c r="AH56" s="5">
        <v>10.462499999999999</v>
      </c>
      <c r="AO56" s="5" t="s">
        <v>31</v>
      </c>
      <c r="AP56" s="5">
        <v>7.3239583333333353</v>
      </c>
      <c r="AQ56" s="5">
        <v>7.4407738095238081</v>
      </c>
      <c r="AR56" s="5">
        <v>7.184821428571432</v>
      </c>
      <c r="AY56" s="5" t="s">
        <v>31</v>
      </c>
      <c r="AZ56" s="5">
        <v>304</v>
      </c>
      <c r="BA56" s="5">
        <v>321.75</v>
      </c>
      <c r="BB56" s="5">
        <v>277</v>
      </c>
    </row>
    <row r="57" spans="2:54" ht="15" x14ac:dyDescent="0.25">
      <c r="B57" s="10"/>
      <c r="C57" s="10"/>
      <c r="D57" s="10"/>
      <c r="E57" s="10"/>
      <c r="K57" s="10"/>
      <c r="L57" s="10"/>
      <c r="M57" s="10"/>
      <c r="N57" s="10"/>
      <c r="U57" s="10"/>
      <c r="V57" s="10"/>
      <c r="W57" s="10"/>
      <c r="X57" s="10"/>
      <c r="AE57" s="10"/>
      <c r="AF57" s="10"/>
      <c r="AG57" s="10"/>
      <c r="AH57" s="10"/>
      <c r="AO57" s="10"/>
      <c r="AP57" s="10"/>
      <c r="AQ57" s="10"/>
      <c r="AR57" s="10"/>
      <c r="AY57" s="10"/>
      <c r="AZ57" s="10"/>
      <c r="BA57" s="10"/>
      <c r="BB57" s="10"/>
    </row>
    <row r="58" spans="2:54" ht="15" x14ac:dyDescent="0.25">
      <c r="B58" s="10"/>
      <c r="C58" s="10"/>
      <c r="D58" s="10"/>
      <c r="E58" s="10"/>
      <c r="K58" s="10"/>
      <c r="L58" s="10"/>
      <c r="M58" s="10"/>
      <c r="N58" s="10"/>
      <c r="U58" s="10"/>
      <c r="V58" s="10"/>
      <c r="W58" s="10"/>
      <c r="X58" s="10"/>
      <c r="AE58" s="10"/>
      <c r="AF58" s="10"/>
      <c r="AG58" s="10"/>
      <c r="AH58" s="10"/>
      <c r="AO58" s="10"/>
      <c r="AP58" s="10"/>
      <c r="AQ58" s="10"/>
      <c r="AR58" s="10"/>
      <c r="AY58" s="10"/>
      <c r="AZ58" s="10"/>
      <c r="BA58" s="10"/>
      <c r="BB58" s="10"/>
    </row>
    <row r="59" spans="2:54" ht="15" x14ac:dyDescent="0.25">
      <c r="B59" s="10"/>
      <c r="C59" s="10"/>
      <c r="D59" s="10"/>
      <c r="E59" s="10"/>
      <c r="K59" s="10"/>
      <c r="L59" s="10"/>
      <c r="M59" s="10"/>
      <c r="N59" s="10"/>
      <c r="U59" s="10"/>
      <c r="V59" s="10"/>
      <c r="W59" s="10"/>
      <c r="X59" s="10"/>
      <c r="AE59" s="10"/>
      <c r="AF59" s="10"/>
      <c r="AG59" s="10"/>
      <c r="AH59" s="10"/>
      <c r="AO59" s="10"/>
      <c r="AP59" s="10"/>
      <c r="AQ59" s="10"/>
      <c r="AR59" s="10"/>
      <c r="AY59" s="10"/>
      <c r="AZ59" s="10"/>
      <c r="BA59" s="10"/>
      <c r="BB59" s="10"/>
    </row>
    <row r="60" spans="2:54" ht="15.75" thickBot="1" x14ac:dyDescent="0.3">
      <c r="B60" s="12" t="s">
        <v>93</v>
      </c>
      <c r="C60" s="10"/>
      <c r="D60" s="10"/>
      <c r="E60" s="10"/>
      <c r="K60" s="12" t="s">
        <v>93</v>
      </c>
      <c r="L60" s="10"/>
      <c r="M60" s="10"/>
      <c r="N60" s="10"/>
      <c r="U60" s="12" t="s">
        <v>93</v>
      </c>
      <c r="V60" s="10"/>
      <c r="W60" s="10"/>
      <c r="X60" s="10"/>
      <c r="AE60" s="12" t="s">
        <v>93</v>
      </c>
      <c r="AF60" s="10"/>
      <c r="AG60" s="10"/>
      <c r="AH60" s="10"/>
      <c r="AO60" s="12" t="s">
        <v>93</v>
      </c>
      <c r="AP60" s="10"/>
      <c r="AQ60" s="10"/>
      <c r="AR60" s="10"/>
      <c r="AY60" s="12" t="s">
        <v>93</v>
      </c>
      <c r="AZ60" s="10"/>
      <c r="BA60" s="10"/>
      <c r="BB60" s="10"/>
    </row>
    <row r="61" spans="2:54" ht="15.75" thickBot="1" x14ac:dyDescent="0.2">
      <c r="B61" s="8" t="s">
        <v>36</v>
      </c>
      <c r="C61" s="14" t="s">
        <v>24</v>
      </c>
      <c r="D61" s="14" t="s">
        <v>25</v>
      </c>
      <c r="E61" s="9" t="s">
        <v>23</v>
      </c>
      <c r="K61" s="8" t="s">
        <v>37</v>
      </c>
      <c r="L61" s="14" t="s">
        <v>24</v>
      </c>
      <c r="M61" s="14" t="s">
        <v>25</v>
      </c>
      <c r="N61" s="9" t="s">
        <v>23</v>
      </c>
      <c r="U61" s="8" t="s">
        <v>41</v>
      </c>
      <c r="V61" s="14" t="s">
        <v>24</v>
      </c>
      <c r="W61" s="14" t="s">
        <v>25</v>
      </c>
      <c r="X61" s="9" t="s">
        <v>23</v>
      </c>
      <c r="AE61" s="8" t="s">
        <v>42</v>
      </c>
      <c r="AF61" s="14" t="s">
        <v>24</v>
      </c>
      <c r="AG61" s="14" t="s">
        <v>25</v>
      </c>
      <c r="AH61" s="9" t="s">
        <v>23</v>
      </c>
      <c r="AO61" s="8" t="s">
        <v>44</v>
      </c>
      <c r="AP61" s="14" t="s">
        <v>24</v>
      </c>
      <c r="AQ61" s="14" t="s">
        <v>25</v>
      </c>
      <c r="AR61" s="9" t="s">
        <v>23</v>
      </c>
      <c r="AY61" s="8" t="s">
        <v>46</v>
      </c>
      <c r="AZ61" s="14" t="s">
        <v>24</v>
      </c>
      <c r="BA61" s="14" t="s">
        <v>25</v>
      </c>
      <c r="BB61" s="9" t="s">
        <v>23</v>
      </c>
    </row>
    <row r="62" spans="2:54" ht="15" x14ac:dyDescent="0.15">
      <c r="B62" s="8" t="s">
        <v>2</v>
      </c>
      <c r="C62" s="4">
        <v>0.5564822476451915</v>
      </c>
      <c r="D62" s="4">
        <v>0.51494881671740655</v>
      </c>
      <c r="E62" s="4">
        <v>0.38577733374910683</v>
      </c>
      <c r="K62" s="8" t="s">
        <v>2</v>
      </c>
      <c r="L62" s="4">
        <v>3.08819846224063</v>
      </c>
      <c r="M62" s="4">
        <v>2.2510824280967698</v>
      </c>
      <c r="N62" s="4">
        <v>1.67330032922413</v>
      </c>
      <c r="U62" s="8" t="s">
        <v>2</v>
      </c>
      <c r="V62" s="4">
        <v>3.3356216488569139E-3</v>
      </c>
      <c r="W62" s="4">
        <v>5.4251428156892731E-3</v>
      </c>
      <c r="X62" s="4">
        <v>3.88764487269006E-3</v>
      </c>
      <c r="AE62" s="8" t="s">
        <v>2</v>
      </c>
      <c r="AF62" s="4">
        <v>0.10820274961085299</v>
      </c>
      <c r="AG62" s="4">
        <v>0.11753530650887099</v>
      </c>
      <c r="AH62" s="4">
        <v>9.1651513899116591E-2</v>
      </c>
      <c r="AO62" s="8" t="s">
        <v>2</v>
      </c>
      <c r="AP62" s="4">
        <v>9.6157822062906004E-2</v>
      </c>
      <c r="AQ62" s="4">
        <v>0.12175651262083</v>
      </c>
      <c r="AR62" s="4">
        <v>0.12349968715740001</v>
      </c>
      <c r="AY62" s="8" t="s">
        <v>2</v>
      </c>
      <c r="AZ62" s="4">
        <v>23.9165876027119</v>
      </c>
      <c r="BA62" s="4">
        <v>27.349762407006899</v>
      </c>
      <c r="BB62" s="4">
        <v>18.425200051213</v>
      </c>
    </row>
    <row r="63" spans="2:54" ht="15.75" thickBot="1" x14ac:dyDescent="0.2">
      <c r="B63" s="5" t="s">
        <v>31</v>
      </c>
      <c r="C63" s="5">
        <v>0.69193478504247796</v>
      </c>
      <c r="D63" s="5">
        <v>0.65291547227141</v>
      </c>
      <c r="E63" s="5">
        <v>0.32347826777202998</v>
      </c>
      <c r="K63" s="5" t="s">
        <v>31</v>
      </c>
      <c r="L63" s="5">
        <v>4.0862207901260401</v>
      </c>
      <c r="M63" s="5">
        <v>5.0097551074675</v>
      </c>
      <c r="N63" s="5">
        <v>3.4490630644271199</v>
      </c>
      <c r="U63" s="5" t="s">
        <v>31</v>
      </c>
      <c r="V63" s="5">
        <v>6.22642442428736E-3</v>
      </c>
      <c r="W63" s="5">
        <v>5.9647371132849529E-3</v>
      </c>
      <c r="X63" s="5">
        <v>4.2488764492721997E-3</v>
      </c>
      <c r="AE63" s="5" t="s">
        <v>31</v>
      </c>
      <c r="AF63" s="5">
        <v>9.3563081879439999E-2</v>
      </c>
      <c r="AG63" s="5">
        <v>0.119791530856092</v>
      </c>
      <c r="AH63" s="5">
        <v>8.3010024684858005E-2</v>
      </c>
      <c r="AO63" s="5" t="s">
        <v>31</v>
      </c>
      <c r="AP63" s="5">
        <v>9.6920005144032997E-2</v>
      </c>
      <c r="AQ63" s="5">
        <v>9.4866019344284999E-2</v>
      </c>
      <c r="AR63" s="5">
        <v>0.11119633471964201</v>
      </c>
      <c r="AY63" s="5" t="s">
        <v>31</v>
      </c>
      <c r="AZ63" s="5">
        <v>20.9226913419275</v>
      </c>
      <c r="BA63" s="5">
        <v>19.271490931717899</v>
      </c>
      <c r="BB63" s="5">
        <v>22.856349199000501</v>
      </c>
    </row>
    <row r="64" spans="2:54" ht="15" x14ac:dyDescent="0.25">
      <c r="B64" s="10"/>
      <c r="C64" s="10"/>
      <c r="D64" s="10"/>
      <c r="E64" s="10"/>
    </row>
    <row r="65" spans="2:54" ht="15" x14ac:dyDescent="0.25">
      <c r="B65" s="10"/>
      <c r="C65" s="10"/>
      <c r="D65" s="10"/>
      <c r="E65" s="13"/>
    </row>
    <row r="66" spans="2:54" ht="15" x14ac:dyDescent="0.25">
      <c r="B66" s="10"/>
      <c r="C66" s="10"/>
      <c r="D66" s="10"/>
      <c r="E66" s="10"/>
    </row>
    <row r="67" spans="2:54" ht="15" x14ac:dyDescent="0.25">
      <c r="B67" s="39" t="s">
        <v>87</v>
      </c>
      <c r="C67" s="40"/>
      <c r="D67" s="41"/>
      <c r="E67" s="10"/>
      <c r="K67" s="39" t="s">
        <v>88</v>
      </c>
      <c r="L67" s="40"/>
      <c r="M67" s="41"/>
      <c r="N67" s="10"/>
      <c r="U67" s="39" t="s">
        <v>89</v>
      </c>
      <c r="V67" s="40"/>
      <c r="W67" s="41"/>
      <c r="X67" s="10"/>
      <c r="AE67" s="39" t="s">
        <v>92</v>
      </c>
      <c r="AF67" s="40"/>
      <c r="AG67" s="41"/>
      <c r="AH67" s="10"/>
      <c r="AO67" s="39" t="s">
        <v>90</v>
      </c>
      <c r="AP67" s="40"/>
      <c r="AQ67" s="41"/>
      <c r="AR67" s="10"/>
      <c r="AY67" s="39" t="s">
        <v>91</v>
      </c>
      <c r="AZ67" s="40"/>
      <c r="BA67" s="41"/>
      <c r="BB67" s="10"/>
    </row>
    <row r="68" spans="2:54" ht="15" x14ac:dyDescent="0.25">
      <c r="B68" s="7"/>
      <c r="C68" s="7"/>
      <c r="D68" s="7"/>
      <c r="E68" s="10"/>
      <c r="K68" s="7"/>
      <c r="L68" s="7"/>
      <c r="M68" s="7"/>
      <c r="N68" s="10"/>
      <c r="U68" s="7"/>
      <c r="V68" s="7"/>
      <c r="W68" s="7"/>
      <c r="X68" s="10"/>
      <c r="AE68" s="7"/>
      <c r="AF68" s="7"/>
      <c r="AG68" s="7"/>
      <c r="AH68" s="10"/>
      <c r="AO68" s="7"/>
      <c r="AP68" s="7"/>
      <c r="AQ68" s="7"/>
      <c r="AR68" s="10"/>
      <c r="AY68" s="7"/>
      <c r="AZ68" s="7"/>
      <c r="BA68" s="7"/>
      <c r="BB68" s="10"/>
    </row>
    <row r="69" spans="2:54" ht="15" x14ac:dyDescent="0.25">
      <c r="B69" s="7"/>
      <c r="C69" s="7"/>
      <c r="D69" s="7"/>
      <c r="E69" s="10"/>
      <c r="K69" s="7"/>
      <c r="L69" s="7"/>
      <c r="M69" s="7"/>
      <c r="N69" s="10"/>
      <c r="U69" s="7"/>
      <c r="V69" s="7"/>
      <c r="W69" s="7"/>
      <c r="X69" s="10"/>
      <c r="AE69" s="7"/>
      <c r="AF69" s="7"/>
      <c r="AG69" s="7"/>
      <c r="AH69" s="10"/>
      <c r="AO69" s="7"/>
      <c r="AP69" s="7"/>
      <c r="AQ69" s="7"/>
      <c r="AR69" s="10"/>
      <c r="AY69" s="7"/>
      <c r="AZ69" s="7"/>
      <c r="BA69" s="7"/>
      <c r="BB69" s="10"/>
    </row>
    <row r="70" spans="2:54" ht="15.75" thickBot="1" x14ac:dyDescent="0.3">
      <c r="B70" s="11"/>
      <c r="C70" s="11"/>
      <c r="D70" s="11"/>
      <c r="E70" s="13"/>
      <c r="K70" s="11"/>
      <c r="L70" s="11"/>
      <c r="M70" s="11"/>
      <c r="N70" s="13"/>
      <c r="U70" s="11"/>
      <c r="V70" s="11"/>
      <c r="W70" s="11"/>
      <c r="X70" s="4"/>
      <c r="AE70" s="11"/>
      <c r="AF70" s="11"/>
      <c r="AG70" s="11"/>
      <c r="AH70" s="4"/>
      <c r="AO70" s="11"/>
      <c r="AP70" s="11"/>
      <c r="AQ70" s="11"/>
      <c r="AR70" s="4"/>
      <c r="AY70" s="11"/>
      <c r="AZ70" s="11"/>
      <c r="BA70" s="11"/>
      <c r="BB70" s="4"/>
    </row>
    <row r="71" spans="2:54" ht="15.75" thickBot="1" x14ac:dyDescent="0.2">
      <c r="B71" s="8" t="s">
        <v>36</v>
      </c>
      <c r="C71" s="9" t="s">
        <v>39</v>
      </c>
      <c r="D71" s="9" t="s">
        <v>40</v>
      </c>
      <c r="E71" s="9" t="s">
        <v>23</v>
      </c>
      <c r="K71" s="8" t="s">
        <v>37</v>
      </c>
      <c r="L71" s="9" t="s">
        <v>39</v>
      </c>
      <c r="M71" s="9" t="s">
        <v>40</v>
      </c>
      <c r="N71" s="9" t="s">
        <v>23</v>
      </c>
      <c r="U71" s="8" t="s">
        <v>41</v>
      </c>
      <c r="V71" s="9" t="s">
        <v>39</v>
      </c>
      <c r="W71" s="9" t="s">
        <v>40</v>
      </c>
      <c r="X71" s="9" t="s">
        <v>23</v>
      </c>
      <c r="AE71" s="8" t="s">
        <v>42</v>
      </c>
      <c r="AF71" s="9" t="s">
        <v>39</v>
      </c>
      <c r="AG71" s="9" t="s">
        <v>40</v>
      </c>
      <c r="AH71" s="9" t="s">
        <v>23</v>
      </c>
      <c r="AO71" s="8" t="s">
        <v>44</v>
      </c>
      <c r="AP71" s="9" t="s">
        <v>39</v>
      </c>
      <c r="AQ71" s="9" t="s">
        <v>40</v>
      </c>
      <c r="AR71" s="9" t="s">
        <v>23</v>
      </c>
      <c r="AY71" s="8" t="s">
        <v>46</v>
      </c>
      <c r="AZ71" s="9" t="s">
        <v>39</v>
      </c>
      <c r="BA71" s="9" t="s">
        <v>40</v>
      </c>
      <c r="BB71" s="9" t="s">
        <v>23</v>
      </c>
    </row>
    <row r="72" spans="2:54" ht="16.5" x14ac:dyDescent="0.15">
      <c r="B72" s="8" t="s">
        <v>74</v>
      </c>
      <c r="C72" s="4">
        <v>21.762642936507898</v>
      </c>
      <c r="D72" s="4">
        <v>21.5716799603175</v>
      </c>
      <c r="E72" s="4">
        <v>22.823055555555552</v>
      </c>
      <c r="K72" s="8" t="s">
        <v>74</v>
      </c>
      <c r="L72" s="4">
        <v>61.295000000000002</v>
      </c>
      <c r="M72" s="4">
        <v>60.81</v>
      </c>
      <c r="N72" s="4">
        <v>61.3</v>
      </c>
      <c r="U72" s="8" t="s">
        <v>74</v>
      </c>
      <c r="V72" s="4">
        <v>0.213813436011905</v>
      </c>
      <c r="W72" s="4">
        <v>0.21305729773809501</v>
      </c>
      <c r="X72" s="4">
        <v>0.21465907249999999</v>
      </c>
      <c r="AE72" s="8" t="s">
        <v>74</v>
      </c>
      <c r="AF72" s="4">
        <v>10.31</v>
      </c>
      <c r="AG72" s="4">
        <v>10.315</v>
      </c>
      <c r="AH72" s="4">
        <v>10.615</v>
      </c>
      <c r="AO72" s="8" t="s">
        <v>74</v>
      </c>
      <c r="AP72" s="4">
        <v>7.1885416666666702</v>
      </c>
      <c r="AQ72" s="4">
        <v>7.2133333333333303</v>
      </c>
      <c r="AR72" s="4">
        <v>7.1327380952380999</v>
      </c>
      <c r="AY72" s="8" t="s">
        <v>74</v>
      </c>
      <c r="AZ72" s="4">
        <v>268.25</v>
      </c>
      <c r="BA72" s="4">
        <v>270.5</v>
      </c>
      <c r="BB72" s="4">
        <v>271.75</v>
      </c>
    </row>
    <row r="73" spans="2:54" ht="17.25" thickBot="1" x14ac:dyDescent="0.2">
      <c r="B73" s="5" t="s">
        <v>73</v>
      </c>
      <c r="C73" s="5">
        <v>23.197619047608299</v>
      </c>
      <c r="D73" s="5">
        <v>23.163442460317501</v>
      </c>
      <c r="E73" s="5">
        <v>23.8827380952381</v>
      </c>
      <c r="K73" s="5" t="s">
        <v>73</v>
      </c>
      <c r="L73" s="5">
        <v>50.81</v>
      </c>
      <c r="M73" s="5">
        <v>50.239999999999995</v>
      </c>
      <c r="N73" s="5">
        <v>54.295000000000002</v>
      </c>
      <c r="U73" s="5" t="s">
        <v>73</v>
      </c>
      <c r="V73" s="5">
        <v>0.19731737499999999</v>
      </c>
      <c r="W73" s="5">
        <v>0.19485651325</v>
      </c>
      <c r="X73" s="5">
        <v>0.20012551249999999</v>
      </c>
      <c r="AE73" s="5" t="s">
        <v>73</v>
      </c>
      <c r="AF73" s="5">
        <v>10.715</v>
      </c>
      <c r="AG73" s="5">
        <v>10.7</v>
      </c>
      <c r="AH73" s="5">
        <v>10.83</v>
      </c>
      <c r="AO73" s="5" t="s">
        <v>73</v>
      </c>
      <c r="AP73" s="5">
        <v>6.7425595238095202</v>
      </c>
      <c r="AQ73" s="5">
        <v>6.7136904761904699</v>
      </c>
      <c r="AR73" s="5">
        <v>6.8538690476190496</v>
      </c>
      <c r="AY73" s="5" t="s">
        <v>73</v>
      </c>
      <c r="AZ73" s="5">
        <v>187.75</v>
      </c>
      <c r="BA73" s="5">
        <v>188.25</v>
      </c>
      <c r="BB73" s="5">
        <v>230.75</v>
      </c>
    </row>
    <row r="74" spans="2:54" ht="15" x14ac:dyDescent="0.25">
      <c r="B74" s="10"/>
      <c r="C74" s="10"/>
      <c r="D74" s="10"/>
      <c r="E74" s="10"/>
      <c r="K74" s="10"/>
      <c r="L74" s="10"/>
      <c r="M74" s="10"/>
      <c r="N74" s="10"/>
      <c r="U74" s="10"/>
      <c r="V74" s="10"/>
      <c r="W74" s="10"/>
      <c r="X74" s="10"/>
      <c r="AE74" s="10"/>
      <c r="AF74" s="10"/>
      <c r="AG74" s="10"/>
      <c r="AH74" s="10"/>
      <c r="AO74" s="10"/>
      <c r="AP74" s="10"/>
      <c r="AQ74" s="10"/>
      <c r="AR74" s="10"/>
      <c r="AY74" s="10"/>
      <c r="AZ74" s="10"/>
      <c r="BA74" s="10"/>
      <c r="BB74" s="10"/>
    </row>
    <row r="75" spans="2:54" ht="15" x14ac:dyDescent="0.25">
      <c r="B75" s="10"/>
      <c r="C75" s="10"/>
      <c r="D75" s="10"/>
      <c r="E75" s="10"/>
      <c r="K75" s="10"/>
      <c r="L75" s="10"/>
      <c r="M75" s="10"/>
      <c r="N75" s="10"/>
      <c r="U75" s="10"/>
      <c r="V75" s="10"/>
      <c r="W75" s="10"/>
      <c r="X75" s="10"/>
      <c r="AE75" s="10"/>
      <c r="AF75" s="10"/>
      <c r="AG75" s="10"/>
      <c r="AH75" s="10"/>
      <c r="AO75" s="10"/>
      <c r="AP75" s="10"/>
      <c r="AQ75" s="10"/>
      <c r="AR75" s="10"/>
      <c r="AY75" s="10"/>
      <c r="AZ75" s="10"/>
      <c r="BA75" s="10"/>
      <c r="BB75" s="10"/>
    </row>
    <row r="76" spans="2:54" ht="15" x14ac:dyDescent="0.25">
      <c r="B76" s="10"/>
      <c r="C76" s="10"/>
      <c r="D76" s="10"/>
      <c r="E76" s="10"/>
      <c r="K76" s="10"/>
      <c r="L76" s="10"/>
      <c r="M76" s="10"/>
      <c r="N76" s="10"/>
      <c r="U76" s="10"/>
      <c r="V76" s="10"/>
      <c r="W76" s="10"/>
      <c r="X76" s="10"/>
      <c r="AE76" s="10"/>
      <c r="AF76" s="10"/>
      <c r="AG76" s="10"/>
      <c r="AH76" s="10"/>
      <c r="AO76" s="10"/>
      <c r="AP76" s="10"/>
      <c r="AQ76" s="10"/>
      <c r="AR76" s="10"/>
      <c r="AY76" s="10"/>
      <c r="AZ76" s="10"/>
      <c r="BA76" s="10"/>
      <c r="BB76" s="10"/>
    </row>
    <row r="77" spans="2:54" ht="15" x14ac:dyDescent="0.25">
      <c r="B77" s="10"/>
      <c r="C77" s="10"/>
      <c r="D77" s="10"/>
      <c r="E77" s="10"/>
      <c r="K77" s="10"/>
      <c r="L77" s="10"/>
      <c r="M77" s="10"/>
      <c r="N77" s="10"/>
      <c r="U77" s="10"/>
      <c r="V77" s="10"/>
      <c r="W77" s="10"/>
      <c r="X77" s="10"/>
      <c r="AE77" s="10"/>
      <c r="AF77" s="10"/>
      <c r="AG77" s="10"/>
      <c r="AH77" s="10"/>
      <c r="AO77" s="10"/>
      <c r="AP77" s="10"/>
      <c r="AQ77" s="10"/>
      <c r="AR77" s="10"/>
      <c r="AY77" s="10"/>
      <c r="AZ77" s="10"/>
      <c r="BA77" s="10"/>
      <c r="BB77" s="10"/>
    </row>
    <row r="78" spans="2:54" ht="15.75" thickBot="1" x14ac:dyDescent="0.3">
      <c r="B78" s="12" t="s">
        <v>93</v>
      </c>
      <c r="C78" s="10"/>
      <c r="D78" s="10"/>
      <c r="E78" s="10"/>
      <c r="K78" s="12" t="s">
        <v>93</v>
      </c>
      <c r="L78" s="10"/>
      <c r="M78" s="10"/>
      <c r="N78" s="10"/>
      <c r="U78" s="12" t="s">
        <v>93</v>
      </c>
      <c r="V78" s="10"/>
      <c r="W78" s="10"/>
      <c r="X78" s="10"/>
      <c r="AE78" s="12" t="s">
        <v>93</v>
      </c>
      <c r="AF78" s="10"/>
      <c r="AG78" s="10"/>
      <c r="AH78" s="10"/>
      <c r="AO78" s="12" t="s">
        <v>93</v>
      </c>
      <c r="AP78" s="10"/>
      <c r="AQ78" s="10"/>
      <c r="AR78" s="10"/>
      <c r="AY78" s="12" t="s">
        <v>93</v>
      </c>
      <c r="AZ78" s="10"/>
      <c r="BA78" s="10"/>
      <c r="BB78" s="10"/>
    </row>
    <row r="79" spans="2:54" ht="15.75" thickBot="1" x14ac:dyDescent="0.2">
      <c r="B79" s="8" t="s">
        <v>47</v>
      </c>
      <c r="C79" s="14" t="s">
        <v>24</v>
      </c>
      <c r="D79" s="14" t="s">
        <v>25</v>
      </c>
      <c r="E79" s="9" t="s">
        <v>23</v>
      </c>
      <c r="K79" s="8" t="s">
        <v>37</v>
      </c>
      <c r="L79" s="14" t="s">
        <v>24</v>
      </c>
      <c r="M79" s="14" t="s">
        <v>25</v>
      </c>
      <c r="N79" s="9" t="s">
        <v>23</v>
      </c>
      <c r="U79" s="8" t="s">
        <v>41</v>
      </c>
      <c r="V79" s="14" t="s">
        <v>24</v>
      </c>
      <c r="W79" s="14" t="s">
        <v>25</v>
      </c>
      <c r="X79" s="9" t="s">
        <v>23</v>
      </c>
      <c r="AE79" s="8" t="s">
        <v>42</v>
      </c>
      <c r="AF79" s="14" t="s">
        <v>24</v>
      </c>
      <c r="AG79" s="14" t="s">
        <v>25</v>
      </c>
      <c r="AH79" s="9" t="s">
        <v>23</v>
      </c>
      <c r="AO79" s="8" t="s">
        <v>45</v>
      </c>
      <c r="AP79" s="14" t="s">
        <v>24</v>
      </c>
      <c r="AQ79" s="14" t="s">
        <v>25</v>
      </c>
      <c r="AR79" s="9" t="s">
        <v>23</v>
      </c>
      <c r="AY79" s="8" t="s">
        <v>46</v>
      </c>
      <c r="AZ79" s="14" t="s">
        <v>24</v>
      </c>
      <c r="BA79" s="14" t="s">
        <v>25</v>
      </c>
      <c r="BB79" s="9" t="s">
        <v>23</v>
      </c>
    </row>
    <row r="80" spans="2:54" ht="16.5" x14ac:dyDescent="0.15">
      <c r="B80" s="8" t="s">
        <v>74</v>
      </c>
      <c r="C80" s="4">
        <v>0.52864583391145104</v>
      </c>
      <c r="D80" s="4">
        <v>0.70954432270648005</v>
      </c>
      <c r="E80" s="4">
        <v>0.477769397522121</v>
      </c>
      <c r="K80" s="8" t="s">
        <v>74</v>
      </c>
      <c r="L80" s="4">
        <v>3.1159317643042002</v>
      </c>
      <c r="M80" s="4">
        <v>3.135856730769</v>
      </c>
      <c r="N80" s="4">
        <v>3.3665196870521998</v>
      </c>
      <c r="U80" s="8" t="s">
        <v>74</v>
      </c>
      <c r="V80" s="4">
        <v>4.3764110547420999E-3</v>
      </c>
      <c r="W80" s="4">
        <v>3.6767048957960999E-3</v>
      </c>
      <c r="X80" s="4">
        <v>4.1798965670889997E-3</v>
      </c>
      <c r="AE80" s="8" t="s">
        <v>74</v>
      </c>
      <c r="AF80" s="4">
        <v>9.58022983951764E-2</v>
      </c>
      <c r="AG80" s="4">
        <v>8.6311101330195802E-2</v>
      </c>
      <c r="AH80" s="4">
        <v>8.0959767013997999E-2</v>
      </c>
      <c r="AO80" s="8" t="s">
        <v>74</v>
      </c>
      <c r="AP80" s="4">
        <v>8.8802568926238001E-2</v>
      </c>
      <c r="AQ80" s="4">
        <v>0.126498048565647</v>
      </c>
      <c r="AR80" s="4">
        <v>0.108023112628547</v>
      </c>
      <c r="AY80" s="8" t="s">
        <v>74</v>
      </c>
      <c r="AZ80" s="4">
        <v>21.47713987094</v>
      </c>
      <c r="BA80" s="4">
        <v>23.654876071187999</v>
      </c>
      <c r="BB80" s="4">
        <v>15.1518910758423</v>
      </c>
    </row>
    <row r="81" spans="2:54" ht="17.25" thickBot="1" x14ac:dyDescent="0.2">
      <c r="B81" s="5" t="s">
        <v>73</v>
      </c>
      <c r="C81" s="5">
        <v>0.54823598755000003</v>
      </c>
      <c r="D81" s="5">
        <v>0.62616402331529997</v>
      </c>
      <c r="E81" s="5">
        <v>0.427157115519185</v>
      </c>
      <c r="K81" s="5" t="s">
        <v>73</v>
      </c>
      <c r="L81" s="5">
        <v>4.3993716361636004</v>
      </c>
      <c r="M81" s="5">
        <v>4.3697605664327996</v>
      </c>
      <c r="N81" s="5">
        <v>2.6025631642667699</v>
      </c>
      <c r="U81" s="5" t="s">
        <v>73</v>
      </c>
      <c r="V81" s="5">
        <v>3.7001015211235999E-3</v>
      </c>
      <c r="W81" s="5">
        <v>2.745513763755E-3</v>
      </c>
      <c r="X81" s="5">
        <v>3.1698509493578299E-3</v>
      </c>
      <c r="AE81" s="5" t="s">
        <v>73</v>
      </c>
      <c r="AF81" s="5">
        <v>8.4531004303683599E-2</v>
      </c>
      <c r="AG81" s="5">
        <v>9.6069047152011006E-2</v>
      </c>
      <c r="AH81" s="5">
        <v>7.9814719456815994E-2</v>
      </c>
      <c r="AO81" s="5" t="s">
        <v>73</v>
      </c>
      <c r="AP81" s="5">
        <v>7.4885186505448995E-2</v>
      </c>
      <c r="AQ81" s="5">
        <v>9.0563789585137999E-2</v>
      </c>
      <c r="AR81" s="5">
        <v>8.5218546220257999E-2</v>
      </c>
      <c r="AY81" s="5" t="s">
        <v>73</v>
      </c>
      <c r="AZ81" s="5">
        <v>18.4117753955159</v>
      </c>
      <c r="BA81" s="5">
        <v>19.941651864471002</v>
      </c>
      <c r="BB81" s="5">
        <v>16.139598285023901</v>
      </c>
    </row>
    <row r="87" spans="2:54" ht="15.75" thickBot="1" x14ac:dyDescent="0.2">
      <c r="B87" s="12">
        <v>2016</v>
      </c>
      <c r="C87" s="5"/>
      <c r="D87" s="5"/>
      <c r="E87" s="5"/>
      <c r="F87" s="5"/>
      <c r="M87" s="12">
        <v>2017</v>
      </c>
    </row>
    <row r="88" spans="2:54" ht="17.25" thickBot="1" x14ac:dyDescent="0.3">
      <c r="B88" s="9" t="s">
        <v>35</v>
      </c>
      <c r="C88" s="15" t="s">
        <v>76</v>
      </c>
      <c r="D88" s="15" t="s">
        <v>77</v>
      </c>
      <c r="E88" s="15" t="s">
        <v>78</v>
      </c>
      <c r="F88" s="15" t="s">
        <v>79</v>
      </c>
      <c r="L88" s="10"/>
      <c r="M88" s="9" t="s">
        <v>35</v>
      </c>
      <c r="N88" s="9" t="s">
        <v>76</v>
      </c>
      <c r="O88" s="9" t="s">
        <v>77</v>
      </c>
      <c r="P88" s="9" t="s">
        <v>78</v>
      </c>
      <c r="Q88" s="9" t="s">
        <v>79</v>
      </c>
      <c r="S88" s="10"/>
      <c r="T88" s="10"/>
    </row>
    <row r="89" spans="2:54" ht="15" x14ac:dyDescent="0.25">
      <c r="B89" s="4" t="s">
        <v>48</v>
      </c>
      <c r="C89" s="16">
        <v>24.714285714285701</v>
      </c>
      <c r="D89" s="16">
        <v>20.961111111111101</v>
      </c>
      <c r="E89" s="16">
        <v>25.6944444444444</v>
      </c>
      <c r="F89" s="16">
        <v>21.857142857100001</v>
      </c>
      <c r="L89" s="10"/>
      <c r="M89" s="4" t="s">
        <v>48</v>
      </c>
      <c r="N89" s="7">
        <v>23.85454</v>
      </c>
      <c r="O89" s="7">
        <v>19.9206349206349</v>
      </c>
      <c r="P89" s="7">
        <v>24.488888888888798</v>
      </c>
      <c r="Q89" s="7">
        <v>20.85</v>
      </c>
      <c r="S89" s="10"/>
      <c r="T89" s="10"/>
    </row>
    <row r="90" spans="2:54" ht="15" x14ac:dyDescent="0.25">
      <c r="B90" s="4" t="s">
        <v>49</v>
      </c>
      <c r="C90" s="16">
        <v>24.8095238095238</v>
      </c>
      <c r="D90" s="16">
        <v>20.746031746031701</v>
      </c>
      <c r="E90" s="16">
        <v>25.785714285714299</v>
      </c>
      <c r="F90" s="16">
        <v>21.625</v>
      </c>
      <c r="L90" s="10"/>
      <c r="M90" s="4" t="s">
        <v>49</v>
      </c>
      <c r="N90" s="7">
        <v>24.045449999999999</v>
      </c>
      <c r="O90" s="7">
        <v>19.0857142857143</v>
      </c>
      <c r="P90" s="7">
        <v>24.843055555555502</v>
      </c>
      <c r="Q90" s="7">
        <v>20.5</v>
      </c>
      <c r="S90" s="10"/>
      <c r="T90" s="10"/>
    </row>
    <row r="91" spans="2:54" ht="15.75" thickBot="1" x14ac:dyDescent="0.3">
      <c r="B91" s="15" t="s">
        <v>23</v>
      </c>
      <c r="C91" s="17">
        <v>23.82</v>
      </c>
      <c r="D91" s="17">
        <v>22.411111111111101</v>
      </c>
      <c r="E91" s="17">
        <v>23.1</v>
      </c>
      <c r="F91" s="17">
        <v>22.984126984126998</v>
      </c>
      <c r="L91" s="10"/>
      <c r="M91" s="5" t="s">
        <v>23</v>
      </c>
      <c r="N91" s="18">
        <v>23.125</v>
      </c>
      <c r="O91" s="18">
        <v>21.7361111111111</v>
      </c>
      <c r="P91" s="18">
        <v>22.761111111111099</v>
      </c>
      <c r="Q91" s="18">
        <v>22.485714285714302</v>
      </c>
      <c r="S91" s="10"/>
      <c r="T91" s="10"/>
    </row>
    <row r="92" spans="2:54" ht="15" x14ac:dyDescent="0.25">
      <c r="B92" s="12"/>
      <c r="C92" s="12"/>
      <c r="D92" s="12"/>
      <c r="E92" s="12"/>
      <c r="F92" s="12"/>
      <c r="L92" s="10"/>
      <c r="M92" s="12"/>
      <c r="N92" s="12"/>
      <c r="O92" s="12"/>
      <c r="P92" s="12"/>
      <c r="Q92" s="12"/>
      <c r="S92" s="10"/>
      <c r="T92" s="10"/>
    </row>
    <row r="93" spans="2:54" ht="15" x14ac:dyDescent="0.25">
      <c r="B93" s="12"/>
      <c r="C93" s="12"/>
      <c r="D93" s="12"/>
      <c r="E93" s="12"/>
      <c r="F93" s="12"/>
      <c r="L93" s="10"/>
      <c r="M93" s="12"/>
      <c r="N93" s="12"/>
      <c r="O93" s="12"/>
      <c r="P93" s="12"/>
      <c r="Q93" s="12"/>
      <c r="S93" s="10"/>
      <c r="T93" s="10"/>
    </row>
    <row r="94" spans="2:54" ht="15" x14ac:dyDescent="0.25">
      <c r="B94" s="10"/>
      <c r="C94" s="12"/>
      <c r="D94" s="12"/>
      <c r="E94" s="12"/>
      <c r="F94" s="12"/>
      <c r="L94" s="10"/>
      <c r="M94" s="10"/>
      <c r="N94" s="12"/>
      <c r="O94" s="12"/>
      <c r="P94" s="12"/>
      <c r="Q94" s="12"/>
      <c r="S94" s="10"/>
      <c r="T94" s="10"/>
    </row>
    <row r="95" spans="2:54" ht="15.75" thickBot="1" x14ac:dyDescent="0.3">
      <c r="B95" s="12" t="s">
        <v>93</v>
      </c>
      <c r="C95" s="19"/>
      <c r="D95" s="19"/>
      <c r="E95" s="19"/>
      <c r="F95" s="19"/>
      <c r="L95" s="10"/>
      <c r="M95" s="12" t="s">
        <v>93</v>
      </c>
      <c r="N95" s="19"/>
      <c r="O95" s="19"/>
      <c r="P95" s="19"/>
      <c r="Q95" s="19"/>
      <c r="S95" s="10"/>
      <c r="T95" s="10"/>
    </row>
    <row r="96" spans="2:54" ht="17.25" thickBot="1" x14ac:dyDescent="0.3">
      <c r="B96" s="9" t="s">
        <v>47</v>
      </c>
      <c r="C96" s="5" t="s">
        <v>76</v>
      </c>
      <c r="D96" s="5" t="s">
        <v>80</v>
      </c>
      <c r="E96" s="5" t="s">
        <v>78</v>
      </c>
      <c r="F96" s="5" t="s">
        <v>81</v>
      </c>
      <c r="L96" s="10"/>
      <c r="M96" s="9" t="s">
        <v>47</v>
      </c>
      <c r="N96" s="5" t="s">
        <v>76</v>
      </c>
      <c r="O96" s="5" t="s">
        <v>80</v>
      </c>
      <c r="P96" s="5" t="s">
        <v>78</v>
      </c>
      <c r="Q96" s="5" t="s">
        <v>81</v>
      </c>
      <c r="S96" s="10"/>
      <c r="T96" s="10"/>
    </row>
    <row r="97" spans="2:24" ht="15" x14ac:dyDescent="0.25">
      <c r="B97" s="20" t="s">
        <v>3</v>
      </c>
      <c r="C97" s="4">
        <v>0.26729766374003999</v>
      </c>
      <c r="D97" s="4">
        <v>0.17568973001220001</v>
      </c>
      <c r="E97" s="4">
        <v>0.29606613865122</v>
      </c>
      <c r="F97" s="4">
        <v>0.16729766374003999</v>
      </c>
      <c r="L97" s="10"/>
      <c r="M97" s="20" t="s">
        <v>3</v>
      </c>
      <c r="N97" s="4">
        <v>0.26729766374003999</v>
      </c>
      <c r="O97" s="4">
        <v>0.17568973001220001</v>
      </c>
      <c r="P97" s="4">
        <v>0.29606613865122</v>
      </c>
      <c r="Q97" s="4">
        <v>0.16729766374003999</v>
      </c>
      <c r="S97" s="10"/>
      <c r="T97" s="10"/>
    </row>
    <row r="98" spans="2:24" ht="15" x14ac:dyDescent="0.25">
      <c r="B98" s="20" t="s">
        <v>4</v>
      </c>
      <c r="C98" s="4">
        <v>0.38800165236848</v>
      </c>
      <c r="D98" s="4">
        <v>0.1799985102927</v>
      </c>
      <c r="E98" s="4">
        <v>0.33954752854359999</v>
      </c>
      <c r="F98" s="4">
        <v>0.18800165236847999</v>
      </c>
      <c r="L98" s="10"/>
      <c r="M98" s="20" t="s">
        <v>4</v>
      </c>
      <c r="N98" s="4">
        <v>0.38800165236848</v>
      </c>
      <c r="O98" s="4">
        <v>0.1799985102927</v>
      </c>
      <c r="P98" s="4">
        <v>0.33954752854359999</v>
      </c>
      <c r="Q98" s="4">
        <v>0.18800165236847999</v>
      </c>
      <c r="S98" s="10"/>
      <c r="T98" s="10"/>
    </row>
    <row r="99" spans="2:24" ht="15.75" thickBot="1" x14ac:dyDescent="0.3">
      <c r="B99" s="15" t="s">
        <v>5</v>
      </c>
      <c r="C99" s="15">
        <v>0.26729766374003999</v>
      </c>
      <c r="D99" s="15">
        <v>0.27568973001219998</v>
      </c>
      <c r="E99" s="15">
        <v>0.29606613865122</v>
      </c>
      <c r="F99" s="15">
        <v>0.28800165236848002</v>
      </c>
      <c r="L99" s="10"/>
      <c r="M99" s="15" t="s">
        <v>5</v>
      </c>
      <c r="N99" s="15">
        <v>0.26729766374003999</v>
      </c>
      <c r="O99" s="15">
        <v>0.27568973001219998</v>
      </c>
      <c r="P99" s="15">
        <v>0.29606613865122</v>
      </c>
      <c r="Q99" s="15">
        <v>0.28800165236848002</v>
      </c>
      <c r="S99" s="10"/>
      <c r="T99" s="10"/>
    </row>
    <row r="100" spans="2:24" ht="15" x14ac:dyDescent="0.25"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6" spans="2:24" ht="15.75" thickBot="1" x14ac:dyDescent="0.2">
      <c r="B106" s="12">
        <v>2016</v>
      </c>
      <c r="C106" s="5"/>
      <c r="D106" s="5"/>
      <c r="E106" s="5"/>
      <c r="F106" s="5"/>
      <c r="M106" s="12">
        <v>2017</v>
      </c>
    </row>
    <row r="107" spans="2:24" ht="17.25" thickBot="1" x14ac:dyDescent="0.2">
      <c r="B107" s="9" t="s">
        <v>56</v>
      </c>
      <c r="C107" s="15" t="s">
        <v>76</v>
      </c>
      <c r="D107" s="15" t="s">
        <v>77</v>
      </c>
      <c r="E107" s="15" t="s">
        <v>78</v>
      </c>
      <c r="F107" s="15" t="s">
        <v>79</v>
      </c>
      <c r="M107" s="9" t="s">
        <v>52</v>
      </c>
      <c r="N107" s="9" t="s">
        <v>76</v>
      </c>
      <c r="O107" s="9" t="s">
        <v>77</v>
      </c>
      <c r="P107" s="9" t="s">
        <v>78</v>
      </c>
      <c r="Q107" s="9" t="s">
        <v>79</v>
      </c>
    </row>
    <row r="108" spans="2:24" ht="15" x14ac:dyDescent="0.25">
      <c r="B108" s="4" t="s">
        <v>48</v>
      </c>
      <c r="C108" s="16">
        <v>42.26</v>
      </c>
      <c r="D108" s="16">
        <v>77.34</v>
      </c>
      <c r="E108" s="16">
        <v>35.25</v>
      </c>
      <c r="F108" s="16">
        <v>65.37</v>
      </c>
      <c r="M108" s="4" t="s">
        <v>48</v>
      </c>
      <c r="N108" s="7">
        <v>43.26</v>
      </c>
      <c r="O108" s="7">
        <v>80.34</v>
      </c>
      <c r="P108" s="7">
        <v>36.25</v>
      </c>
      <c r="Q108" s="7">
        <v>67.37</v>
      </c>
    </row>
    <row r="109" spans="2:24" ht="15" x14ac:dyDescent="0.25">
      <c r="B109" s="4" t="s">
        <v>49</v>
      </c>
      <c r="C109" s="16">
        <v>40.28</v>
      </c>
      <c r="D109" s="16">
        <v>80.34</v>
      </c>
      <c r="E109" s="16">
        <v>31.240000000000002</v>
      </c>
      <c r="F109" s="16">
        <v>68.239999999999995</v>
      </c>
      <c r="M109" s="4" t="s">
        <v>49</v>
      </c>
      <c r="N109" s="7">
        <v>41.28</v>
      </c>
      <c r="O109" s="7">
        <v>81.34</v>
      </c>
      <c r="P109" s="7">
        <v>31.24</v>
      </c>
      <c r="Q109" s="7">
        <v>69.239999999999995</v>
      </c>
    </row>
    <row r="110" spans="2:24" ht="15.75" thickBot="1" x14ac:dyDescent="0.3">
      <c r="B110" s="15" t="s">
        <v>23</v>
      </c>
      <c r="C110" s="17">
        <v>46.63</v>
      </c>
      <c r="D110" s="17">
        <v>72.959999999999994</v>
      </c>
      <c r="E110" s="17">
        <v>43.23</v>
      </c>
      <c r="F110" s="17">
        <v>60.36</v>
      </c>
      <c r="M110" s="5" t="s">
        <v>23</v>
      </c>
      <c r="N110" s="18">
        <v>47.63</v>
      </c>
      <c r="O110" s="18">
        <v>75.959999999999994</v>
      </c>
      <c r="P110" s="18">
        <v>43.23</v>
      </c>
      <c r="Q110" s="18">
        <v>61.36</v>
      </c>
    </row>
    <row r="111" spans="2:24" ht="15" x14ac:dyDescent="0.15">
      <c r="B111" s="12"/>
      <c r="C111" s="12"/>
      <c r="D111" s="12"/>
      <c r="E111" s="12"/>
      <c r="F111" s="12"/>
      <c r="M111" s="12"/>
      <c r="N111" s="12"/>
      <c r="O111" s="12"/>
      <c r="P111" s="12"/>
      <c r="Q111" s="12"/>
    </row>
    <row r="112" spans="2:24" ht="15" x14ac:dyDescent="0.15">
      <c r="B112" s="12"/>
      <c r="C112" s="12"/>
      <c r="D112" s="12"/>
      <c r="E112" s="12"/>
      <c r="F112" s="12"/>
      <c r="M112" s="12"/>
      <c r="N112" s="12"/>
      <c r="O112" s="12"/>
      <c r="P112" s="12"/>
      <c r="Q112" s="12"/>
    </row>
    <row r="113" spans="2:17" ht="15" x14ac:dyDescent="0.25">
      <c r="B113" s="10"/>
      <c r="C113" s="12"/>
      <c r="D113" s="12"/>
      <c r="E113" s="12"/>
      <c r="F113" s="12"/>
      <c r="M113" s="10"/>
      <c r="N113" s="12"/>
      <c r="O113" s="12"/>
      <c r="P113" s="12"/>
      <c r="Q113" s="12"/>
    </row>
    <row r="114" spans="2:17" ht="15.75" thickBot="1" x14ac:dyDescent="0.2">
      <c r="B114" s="12" t="s">
        <v>93</v>
      </c>
      <c r="C114" s="19"/>
      <c r="D114" s="19"/>
      <c r="E114" s="19"/>
      <c r="F114" s="19"/>
      <c r="M114" s="12" t="s">
        <v>93</v>
      </c>
      <c r="N114" s="19"/>
      <c r="O114" s="19"/>
      <c r="P114" s="19"/>
      <c r="Q114" s="19"/>
    </row>
    <row r="115" spans="2:17" ht="17.25" thickBot="1" x14ac:dyDescent="0.2">
      <c r="B115" s="9" t="s">
        <v>52</v>
      </c>
      <c r="C115" s="5" t="s">
        <v>76</v>
      </c>
      <c r="D115" s="5" t="s">
        <v>80</v>
      </c>
      <c r="E115" s="5" t="s">
        <v>78</v>
      </c>
      <c r="F115" s="5" t="s">
        <v>81</v>
      </c>
      <c r="M115" s="9" t="s">
        <v>52</v>
      </c>
      <c r="N115" s="5" t="s">
        <v>76</v>
      </c>
      <c r="O115" s="5" t="s">
        <v>80</v>
      </c>
      <c r="P115" s="5" t="s">
        <v>78</v>
      </c>
      <c r="Q115" s="5" t="s">
        <v>81</v>
      </c>
    </row>
    <row r="116" spans="2:17" ht="15" x14ac:dyDescent="0.15">
      <c r="B116" s="20" t="s">
        <v>3</v>
      </c>
      <c r="C116" s="4">
        <v>1.2672976637400399</v>
      </c>
      <c r="D116" s="4">
        <v>1.5756897300121999</v>
      </c>
      <c r="E116" s="4">
        <v>1.3960661386512201</v>
      </c>
      <c r="F116" s="4">
        <v>1.2672976637400399</v>
      </c>
      <c r="M116" s="20" t="s">
        <v>3</v>
      </c>
      <c r="N116" s="4">
        <v>1.2672976637400399</v>
      </c>
      <c r="O116" s="4">
        <v>1.5756897300121999</v>
      </c>
      <c r="P116" s="4">
        <v>1.3960661386512201</v>
      </c>
      <c r="Q116" s="4">
        <v>1.2672976637400399</v>
      </c>
    </row>
    <row r="117" spans="2:17" ht="15" x14ac:dyDescent="0.15">
      <c r="B117" s="20" t="s">
        <v>4</v>
      </c>
      <c r="C117" s="4">
        <v>1.3880016523684799</v>
      </c>
      <c r="D117" s="4">
        <v>1.4799985102927</v>
      </c>
      <c r="E117" s="4">
        <v>1.0479547528543636</v>
      </c>
      <c r="F117" s="4">
        <v>1.3880016523684799</v>
      </c>
      <c r="M117" s="20" t="s">
        <v>4</v>
      </c>
      <c r="N117" s="4">
        <v>1.3880016523684799</v>
      </c>
      <c r="O117" s="4">
        <v>1.4799985102927</v>
      </c>
      <c r="P117" s="4">
        <v>0.80479547528543605</v>
      </c>
      <c r="Q117" s="4">
        <v>1.3880016523684799</v>
      </c>
    </row>
    <row r="118" spans="2:17" ht="15.75" thickBot="1" x14ac:dyDescent="0.2">
      <c r="B118" s="15" t="s">
        <v>5</v>
      </c>
      <c r="C118" s="15">
        <v>1.2672976637400399</v>
      </c>
      <c r="D118" s="15">
        <v>1.5756897300121999</v>
      </c>
      <c r="E118" s="15">
        <v>1.3960661386512201</v>
      </c>
      <c r="F118" s="15">
        <v>1.3880016523684799</v>
      </c>
      <c r="M118" s="15" t="s">
        <v>5</v>
      </c>
      <c r="N118" s="15">
        <v>1.2672976637400399</v>
      </c>
      <c r="O118" s="15">
        <v>1.5756897300121999</v>
      </c>
      <c r="P118" s="15">
        <v>1.3960661386512201</v>
      </c>
      <c r="Q118" s="15">
        <v>1.3880016523684799</v>
      </c>
    </row>
    <row r="125" spans="2:17" ht="15.75" thickBot="1" x14ac:dyDescent="0.2">
      <c r="B125" s="12">
        <v>2016</v>
      </c>
      <c r="C125" s="5"/>
      <c r="D125" s="5"/>
      <c r="E125" s="5"/>
      <c r="F125" s="5"/>
      <c r="M125" s="12">
        <v>2017</v>
      </c>
    </row>
    <row r="126" spans="2:17" ht="17.25" thickBot="1" x14ac:dyDescent="0.2">
      <c r="B126" s="9" t="s">
        <v>51</v>
      </c>
      <c r="C126" s="15" t="s">
        <v>76</v>
      </c>
      <c r="D126" s="15" t="s">
        <v>77</v>
      </c>
      <c r="E126" s="15" t="s">
        <v>78</v>
      </c>
      <c r="F126" s="15" t="s">
        <v>79</v>
      </c>
      <c r="M126" s="9" t="s">
        <v>50</v>
      </c>
      <c r="N126" s="9" t="s">
        <v>76</v>
      </c>
      <c r="O126" s="9" t="s">
        <v>77</v>
      </c>
      <c r="P126" s="9" t="s">
        <v>78</v>
      </c>
      <c r="Q126" s="9" t="s">
        <v>79</v>
      </c>
    </row>
    <row r="127" spans="2:17" ht="15" x14ac:dyDescent="0.25">
      <c r="B127" s="4" t="s">
        <v>48</v>
      </c>
      <c r="C127" s="16">
        <v>0.194543625</v>
      </c>
      <c r="D127" s="16">
        <v>0.22765178571428599</v>
      </c>
      <c r="E127" s="16">
        <v>0.19005459999999999</v>
      </c>
      <c r="F127" s="16">
        <v>0.22103229999999999</v>
      </c>
      <c r="M127" s="4" t="s">
        <v>48</v>
      </c>
      <c r="N127" s="7">
        <v>0.19162499999999999</v>
      </c>
      <c r="O127" s="7">
        <v>0.21843333333333301</v>
      </c>
      <c r="P127" s="7">
        <v>0.1865366</v>
      </c>
      <c r="Q127" s="7">
        <v>0.211646</v>
      </c>
    </row>
    <row r="128" spans="2:17" ht="15" x14ac:dyDescent="0.25">
      <c r="B128" s="4" t="s">
        <v>49</v>
      </c>
      <c r="C128" s="16">
        <v>0.19099374999999999</v>
      </c>
      <c r="D128" s="16">
        <v>0.23164599999999999</v>
      </c>
      <c r="E128" s="16">
        <v>0.1808623</v>
      </c>
      <c r="F128" s="16">
        <v>0.221456453</v>
      </c>
      <c r="M128" s="4" t="s">
        <v>49</v>
      </c>
      <c r="N128" s="7">
        <v>0.18745000000000001</v>
      </c>
      <c r="O128" s="7">
        <v>0.22454653999999999</v>
      </c>
      <c r="P128" s="7">
        <v>0.17956230000000001</v>
      </c>
      <c r="Q128" s="7">
        <v>0.21754499999999999</v>
      </c>
    </row>
    <row r="129" spans="2:17" ht="15.75" thickBot="1" x14ac:dyDescent="0.3">
      <c r="B129" s="15" t="s">
        <v>23</v>
      </c>
      <c r="C129" s="17">
        <v>0.19910414285714201</v>
      </c>
      <c r="D129" s="17">
        <v>0.22066416</v>
      </c>
      <c r="E129" s="17">
        <v>0.20848</v>
      </c>
      <c r="F129" s="17">
        <v>0.21211099999999999</v>
      </c>
      <c r="M129" s="5" t="s">
        <v>23</v>
      </c>
      <c r="N129" s="18">
        <v>0.19789623809523799</v>
      </c>
      <c r="O129" s="18">
        <v>0.21056464999999999</v>
      </c>
      <c r="P129" s="18">
        <v>0.19996644999999999</v>
      </c>
      <c r="Q129" s="18">
        <v>0.20054459999999999</v>
      </c>
    </row>
    <row r="130" spans="2:17" ht="15" x14ac:dyDescent="0.15">
      <c r="B130" s="12"/>
      <c r="C130" s="12"/>
      <c r="D130" s="12"/>
      <c r="E130" s="12"/>
      <c r="F130" s="12"/>
      <c r="M130" s="12"/>
      <c r="N130" s="12"/>
      <c r="O130" s="12"/>
      <c r="P130" s="12"/>
      <c r="Q130" s="12"/>
    </row>
    <row r="131" spans="2:17" ht="15" x14ac:dyDescent="0.15">
      <c r="B131" s="12"/>
      <c r="C131" s="12"/>
      <c r="D131" s="12"/>
      <c r="E131" s="12"/>
      <c r="F131" s="12"/>
      <c r="M131" s="12"/>
      <c r="N131" s="12"/>
      <c r="O131" s="12"/>
      <c r="P131" s="12"/>
      <c r="Q131" s="12"/>
    </row>
    <row r="132" spans="2:17" ht="15" x14ac:dyDescent="0.25">
      <c r="B132" s="10"/>
      <c r="C132" s="12"/>
      <c r="D132" s="12"/>
      <c r="E132" s="12"/>
      <c r="F132" s="12"/>
      <c r="M132" s="10"/>
      <c r="N132" s="12"/>
      <c r="O132" s="12"/>
      <c r="P132" s="12"/>
      <c r="Q132" s="12"/>
    </row>
    <row r="133" spans="2:17" ht="15.75" thickBot="1" x14ac:dyDescent="0.2">
      <c r="B133" s="12" t="s">
        <v>93</v>
      </c>
      <c r="C133" s="19"/>
      <c r="D133" s="19"/>
      <c r="E133" s="19"/>
      <c r="F133" s="19"/>
      <c r="M133" s="12" t="s">
        <v>93</v>
      </c>
      <c r="N133" s="19"/>
      <c r="O133" s="19"/>
      <c r="P133" s="19"/>
      <c r="Q133" s="19"/>
    </row>
    <row r="134" spans="2:17" ht="17.25" thickBot="1" x14ac:dyDescent="0.2">
      <c r="B134" s="9" t="s">
        <v>50</v>
      </c>
      <c r="C134" s="5" t="s">
        <v>76</v>
      </c>
      <c r="D134" s="5" t="s">
        <v>80</v>
      </c>
      <c r="E134" s="5" t="s">
        <v>78</v>
      </c>
      <c r="F134" s="5" t="s">
        <v>81</v>
      </c>
      <c r="M134" s="9" t="s">
        <v>50</v>
      </c>
      <c r="N134" s="5" t="s">
        <v>76</v>
      </c>
      <c r="O134" s="5" t="s">
        <v>80</v>
      </c>
      <c r="P134" s="5" t="s">
        <v>78</v>
      </c>
      <c r="Q134" s="5" t="s">
        <v>81</v>
      </c>
    </row>
    <row r="135" spans="2:17" ht="15" x14ac:dyDescent="0.15">
      <c r="B135" s="20" t="s">
        <v>3</v>
      </c>
      <c r="C135" s="4">
        <v>2.6729766374003999E-3</v>
      </c>
      <c r="D135" s="4">
        <v>1.7568973001220001E-3</v>
      </c>
      <c r="E135" s="4">
        <v>2.9606613865122001E-3</v>
      </c>
      <c r="F135" s="4">
        <v>1.6729766374004001E-3</v>
      </c>
      <c r="M135" s="20" t="s">
        <v>3</v>
      </c>
      <c r="N135" s="4">
        <v>2.6729766374003999E-3</v>
      </c>
      <c r="O135" s="4">
        <v>1.7568973001220001E-3</v>
      </c>
      <c r="P135" s="4">
        <v>2.9606613865122001E-3</v>
      </c>
      <c r="Q135" s="4">
        <v>1.6729766374004001E-3</v>
      </c>
    </row>
    <row r="136" spans="2:17" ht="15" x14ac:dyDescent="0.15">
      <c r="B136" s="20" t="s">
        <v>4</v>
      </c>
      <c r="C136" s="4">
        <v>1.23880016523684E-3</v>
      </c>
      <c r="D136" s="4">
        <v>1.7999851029270001E-3</v>
      </c>
      <c r="E136" s="4">
        <v>3.95475285436E-3</v>
      </c>
      <c r="F136" s="4">
        <v>1.8800165236847999E-3</v>
      </c>
      <c r="M136" s="20" t="s">
        <v>4</v>
      </c>
      <c r="N136" s="4">
        <v>1.23880016523684E-3</v>
      </c>
      <c r="O136" s="4">
        <v>1.7999851029270001E-3</v>
      </c>
      <c r="P136" s="4">
        <v>1.95475285436E-3</v>
      </c>
      <c r="Q136" s="4">
        <v>1.8800165236847999E-3</v>
      </c>
    </row>
    <row r="137" spans="2:17" ht="15.75" thickBot="1" x14ac:dyDescent="0.2">
      <c r="B137" s="15" t="s">
        <v>5</v>
      </c>
      <c r="C137" s="15">
        <v>2.6729766374003999E-3</v>
      </c>
      <c r="D137" s="15">
        <v>2.7568973001220001E-3</v>
      </c>
      <c r="E137" s="15">
        <v>2.9606613865122001E-3</v>
      </c>
      <c r="F137" s="15">
        <v>2.8800165236848E-3</v>
      </c>
      <c r="M137" s="15" t="s">
        <v>5</v>
      </c>
      <c r="N137" s="15">
        <v>2.6729766374003999E-3</v>
      </c>
      <c r="O137" s="15">
        <v>2.7568973001220001E-3</v>
      </c>
      <c r="P137" s="15">
        <v>2.9606613865122001E-3</v>
      </c>
      <c r="Q137" s="15">
        <v>2.8800165236848E-3</v>
      </c>
    </row>
    <row r="144" spans="2:17" ht="15.75" thickBot="1" x14ac:dyDescent="0.2">
      <c r="B144" s="12">
        <v>2016</v>
      </c>
      <c r="C144" s="5"/>
      <c r="D144" s="5"/>
      <c r="E144" s="5"/>
      <c r="F144" s="5"/>
      <c r="M144" s="12">
        <v>2017</v>
      </c>
    </row>
    <row r="145" spans="2:17" ht="17.25" thickBot="1" x14ac:dyDescent="0.2">
      <c r="B145" s="9" t="s">
        <v>57</v>
      </c>
      <c r="C145" s="15" t="s">
        <v>76</v>
      </c>
      <c r="D145" s="15" t="s">
        <v>77</v>
      </c>
      <c r="E145" s="15" t="s">
        <v>78</v>
      </c>
      <c r="F145" s="15" t="s">
        <v>79</v>
      </c>
      <c r="M145" s="9" t="s">
        <v>58</v>
      </c>
      <c r="N145" s="9" t="s">
        <v>76</v>
      </c>
      <c r="O145" s="9" t="s">
        <v>77</v>
      </c>
      <c r="P145" s="9" t="s">
        <v>78</v>
      </c>
      <c r="Q145" s="9" t="s">
        <v>79</v>
      </c>
    </row>
    <row r="146" spans="2:17" ht="15" x14ac:dyDescent="0.25">
      <c r="B146" s="4" t="s">
        <v>48</v>
      </c>
      <c r="C146" s="16">
        <v>11.01</v>
      </c>
      <c r="D146" s="16">
        <v>10.01</v>
      </c>
      <c r="E146" s="16">
        <v>11.24</v>
      </c>
      <c r="F146" s="16">
        <v>10.33</v>
      </c>
      <c r="M146" s="4" t="s">
        <v>48</v>
      </c>
      <c r="N146" s="7">
        <v>10.91</v>
      </c>
      <c r="O146" s="7">
        <v>9.91</v>
      </c>
      <c r="P146" s="7">
        <v>11.06</v>
      </c>
      <c r="Q146" s="7">
        <v>10.23</v>
      </c>
    </row>
    <row r="147" spans="2:17" ht="15" x14ac:dyDescent="0.25">
      <c r="B147" s="4" t="s">
        <v>49</v>
      </c>
      <c r="C147" s="16">
        <v>11.06</v>
      </c>
      <c r="D147" s="16">
        <v>9.9499999999999993</v>
      </c>
      <c r="E147" s="16">
        <v>11.31</v>
      </c>
      <c r="F147" s="16">
        <v>10.24</v>
      </c>
      <c r="M147" s="4" t="s">
        <v>49</v>
      </c>
      <c r="N147" s="7">
        <v>10.96</v>
      </c>
      <c r="O147" s="7">
        <v>9.89</v>
      </c>
      <c r="P147" s="7">
        <v>11.13</v>
      </c>
      <c r="Q147" s="7">
        <v>10.119999999999999</v>
      </c>
    </row>
    <row r="148" spans="2:17" ht="15.75" thickBot="1" x14ac:dyDescent="0.3">
      <c r="B148" s="15" t="s">
        <v>23</v>
      </c>
      <c r="C148" s="17">
        <v>10.91</v>
      </c>
      <c r="D148" s="17">
        <v>10.51</v>
      </c>
      <c r="E148" s="17">
        <v>10.81</v>
      </c>
      <c r="F148" s="17">
        <v>10.62</v>
      </c>
      <c r="M148" s="5" t="s">
        <v>23</v>
      </c>
      <c r="N148" s="18">
        <v>10.73</v>
      </c>
      <c r="O148" s="18">
        <v>10.31</v>
      </c>
      <c r="P148" s="18">
        <v>10.64</v>
      </c>
      <c r="Q148" s="18">
        <v>10.41</v>
      </c>
    </row>
    <row r="149" spans="2:17" ht="15" x14ac:dyDescent="0.15">
      <c r="B149" s="12"/>
      <c r="C149" s="12"/>
      <c r="D149" s="12"/>
      <c r="E149" s="12"/>
      <c r="F149" s="12"/>
      <c r="M149" s="12"/>
      <c r="N149" s="12"/>
      <c r="O149" s="12"/>
      <c r="P149" s="12"/>
      <c r="Q149" s="12"/>
    </row>
    <row r="150" spans="2:17" ht="15" x14ac:dyDescent="0.15">
      <c r="B150" s="12"/>
      <c r="C150" s="12"/>
      <c r="D150" s="12"/>
      <c r="E150" s="12"/>
      <c r="F150" s="12"/>
      <c r="M150" s="12"/>
      <c r="N150" s="12"/>
      <c r="O150" s="12"/>
      <c r="P150" s="12"/>
      <c r="Q150" s="12"/>
    </row>
    <row r="151" spans="2:17" ht="15" x14ac:dyDescent="0.25">
      <c r="B151" s="10"/>
      <c r="C151" s="12"/>
      <c r="D151" s="12"/>
      <c r="E151" s="12"/>
      <c r="F151" s="12"/>
      <c r="M151" s="10"/>
      <c r="N151" s="12"/>
      <c r="O151" s="12"/>
      <c r="P151" s="12"/>
      <c r="Q151" s="12"/>
    </row>
    <row r="152" spans="2:17" ht="15.75" thickBot="1" x14ac:dyDescent="0.2">
      <c r="B152" s="12" t="s">
        <v>93</v>
      </c>
      <c r="C152" s="19"/>
      <c r="D152" s="19"/>
      <c r="E152" s="19"/>
      <c r="F152" s="19"/>
      <c r="M152" s="12" t="s">
        <v>93</v>
      </c>
      <c r="N152" s="19"/>
      <c r="O152" s="19"/>
      <c r="P152" s="19"/>
      <c r="Q152" s="19"/>
    </row>
    <row r="153" spans="2:17" ht="17.25" thickBot="1" x14ac:dyDescent="0.2">
      <c r="B153" s="9" t="s">
        <v>53</v>
      </c>
      <c r="C153" s="5" t="s">
        <v>76</v>
      </c>
      <c r="D153" s="5" t="s">
        <v>80</v>
      </c>
      <c r="E153" s="5" t="s">
        <v>78</v>
      </c>
      <c r="F153" s="5" t="s">
        <v>81</v>
      </c>
      <c r="M153" s="9" t="s">
        <v>53</v>
      </c>
      <c r="N153" s="5" t="s">
        <v>76</v>
      </c>
      <c r="O153" s="5" t="s">
        <v>80</v>
      </c>
      <c r="P153" s="5" t="s">
        <v>78</v>
      </c>
      <c r="Q153" s="5" t="s">
        <v>81</v>
      </c>
    </row>
    <row r="154" spans="2:17" ht="15" x14ac:dyDescent="0.15">
      <c r="B154" s="20" t="s">
        <v>3</v>
      </c>
      <c r="C154" s="4">
        <v>6.7297663740039995E-2</v>
      </c>
      <c r="D154" s="4">
        <v>7.5689730012200002E-2</v>
      </c>
      <c r="E154" s="4">
        <v>9.6066138651220004E-2</v>
      </c>
      <c r="F154" s="4">
        <v>6.7297663740039995E-2</v>
      </c>
      <c r="M154" s="20" t="s">
        <v>3</v>
      </c>
      <c r="N154" s="4">
        <v>9.6729766374004003E-2</v>
      </c>
      <c r="O154" s="4">
        <v>3.5689730012200001E-2</v>
      </c>
      <c r="P154" s="4">
        <v>6.0661386512200002E-2</v>
      </c>
      <c r="Q154" s="4">
        <v>6.7297663740039995E-2</v>
      </c>
    </row>
    <row r="155" spans="2:17" ht="15" x14ac:dyDescent="0.15">
      <c r="B155" s="20" t="s">
        <v>4</v>
      </c>
      <c r="C155" s="4">
        <v>8.8001652368479996E-2</v>
      </c>
      <c r="D155" s="4">
        <v>7.9998510292699998E-2</v>
      </c>
      <c r="E155" s="4">
        <v>5.4752854359999999E-2</v>
      </c>
      <c r="F155" s="4">
        <v>5.8001652368479997E-2</v>
      </c>
      <c r="M155" s="20" t="s">
        <v>4</v>
      </c>
      <c r="N155" s="4">
        <v>8.8001652368479996E-2</v>
      </c>
      <c r="O155" s="4">
        <v>2.9998510292699999E-2</v>
      </c>
      <c r="P155" s="4">
        <v>5.4752854359999999E-2</v>
      </c>
      <c r="Q155" s="4">
        <v>4.8001652368480002E-2</v>
      </c>
    </row>
    <row r="156" spans="2:17" ht="15.75" thickBot="1" x14ac:dyDescent="0.2">
      <c r="B156" s="15" t="s">
        <v>5</v>
      </c>
      <c r="C156" s="15">
        <v>6.7297663740039995E-2</v>
      </c>
      <c r="D156" s="15">
        <v>7.5689730012200002E-2</v>
      </c>
      <c r="E156" s="15">
        <v>6.9606613865122E-2</v>
      </c>
      <c r="F156" s="15">
        <v>8.8001652368479996E-2</v>
      </c>
      <c r="M156" s="15" t="s">
        <v>5</v>
      </c>
      <c r="N156" s="15">
        <v>6.7297663740039995E-2</v>
      </c>
      <c r="O156" s="15">
        <v>7.5689730012200002E-2</v>
      </c>
      <c r="P156" s="15">
        <v>6.9606613865122E-2</v>
      </c>
      <c r="Q156" s="15">
        <v>3.800165236848E-2</v>
      </c>
    </row>
    <row r="163" spans="2:17" ht="15.75" thickBot="1" x14ac:dyDescent="0.2">
      <c r="B163" s="12">
        <v>2016</v>
      </c>
      <c r="C163" s="5"/>
      <c r="D163" s="5"/>
      <c r="E163" s="5"/>
      <c r="F163" s="5"/>
      <c r="M163" s="12">
        <v>2017</v>
      </c>
    </row>
    <row r="164" spans="2:17" ht="17.25" thickBot="1" x14ac:dyDescent="0.2">
      <c r="B164" s="9" t="s">
        <v>59</v>
      </c>
      <c r="C164" s="15" t="s">
        <v>76</v>
      </c>
      <c r="D164" s="15" t="s">
        <v>77</v>
      </c>
      <c r="E164" s="15" t="s">
        <v>78</v>
      </c>
      <c r="F164" s="15" t="s">
        <v>79</v>
      </c>
      <c r="M164" s="9" t="s">
        <v>54</v>
      </c>
      <c r="N164" s="9" t="s">
        <v>76</v>
      </c>
      <c r="O164" s="9" t="s">
        <v>77</v>
      </c>
      <c r="P164" s="9" t="s">
        <v>78</v>
      </c>
      <c r="Q164" s="9" t="s">
        <v>79</v>
      </c>
    </row>
    <row r="165" spans="2:17" ht="15" x14ac:dyDescent="0.25">
      <c r="B165" s="4" t="s">
        <v>48</v>
      </c>
      <c r="C165" s="16">
        <v>6.8174999999999999</v>
      </c>
      <c r="D165" s="16">
        <v>7.5291666666666703</v>
      </c>
      <c r="E165" s="16">
        <v>6.625</v>
      </c>
      <c r="F165" s="16">
        <v>7.2</v>
      </c>
      <c r="M165" s="4" t="s">
        <v>48</v>
      </c>
      <c r="N165" s="7">
        <v>6.5</v>
      </c>
      <c r="O165" s="7">
        <v>7.45</v>
      </c>
      <c r="P165" s="7">
        <v>6.3285714285714301</v>
      </c>
      <c r="Q165" s="7">
        <v>7.1166666666666698</v>
      </c>
    </row>
    <row r="166" spans="2:17" ht="15" x14ac:dyDescent="0.25">
      <c r="B166" s="4" t="s">
        <v>49</v>
      </c>
      <c r="C166" s="16">
        <v>6.75</v>
      </c>
      <c r="D166" s="16">
        <v>7.625</v>
      </c>
      <c r="E166" s="16">
        <v>6.65</v>
      </c>
      <c r="F166" s="16">
        <v>7.3333333333333304</v>
      </c>
      <c r="M166" s="4" t="s">
        <v>49</v>
      </c>
      <c r="N166" s="7">
        <v>6.4950000000000001</v>
      </c>
      <c r="O166" s="7">
        <v>7.5833333333333304</v>
      </c>
      <c r="P166" s="7">
        <v>6.05</v>
      </c>
      <c r="Q166" s="7">
        <v>7.2214285714285698</v>
      </c>
    </row>
    <row r="167" spans="2:17" ht="15.75" thickBot="1" x14ac:dyDescent="0.3">
      <c r="B167" s="15" t="s">
        <v>23</v>
      </c>
      <c r="C167" s="17">
        <v>6.9033333333333298</v>
      </c>
      <c r="D167" s="17">
        <v>7.3285714285714301</v>
      </c>
      <c r="E167" s="17">
        <v>7</v>
      </c>
      <c r="F167" s="17">
        <v>7.125</v>
      </c>
      <c r="M167" s="5" t="s">
        <v>23</v>
      </c>
      <c r="N167" s="18">
        <v>6.5833333333333304</v>
      </c>
      <c r="O167" s="18">
        <v>7.2857142857142998</v>
      </c>
      <c r="P167" s="18">
        <v>6.6904761904761898</v>
      </c>
      <c r="Q167" s="18">
        <v>7</v>
      </c>
    </row>
    <row r="168" spans="2:17" ht="15" x14ac:dyDescent="0.15">
      <c r="B168" s="12"/>
      <c r="C168" s="12"/>
      <c r="D168" s="12"/>
      <c r="E168" s="12"/>
      <c r="F168" s="12"/>
      <c r="M168" s="12"/>
      <c r="N168" s="12"/>
      <c r="O168" s="12"/>
      <c r="P168" s="12"/>
      <c r="Q168" s="12"/>
    </row>
    <row r="169" spans="2:17" ht="15" x14ac:dyDescent="0.15">
      <c r="B169" s="12"/>
      <c r="C169" s="12"/>
      <c r="D169" s="12"/>
      <c r="E169" s="12"/>
      <c r="F169" s="12"/>
      <c r="M169" s="12"/>
      <c r="N169" s="12"/>
      <c r="O169" s="12"/>
      <c r="P169" s="12"/>
      <c r="Q169" s="12"/>
    </row>
    <row r="170" spans="2:17" ht="15" x14ac:dyDescent="0.25">
      <c r="B170" s="10"/>
      <c r="C170" s="12"/>
      <c r="D170" s="12"/>
      <c r="E170" s="12"/>
      <c r="F170" s="12"/>
      <c r="M170" s="10"/>
      <c r="N170" s="12"/>
      <c r="O170" s="12"/>
      <c r="P170" s="12"/>
      <c r="Q170" s="12"/>
    </row>
    <row r="171" spans="2:17" ht="15.75" thickBot="1" x14ac:dyDescent="0.2">
      <c r="B171" s="12" t="s">
        <v>93</v>
      </c>
      <c r="C171" s="19"/>
      <c r="D171" s="19"/>
      <c r="E171" s="19"/>
      <c r="F171" s="19"/>
      <c r="M171" s="12" t="s">
        <v>93</v>
      </c>
      <c r="N171" s="19"/>
      <c r="O171" s="19"/>
      <c r="P171" s="19"/>
      <c r="Q171" s="19"/>
    </row>
    <row r="172" spans="2:17" ht="17.25" thickBot="1" x14ac:dyDescent="0.2">
      <c r="B172" s="9" t="s">
        <v>54</v>
      </c>
      <c r="C172" s="5" t="s">
        <v>76</v>
      </c>
      <c r="D172" s="5" t="s">
        <v>80</v>
      </c>
      <c r="E172" s="5" t="s">
        <v>78</v>
      </c>
      <c r="F172" s="5" t="s">
        <v>81</v>
      </c>
      <c r="M172" s="9" t="s">
        <v>54</v>
      </c>
      <c r="N172" s="5" t="s">
        <v>76</v>
      </c>
      <c r="O172" s="5" t="s">
        <v>80</v>
      </c>
      <c r="P172" s="5" t="s">
        <v>78</v>
      </c>
      <c r="Q172" s="5" t="s">
        <v>81</v>
      </c>
    </row>
    <row r="173" spans="2:17" ht="15" x14ac:dyDescent="0.15">
      <c r="B173" s="20" t="s">
        <v>3</v>
      </c>
      <c r="C173" s="4">
        <v>6.7297663740039995E-2</v>
      </c>
      <c r="D173" s="4">
        <v>7.5689730012200002E-2</v>
      </c>
      <c r="E173" s="4">
        <v>9.6066138651220004E-2</v>
      </c>
      <c r="F173" s="4">
        <v>6.7297663740039995E-2</v>
      </c>
      <c r="M173" s="20" t="s">
        <v>3</v>
      </c>
      <c r="N173" s="4">
        <v>9.6729766374004003E-2</v>
      </c>
      <c r="O173" s="4">
        <v>3.5689730012200001E-2</v>
      </c>
      <c r="P173" s="4">
        <v>6.0661386512200002E-2</v>
      </c>
      <c r="Q173" s="4">
        <v>6.7297663740039995E-2</v>
      </c>
    </row>
    <row r="174" spans="2:17" ht="15" x14ac:dyDescent="0.15">
      <c r="B174" s="20" t="s">
        <v>4</v>
      </c>
      <c r="C174" s="4">
        <v>8.8001652368479996E-2</v>
      </c>
      <c r="D174" s="4">
        <v>7.9998510292699998E-2</v>
      </c>
      <c r="E174" s="4">
        <v>5.4752854359999999E-2</v>
      </c>
      <c r="F174" s="4">
        <v>8.8001652368479996E-2</v>
      </c>
      <c r="M174" s="20" t="s">
        <v>4</v>
      </c>
      <c r="N174" s="4">
        <v>8.8001652368479996E-2</v>
      </c>
      <c r="O174" s="4">
        <v>2.9998510292699999E-2</v>
      </c>
      <c r="P174" s="4">
        <v>2.475285436E-2</v>
      </c>
      <c r="Q174" s="4">
        <v>4.8001652368480002E-2</v>
      </c>
    </row>
    <row r="175" spans="2:17" ht="15.75" thickBot="1" x14ac:dyDescent="0.2">
      <c r="B175" s="15" t="s">
        <v>5</v>
      </c>
      <c r="C175" s="15">
        <v>6.7297663740039995E-2</v>
      </c>
      <c r="D175" s="15">
        <v>7.5689730012200002E-2</v>
      </c>
      <c r="E175" s="15">
        <v>6.9606613865122E-2</v>
      </c>
      <c r="F175" s="15">
        <v>8.8001652368479996E-2</v>
      </c>
      <c r="M175" s="15" t="s">
        <v>5</v>
      </c>
      <c r="N175" s="15">
        <v>6.7297663740039995E-2</v>
      </c>
      <c r="O175" s="15">
        <v>7.5689730012200002E-2</v>
      </c>
      <c r="P175" s="15">
        <v>6.9606613865122E-2</v>
      </c>
      <c r="Q175" s="15">
        <v>3.800165236848E-2</v>
      </c>
    </row>
    <row r="182" spans="2:17" ht="15.75" thickBot="1" x14ac:dyDescent="0.2">
      <c r="B182" s="12">
        <v>2016</v>
      </c>
      <c r="C182" s="5"/>
      <c r="D182" s="5"/>
      <c r="E182" s="5"/>
      <c r="F182" s="5"/>
      <c r="M182" s="12">
        <v>2017</v>
      </c>
    </row>
    <row r="183" spans="2:17" ht="17.25" thickBot="1" x14ac:dyDescent="0.2">
      <c r="B183" s="9" t="s">
        <v>60</v>
      </c>
      <c r="C183" s="15" t="s">
        <v>76</v>
      </c>
      <c r="D183" s="15" t="s">
        <v>77</v>
      </c>
      <c r="E183" s="15" t="s">
        <v>78</v>
      </c>
      <c r="F183" s="15" t="s">
        <v>79</v>
      </c>
      <c r="M183" s="9" t="s">
        <v>55</v>
      </c>
      <c r="N183" s="9" t="s">
        <v>76</v>
      </c>
      <c r="O183" s="9" t="s">
        <v>77</v>
      </c>
      <c r="P183" s="9" t="s">
        <v>78</v>
      </c>
      <c r="Q183" s="9" t="s">
        <v>79</v>
      </c>
    </row>
    <row r="184" spans="2:17" ht="15" x14ac:dyDescent="0.25">
      <c r="B184" s="4" t="s">
        <v>48</v>
      </c>
      <c r="C184" s="16">
        <v>209</v>
      </c>
      <c r="D184" s="16">
        <v>356</v>
      </c>
      <c r="E184" s="16">
        <v>120</v>
      </c>
      <c r="F184" s="16">
        <v>300</v>
      </c>
      <c r="M184" s="4" t="s">
        <v>48</v>
      </c>
      <c r="N184" s="7">
        <v>160</v>
      </c>
      <c r="O184" s="7">
        <v>304</v>
      </c>
      <c r="P184" s="7">
        <v>115</v>
      </c>
      <c r="Q184" s="7">
        <v>256</v>
      </c>
    </row>
    <row r="185" spans="2:17" ht="15" x14ac:dyDescent="0.25">
      <c r="B185" s="4" t="s">
        <v>49</v>
      </c>
      <c r="C185" s="16">
        <v>198</v>
      </c>
      <c r="D185" s="16">
        <v>371</v>
      </c>
      <c r="E185" s="16">
        <v>107</v>
      </c>
      <c r="F185" s="16">
        <v>318</v>
      </c>
      <c r="M185" s="4" t="s">
        <v>49</v>
      </c>
      <c r="N185" s="7">
        <v>150</v>
      </c>
      <c r="O185" s="7">
        <v>323</v>
      </c>
      <c r="P185" s="7">
        <v>93</v>
      </c>
      <c r="Q185" s="7">
        <v>275</v>
      </c>
    </row>
    <row r="186" spans="2:17" ht="15.75" thickBot="1" x14ac:dyDescent="0.3">
      <c r="B186" s="15" t="s">
        <v>23</v>
      </c>
      <c r="C186" s="17">
        <v>259</v>
      </c>
      <c r="D186" s="17">
        <v>324</v>
      </c>
      <c r="E186" s="17">
        <v>275</v>
      </c>
      <c r="F186" s="17">
        <v>281</v>
      </c>
      <c r="M186" s="5" t="s">
        <v>23</v>
      </c>
      <c r="N186" s="18">
        <v>177</v>
      </c>
      <c r="O186" s="18">
        <v>283</v>
      </c>
      <c r="P186" s="18">
        <v>187</v>
      </c>
      <c r="Q186" s="18">
        <v>220</v>
      </c>
    </row>
    <row r="187" spans="2:17" ht="15" x14ac:dyDescent="0.15">
      <c r="B187" s="12"/>
      <c r="C187" s="12"/>
      <c r="D187" s="12"/>
      <c r="E187" s="12"/>
      <c r="F187" s="12"/>
      <c r="M187" s="12"/>
      <c r="N187" s="12"/>
      <c r="O187" s="12"/>
      <c r="P187" s="12"/>
      <c r="Q187" s="12"/>
    </row>
    <row r="188" spans="2:17" ht="15" x14ac:dyDescent="0.15">
      <c r="B188" s="12"/>
      <c r="C188" s="12"/>
      <c r="D188" s="12"/>
      <c r="E188" s="12"/>
      <c r="F188" s="12"/>
      <c r="M188" s="12"/>
      <c r="N188" s="12"/>
      <c r="O188" s="12"/>
      <c r="P188" s="12"/>
      <c r="Q188" s="12"/>
    </row>
    <row r="189" spans="2:17" ht="15" x14ac:dyDescent="0.25">
      <c r="B189" s="10"/>
      <c r="C189" s="12"/>
      <c r="D189" s="12"/>
      <c r="E189" s="12"/>
      <c r="F189" s="12"/>
      <c r="M189" s="10"/>
      <c r="N189" s="12"/>
      <c r="O189" s="12"/>
      <c r="P189" s="12"/>
      <c r="Q189" s="12"/>
    </row>
    <row r="190" spans="2:17" ht="15.75" thickBot="1" x14ac:dyDescent="0.2">
      <c r="B190" s="12" t="s">
        <v>93</v>
      </c>
      <c r="C190" s="19"/>
      <c r="D190" s="19"/>
      <c r="E190" s="19"/>
      <c r="F190" s="19"/>
      <c r="M190" s="12" t="s">
        <v>93</v>
      </c>
      <c r="N190" s="19"/>
      <c r="O190" s="19"/>
      <c r="P190" s="19"/>
      <c r="Q190" s="19"/>
    </row>
    <row r="191" spans="2:17" ht="17.25" thickBot="1" x14ac:dyDescent="0.2">
      <c r="B191" s="9" t="s">
        <v>55</v>
      </c>
      <c r="C191" s="5" t="s">
        <v>76</v>
      </c>
      <c r="D191" s="5" t="s">
        <v>80</v>
      </c>
      <c r="E191" s="5" t="s">
        <v>78</v>
      </c>
      <c r="F191" s="5" t="s">
        <v>81</v>
      </c>
      <c r="M191" s="9" t="s">
        <v>55</v>
      </c>
      <c r="N191" s="5" t="s">
        <v>76</v>
      </c>
      <c r="O191" s="5" t="s">
        <v>80</v>
      </c>
      <c r="P191" s="5" t="s">
        <v>78</v>
      </c>
      <c r="Q191" s="5" t="s">
        <v>81</v>
      </c>
    </row>
    <row r="192" spans="2:17" ht="15" x14ac:dyDescent="0.15">
      <c r="B192" s="20" t="s">
        <v>3</v>
      </c>
      <c r="C192" s="4">
        <v>16.003086700000001</v>
      </c>
      <c r="D192" s="4">
        <v>13.740558414000001</v>
      </c>
      <c r="E192" s="4">
        <v>14.43336</v>
      </c>
      <c r="F192" s="4">
        <v>16.2973</v>
      </c>
      <c r="M192" s="20" t="s">
        <v>3</v>
      </c>
      <c r="N192" s="4">
        <v>16.003086700000001</v>
      </c>
      <c r="O192" s="4">
        <v>13.740558414000001</v>
      </c>
      <c r="P192" s="4">
        <v>13.43336</v>
      </c>
      <c r="Q192" s="4">
        <v>16.2973</v>
      </c>
    </row>
    <row r="193" spans="2:17" ht="15" x14ac:dyDescent="0.15">
      <c r="B193" s="20" t="s">
        <v>4</v>
      </c>
      <c r="C193" s="4">
        <v>12.5458</v>
      </c>
      <c r="D193" s="4">
        <v>13.4660967</v>
      </c>
      <c r="E193" s="4">
        <v>9.5564499999999999</v>
      </c>
      <c r="F193" s="4">
        <v>14.7492298148</v>
      </c>
      <c r="M193" s="20" t="s">
        <v>4</v>
      </c>
      <c r="N193" s="4">
        <v>8.5457999999999998</v>
      </c>
      <c r="O193" s="4">
        <v>14.4660967</v>
      </c>
      <c r="P193" s="4">
        <v>7.5564499999999999</v>
      </c>
      <c r="Q193" s="4">
        <v>14.7492298148</v>
      </c>
    </row>
    <row r="194" spans="2:17" ht="15.75" thickBot="1" x14ac:dyDescent="0.2">
      <c r="B194" s="15" t="s">
        <v>5</v>
      </c>
      <c r="C194" s="15">
        <v>12.600635499999999</v>
      </c>
      <c r="D194" s="15">
        <v>10.47333738837</v>
      </c>
      <c r="E194" s="15">
        <v>13.5494698682836</v>
      </c>
      <c r="F194" s="15">
        <v>12.7</v>
      </c>
      <c r="M194" s="15" t="s">
        <v>5</v>
      </c>
      <c r="N194" s="15">
        <v>12.600635499999999</v>
      </c>
      <c r="O194" s="15">
        <v>15.47333738837</v>
      </c>
      <c r="P194" s="15">
        <v>12.5494698682836</v>
      </c>
      <c r="Q194" s="15">
        <v>12.7</v>
      </c>
    </row>
  </sheetData>
  <mergeCells count="36">
    <mergeCell ref="AO32:AQ32"/>
    <mergeCell ref="AO50:AQ50"/>
    <mergeCell ref="AO67:AQ67"/>
    <mergeCell ref="AY32:BA32"/>
    <mergeCell ref="AY50:BA50"/>
    <mergeCell ref="AY67:BA67"/>
    <mergeCell ref="U32:W32"/>
    <mergeCell ref="U50:W50"/>
    <mergeCell ref="U67:W67"/>
    <mergeCell ref="AE32:AG32"/>
    <mergeCell ref="AE50:AG50"/>
    <mergeCell ref="AE67:AG67"/>
    <mergeCell ref="B50:D50"/>
    <mergeCell ref="B67:D67"/>
    <mergeCell ref="K32:M32"/>
    <mergeCell ref="K50:M50"/>
    <mergeCell ref="K67:M67"/>
    <mergeCell ref="B32:D32"/>
    <mergeCell ref="B5:B16"/>
    <mergeCell ref="C5:C7"/>
    <mergeCell ref="E5:E7"/>
    <mergeCell ref="C8:C10"/>
    <mergeCell ref="E8:E10"/>
    <mergeCell ref="C11:C13"/>
    <mergeCell ref="E11:E13"/>
    <mergeCell ref="C14:C16"/>
    <mergeCell ref="E14:E16"/>
    <mergeCell ref="B17:B28"/>
    <mergeCell ref="C17:C19"/>
    <mergeCell ref="E17:E19"/>
    <mergeCell ref="C20:C22"/>
    <mergeCell ref="E20:E22"/>
    <mergeCell ref="C23:C25"/>
    <mergeCell ref="E23:E25"/>
    <mergeCell ref="C26:C28"/>
    <mergeCell ref="E26:E28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67"/>
  <sheetViews>
    <sheetView topLeftCell="A49" zoomScaleNormal="100" workbookViewId="0">
      <selection activeCell="F82" sqref="F82"/>
    </sheetView>
  </sheetViews>
  <sheetFormatPr defaultRowHeight="13.5" x14ac:dyDescent="0.15"/>
  <cols>
    <col min="7" max="7" width="6.625" customWidth="1"/>
    <col min="12" max="12" width="6.625" customWidth="1"/>
    <col min="17" max="17" width="6.625" customWidth="1"/>
    <col min="24" max="24" width="6.625" customWidth="1"/>
  </cols>
  <sheetData>
    <row r="15" ht="9" customHeight="1" x14ac:dyDescent="0.15"/>
    <row r="28" ht="9" customHeight="1" x14ac:dyDescent="0.15"/>
    <row r="41" ht="9" customHeight="1" x14ac:dyDescent="0.15"/>
    <row r="54" ht="9" customHeight="1" x14ac:dyDescent="0.15"/>
    <row r="67" ht="9" customHeight="1" x14ac:dyDescent="0.15"/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2"/>
  <sheetViews>
    <sheetView tabSelected="1" topLeftCell="A106" zoomScale="115" zoomScaleNormal="115" workbookViewId="0">
      <selection activeCell="K80" sqref="K80"/>
    </sheetView>
  </sheetViews>
  <sheetFormatPr defaultRowHeight="15" x14ac:dyDescent="0.25"/>
  <cols>
    <col min="1" max="1" width="9" style="1"/>
    <col min="2" max="2" width="18.625" style="1" bestFit="1" customWidth="1"/>
    <col min="3" max="3" width="12.875" style="1" bestFit="1" customWidth="1"/>
    <col min="4" max="4" width="16.75" style="1" bestFit="1" customWidth="1"/>
    <col min="5" max="5" width="11.25" style="1" bestFit="1" customWidth="1"/>
    <col min="6" max="6" width="14.25" style="1" bestFit="1" customWidth="1"/>
    <col min="7" max="7" width="12.25" style="1" bestFit="1" customWidth="1"/>
    <col min="8" max="10" width="11.25" style="1" bestFit="1" customWidth="1"/>
    <col min="11" max="12" width="9" style="1" customWidth="1"/>
    <col min="13" max="13" width="14" style="1" bestFit="1" customWidth="1"/>
    <col min="14" max="14" width="16.75" style="1" bestFit="1" customWidth="1"/>
    <col min="15" max="15" width="12.625" style="1" bestFit="1" customWidth="1"/>
    <col min="16" max="16" width="14.375" style="1" bestFit="1" customWidth="1"/>
    <col min="17" max="17" width="11.25" style="1" bestFit="1" customWidth="1"/>
    <col min="18" max="18" width="14.25" style="1" bestFit="1" customWidth="1"/>
    <col min="19" max="22" width="9" style="1" customWidth="1"/>
    <col min="23" max="23" width="14" style="1" bestFit="1" customWidth="1"/>
    <col min="24" max="24" width="16.75" style="1" bestFit="1" customWidth="1"/>
    <col min="25" max="26" width="11.375" style="1" customWidth="1"/>
    <col min="27" max="30" width="9" style="1" customWidth="1"/>
    <col min="31" max="32" width="9" style="1"/>
    <col min="33" max="33" width="14" style="1" bestFit="1" customWidth="1"/>
    <col min="34" max="34" width="16.75" style="1" bestFit="1" customWidth="1"/>
    <col min="35" max="36" width="11.375" style="1" bestFit="1" customWidth="1"/>
    <col min="37" max="42" width="9" style="1"/>
    <col min="43" max="43" width="14" style="1" bestFit="1" customWidth="1"/>
    <col min="44" max="44" width="16.75" style="1" bestFit="1" customWidth="1"/>
    <col min="45" max="46" width="10.5" style="1" bestFit="1" customWidth="1"/>
    <col min="47" max="16384" width="9" style="1"/>
  </cols>
  <sheetData>
    <row r="1" spans="2:10" s="10" customFormat="1" x14ac:dyDescent="0.25"/>
    <row r="2" spans="2:10" s="10" customFormat="1" x14ac:dyDescent="0.25"/>
    <row r="3" spans="2:10" s="10" customFormat="1" x14ac:dyDescent="0.25">
      <c r="F3" s="25" t="s">
        <v>12</v>
      </c>
      <c r="G3" s="22" t="s">
        <v>13</v>
      </c>
      <c r="H3" s="26" t="s">
        <v>14</v>
      </c>
      <c r="I3" s="22" t="s">
        <v>15</v>
      </c>
      <c r="J3" s="27" t="s">
        <v>16</v>
      </c>
    </row>
    <row r="4" spans="2:10" s="10" customFormat="1" ht="13.5" customHeight="1" x14ac:dyDescent="0.25">
      <c r="B4" s="45">
        <v>2016</v>
      </c>
      <c r="C4" s="45" t="s">
        <v>2</v>
      </c>
      <c r="D4" s="28" t="s">
        <v>3</v>
      </c>
      <c r="E4" s="45" t="s">
        <v>0</v>
      </c>
      <c r="F4" s="25">
        <v>80.924855491329524</v>
      </c>
      <c r="G4" s="22">
        <v>1484.2345115912558</v>
      </c>
      <c r="H4" s="26">
        <v>54.450528625307456</v>
      </c>
      <c r="I4" s="22">
        <v>10.013301812823487</v>
      </c>
      <c r="J4" s="27">
        <v>5.4522957699298837</v>
      </c>
    </row>
    <row r="5" spans="2:10" s="10" customFormat="1" ht="13.5" customHeight="1" x14ac:dyDescent="0.25">
      <c r="B5" s="46"/>
      <c r="C5" s="46"/>
      <c r="D5" s="28" t="s">
        <v>4</v>
      </c>
      <c r="E5" s="46"/>
      <c r="F5" s="29">
        <v>80.614203454894451</v>
      </c>
      <c r="G5" s="23">
        <v>1516.0198692241659</v>
      </c>
      <c r="H5" s="4">
        <v>55.304378587796378</v>
      </c>
      <c r="I5" s="23">
        <v>9.6149528076392965</v>
      </c>
      <c r="J5" s="30">
        <v>5.3174899017747936</v>
      </c>
    </row>
    <row r="6" spans="2:10" s="10" customFormat="1" ht="13.5" customHeight="1" x14ac:dyDescent="0.25">
      <c r="B6" s="46"/>
      <c r="C6" s="47"/>
      <c r="D6" s="22" t="s">
        <v>5</v>
      </c>
      <c r="E6" s="46"/>
      <c r="F6" s="31">
        <v>83.963056255247679</v>
      </c>
      <c r="G6" s="24">
        <v>1400.6378369025983</v>
      </c>
      <c r="H6" s="32">
        <v>50.689013502607203</v>
      </c>
      <c r="I6" s="24">
        <v>11.826290564139612</v>
      </c>
      <c r="J6" s="33">
        <v>5.9946300209142898</v>
      </c>
    </row>
    <row r="7" spans="2:10" s="10" customFormat="1" ht="13.5" customHeight="1" x14ac:dyDescent="0.25">
      <c r="B7" s="46"/>
      <c r="C7" s="45" t="s">
        <v>6</v>
      </c>
      <c r="D7" s="28" t="s">
        <v>3</v>
      </c>
      <c r="E7" s="45" t="s">
        <v>0</v>
      </c>
      <c r="F7" s="25">
        <v>95.414789292340345</v>
      </c>
      <c r="G7" s="22">
        <v>1276.8810412413204</v>
      </c>
      <c r="H7" s="26">
        <v>49.959495197119494</v>
      </c>
      <c r="I7" s="22">
        <v>14.957093733870384</v>
      </c>
      <c r="J7" s="27">
        <v>7.4724885256016353</v>
      </c>
    </row>
    <row r="8" spans="2:10" s="10" customFormat="1" ht="13.5" customHeight="1" x14ac:dyDescent="0.25">
      <c r="B8" s="46"/>
      <c r="C8" s="46"/>
      <c r="D8" s="28" t="s">
        <v>4</v>
      </c>
      <c r="E8" s="46"/>
      <c r="F8" s="29">
        <v>96.403978576893863</v>
      </c>
      <c r="G8" s="23">
        <v>1196.2581534770841</v>
      </c>
      <c r="H8" s="4">
        <v>48.176868618344386</v>
      </c>
      <c r="I8" s="23">
        <v>16.727516933608694</v>
      </c>
      <c r="J8" s="30">
        <v>8.0587938562159707</v>
      </c>
    </row>
    <row r="9" spans="2:10" s="10" customFormat="1" ht="13.5" customHeight="1" x14ac:dyDescent="0.25">
      <c r="B9" s="46"/>
      <c r="C9" s="47"/>
      <c r="D9" s="22" t="s">
        <v>5</v>
      </c>
      <c r="E9" s="46"/>
      <c r="F9" s="31">
        <v>88.452088452088489</v>
      </c>
      <c r="G9" s="24">
        <v>1289.4855387628102</v>
      </c>
      <c r="H9" s="32">
        <v>51.792078515418837</v>
      </c>
      <c r="I9" s="24">
        <v>13.2442776034788</v>
      </c>
      <c r="J9" s="33">
        <v>6.8594866551937725</v>
      </c>
    </row>
    <row r="10" spans="2:10" s="10" customFormat="1" ht="13.5" customHeight="1" x14ac:dyDescent="0.25">
      <c r="B10" s="46"/>
      <c r="C10" s="45" t="s">
        <v>2</v>
      </c>
      <c r="D10" s="28" t="s">
        <v>3</v>
      </c>
      <c r="E10" s="45" t="s">
        <v>1</v>
      </c>
      <c r="F10" s="25">
        <v>79.382579933847992</v>
      </c>
      <c r="G10" s="22">
        <v>1696.4666716410875</v>
      </c>
      <c r="H10" s="26">
        <v>59.219708451096139</v>
      </c>
      <c r="I10" s="22">
        <v>7.9015740122137235</v>
      </c>
      <c r="J10" s="27">
        <v>4.6792890930805475</v>
      </c>
    </row>
    <row r="11" spans="2:10" s="10" customFormat="1" ht="13.5" customHeight="1" x14ac:dyDescent="0.25">
      <c r="B11" s="46"/>
      <c r="C11" s="46"/>
      <c r="D11" s="28" t="s">
        <v>4</v>
      </c>
      <c r="E11" s="46"/>
      <c r="F11" s="29">
        <v>79.096045197740068</v>
      </c>
      <c r="G11" s="23">
        <v>1797.1720915088538</v>
      </c>
      <c r="H11" s="4">
        <v>59.764094908783413</v>
      </c>
      <c r="I11" s="23">
        <v>7.3641861302491947</v>
      </c>
      <c r="J11" s="30">
        <v>4.4011391881415936</v>
      </c>
    </row>
    <row r="12" spans="2:10" s="10" customFormat="1" ht="13.5" customHeight="1" x14ac:dyDescent="0.25">
      <c r="B12" s="46"/>
      <c r="C12" s="47"/>
      <c r="D12" s="22" t="s">
        <v>5</v>
      </c>
      <c r="E12" s="46"/>
      <c r="F12" s="31">
        <v>86.580086580086572</v>
      </c>
      <c r="G12" s="24">
        <v>1365.4387311332821</v>
      </c>
      <c r="H12" s="32">
        <v>49.53653535788041</v>
      </c>
      <c r="I12" s="24">
        <v>12.800300636865176</v>
      </c>
      <c r="J12" s="33">
        <v>6.340825450895708</v>
      </c>
    </row>
    <row r="13" spans="2:10" s="10" customFormat="1" ht="13.5" customHeight="1" x14ac:dyDescent="0.25">
      <c r="B13" s="46"/>
      <c r="C13" s="45" t="s">
        <v>6</v>
      </c>
      <c r="D13" s="28" t="s">
        <v>3</v>
      </c>
      <c r="E13" s="45" t="s">
        <v>1</v>
      </c>
      <c r="F13" s="25">
        <v>91.503267974035623</v>
      </c>
      <c r="G13" s="22">
        <v>1301.869141838177</v>
      </c>
      <c r="H13" s="26">
        <v>51.123182808327513</v>
      </c>
      <c r="I13" s="22">
        <v>13.748375577651654</v>
      </c>
      <c r="J13" s="27">
        <v>7.0286071797383096</v>
      </c>
    </row>
    <row r="14" spans="2:10" s="10" customFormat="1" ht="13.5" customHeight="1" x14ac:dyDescent="0.25">
      <c r="B14" s="46"/>
      <c r="C14" s="46"/>
      <c r="D14" s="28" t="s">
        <v>4</v>
      </c>
      <c r="E14" s="46"/>
      <c r="F14" s="29">
        <v>92.485549132947995</v>
      </c>
      <c r="G14" s="23">
        <v>1269.7164344113264</v>
      </c>
      <c r="H14" s="4">
        <v>49.779949201476583</v>
      </c>
      <c r="I14" s="23">
        <v>14.632303128467075</v>
      </c>
      <c r="J14" s="30">
        <v>7.2839530643569796</v>
      </c>
    </row>
    <row r="15" spans="2:10" s="10" customFormat="1" ht="13.5" customHeight="1" x14ac:dyDescent="0.25">
      <c r="B15" s="47"/>
      <c r="C15" s="47"/>
      <c r="D15" s="22" t="s">
        <v>5</v>
      </c>
      <c r="E15" s="46"/>
      <c r="F15" s="31">
        <v>87.016574585635297</v>
      </c>
      <c r="G15" s="24">
        <v>1324.5516993330727</v>
      </c>
      <c r="H15" s="32">
        <v>51.220191020085807</v>
      </c>
      <c r="I15" s="24">
        <v>12.826018893024631</v>
      </c>
      <c r="J15" s="33">
        <v>6.5695113772795102</v>
      </c>
    </row>
    <row r="16" spans="2:10" s="10" customFormat="1" ht="13.5" customHeight="1" x14ac:dyDescent="0.25">
      <c r="B16" s="45">
        <v>2017</v>
      </c>
      <c r="C16" s="45" t="s">
        <v>2</v>
      </c>
      <c r="D16" s="28" t="s">
        <v>3</v>
      </c>
      <c r="E16" s="45" t="s">
        <v>0</v>
      </c>
      <c r="F16" s="25">
        <v>83.841482585704867</v>
      </c>
      <c r="G16" s="22">
        <v>1714.0536414022183</v>
      </c>
      <c r="H16" s="26">
        <v>58.127346971768304</v>
      </c>
      <c r="I16" s="22">
        <v>8.4149984218447091</v>
      </c>
      <c r="J16" s="27">
        <v>4.8914153303345005</v>
      </c>
    </row>
    <row r="17" spans="2:44" s="10" customFormat="1" ht="13.5" customHeight="1" x14ac:dyDescent="0.25">
      <c r="B17" s="46"/>
      <c r="C17" s="46"/>
      <c r="D17" s="28" t="s">
        <v>4</v>
      </c>
      <c r="E17" s="46"/>
      <c r="F17" s="29">
        <v>83.17581912586374</v>
      </c>
      <c r="G17" s="23">
        <v>1770.6627355016501</v>
      </c>
      <c r="H17" s="4">
        <v>58.917970069176626</v>
      </c>
      <c r="I17" s="23">
        <v>7.972847617735944</v>
      </c>
      <c r="J17" s="30">
        <v>4.6974399730787253</v>
      </c>
    </row>
    <row r="18" spans="2:44" s="10" customFormat="1" ht="13.5" customHeight="1" x14ac:dyDescent="0.25">
      <c r="B18" s="46"/>
      <c r="C18" s="47"/>
      <c r="D18" s="22" t="s">
        <v>5</v>
      </c>
      <c r="E18" s="46"/>
      <c r="F18" s="31">
        <v>86.486486486486484</v>
      </c>
      <c r="G18" s="24">
        <v>1614.9182920417777</v>
      </c>
      <c r="H18" s="32">
        <v>55.395406405182371</v>
      </c>
      <c r="I18" s="24">
        <v>9.6677174145146907</v>
      </c>
      <c r="J18" s="33">
        <v>5.3554713518750017</v>
      </c>
    </row>
    <row r="19" spans="2:44" s="10" customFormat="1" ht="13.5" customHeight="1" x14ac:dyDescent="0.25">
      <c r="B19" s="46"/>
      <c r="C19" s="45" t="s">
        <v>6</v>
      </c>
      <c r="D19" s="28" t="s">
        <v>3</v>
      </c>
      <c r="E19" s="45" t="s">
        <v>0</v>
      </c>
      <c r="F19" s="25">
        <v>100.39840637450209</v>
      </c>
      <c r="G19" s="22">
        <v>1537.5956877510596</v>
      </c>
      <c r="H19" s="26">
        <v>54.106242600953301</v>
      </c>
      <c r="I19" s="22">
        <v>12.06805529734069</v>
      </c>
      <c r="J19" s="27">
        <v>6.5295712763963509</v>
      </c>
    </row>
    <row r="20" spans="2:44" s="10" customFormat="1" ht="13.5" customHeight="1" x14ac:dyDescent="0.25">
      <c r="B20" s="46"/>
      <c r="C20" s="46"/>
      <c r="D20" s="28" t="s">
        <v>4</v>
      </c>
      <c r="E20" s="46"/>
      <c r="F20" s="29">
        <v>104.79041916167657</v>
      </c>
      <c r="G20" s="23">
        <v>1522.4582523854424</v>
      </c>
      <c r="H20" s="4">
        <v>53.257964400206049</v>
      </c>
      <c r="I20" s="23">
        <v>12.923841463950806</v>
      </c>
      <c r="J20" s="30">
        <v>6.8829748860099889</v>
      </c>
    </row>
    <row r="21" spans="2:44" s="10" customFormat="1" ht="13.5" customHeight="1" x14ac:dyDescent="0.25">
      <c r="B21" s="46"/>
      <c r="C21" s="47"/>
      <c r="D21" s="22" t="s">
        <v>5</v>
      </c>
      <c r="E21" s="46"/>
      <c r="F21" s="31">
        <v>92.012779552715713</v>
      </c>
      <c r="G21" s="24">
        <v>1491.4428294597024</v>
      </c>
      <c r="H21" s="32">
        <v>53.265230781594532</v>
      </c>
      <c r="I21" s="24">
        <v>11.582377795694079</v>
      </c>
      <c r="J21" s="33">
        <v>6.1693802628726129</v>
      </c>
    </row>
    <row r="22" spans="2:44" s="10" customFormat="1" ht="13.5" customHeight="1" x14ac:dyDescent="0.25">
      <c r="B22" s="46"/>
      <c r="C22" s="45" t="s">
        <v>2</v>
      </c>
      <c r="D22" s="28" t="s">
        <v>3</v>
      </c>
      <c r="E22" s="45" t="s">
        <v>1</v>
      </c>
      <c r="F22" s="25">
        <v>81.669691470054744</v>
      </c>
      <c r="G22" s="22">
        <v>1846.2729144232194</v>
      </c>
      <c r="H22" s="26">
        <v>60.059033785035751</v>
      </c>
      <c r="I22" s="22">
        <v>7.3652361376845805</v>
      </c>
      <c r="J22" s="27">
        <v>4.4234896602796443</v>
      </c>
    </row>
    <row r="23" spans="2:44" s="10" customFormat="1" ht="13.5" customHeight="1" x14ac:dyDescent="0.25">
      <c r="B23" s="46"/>
      <c r="C23" s="46"/>
      <c r="D23" s="28" t="s">
        <v>4</v>
      </c>
      <c r="E23" s="46"/>
      <c r="F23" s="29">
        <v>80.5053949795943</v>
      </c>
      <c r="G23" s="23">
        <v>1897.811019790199</v>
      </c>
      <c r="H23" s="4">
        <v>60.430824163493071</v>
      </c>
      <c r="I23" s="23">
        <v>7.0196184015164267</v>
      </c>
      <c r="J23" s="30">
        <v>4.2420132531685946</v>
      </c>
    </row>
    <row r="24" spans="2:44" s="10" customFormat="1" ht="13.5" customHeight="1" x14ac:dyDescent="0.25">
      <c r="B24" s="46"/>
      <c r="C24" s="47"/>
      <c r="D24" s="22" t="s">
        <v>5</v>
      </c>
      <c r="E24" s="46"/>
      <c r="F24" s="31">
        <v>87.103798693443068</v>
      </c>
      <c r="G24" s="24">
        <v>1532.5877364862597</v>
      </c>
      <c r="H24" s="32">
        <v>51.840082228402309</v>
      </c>
      <c r="I24" s="24">
        <v>10.963420397800986</v>
      </c>
      <c r="J24" s="33">
        <v>5.6834461492654631</v>
      </c>
    </row>
    <row r="25" spans="2:44" s="10" customFormat="1" ht="13.5" customHeight="1" x14ac:dyDescent="0.25">
      <c r="B25" s="46"/>
      <c r="C25" s="45" t="s">
        <v>6</v>
      </c>
      <c r="D25" s="28" t="s">
        <v>3</v>
      </c>
      <c r="E25" s="45" t="s">
        <v>1</v>
      </c>
      <c r="F25" s="25">
        <v>95.923261390887291</v>
      </c>
      <c r="G25" s="22">
        <v>1531.589765696169</v>
      </c>
      <c r="H25" s="26">
        <v>53.46393182048773</v>
      </c>
      <c r="I25" s="22">
        <v>11.714414485648742</v>
      </c>
      <c r="J25" s="27">
        <v>6.2629865737765824</v>
      </c>
    </row>
    <row r="26" spans="2:44" s="10" customFormat="1" ht="13.5" customHeight="1" x14ac:dyDescent="0.25">
      <c r="B26" s="46"/>
      <c r="C26" s="46"/>
      <c r="D26" s="28" t="s">
        <v>4</v>
      </c>
      <c r="E26" s="46"/>
      <c r="F26" s="29">
        <v>97.560975609756099</v>
      </c>
      <c r="G26" s="23">
        <v>1503.5197571762753</v>
      </c>
      <c r="H26" s="4">
        <v>53.50773182722093</v>
      </c>
      <c r="I26" s="23">
        <v>12.12691834885756</v>
      </c>
      <c r="J26" s="30">
        <v>6.4888389490127514</v>
      </c>
    </row>
    <row r="27" spans="2:44" s="10" customFormat="1" ht="13.5" customHeight="1" x14ac:dyDescent="0.25">
      <c r="B27" s="47"/>
      <c r="C27" s="47"/>
      <c r="D27" s="34" t="s">
        <v>5</v>
      </c>
      <c r="E27" s="47"/>
      <c r="F27" s="31">
        <v>88.945362134688637</v>
      </c>
      <c r="G27" s="24">
        <v>1579.970787688565</v>
      </c>
      <c r="H27" s="32">
        <v>54.939024574994164</v>
      </c>
      <c r="I27" s="24">
        <v>10.246919065274426</v>
      </c>
      <c r="J27" s="33">
        <v>5.6295573834508801</v>
      </c>
    </row>
    <row r="28" spans="2:44" s="10" customFormat="1" x14ac:dyDescent="0.25"/>
    <row r="29" spans="2:44" s="10" customFormat="1" x14ac:dyDescent="0.25"/>
    <row r="30" spans="2:44" s="10" customFormat="1" x14ac:dyDescent="0.25"/>
    <row r="31" spans="2:44" s="10" customFormat="1" x14ac:dyDescent="0.25"/>
    <row r="32" spans="2:44" s="10" customFormat="1" x14ac:dyDescent="0.25">
      <c r="B32" s="39" t="s">
        <v>94</v>
      </c>
      <c r="C32" s="40"/>
      <c r="D32" s="41"/>
      <c r="L32" s="42" t="s">
        <v>96</v>
      </c>
      <c r="M32" s="43"/>
      <c r="N32" s="44"/>
      <c r="V32" s="42" t="s">
        <v>95</v>
      </c>
      <c r="W32" s="43"/>
      <c r="X32" s="44"/>
      <c r="AF32" s="42" t="s">
        <v>97</v>
      </c>
      <c r="AG32" s="43"/>
      <c r="AH32" s="44"/>
      <c r="AP32" s="42" t="s">
        <v>98</v>
      </c>
      <c r="AQ32" s="43"/>
      <c r="AR32" s="44"/>
    </row>
    <row r="33" spans="2:44" s="10" customFormat="1" x14ac:dyDescent="0.25"/>
    <row r="34" spans="2:44" s="10" customFormat="1" ht="15.75" thickBot="1" x14ac:dyDescent="0.3">
      <c r="B34" s="11"/>
      <c r="C34" s="11"/>
      <c r="D34" s="11"/>
      <c r="E34" s="13"/>
      <c r="F34" s="13"/>
    </row>
    <row r="35" spans="2:44" s="10" customFormat="1" ht="15" customHeight="1" thickBot="1" x14ac:dyDescent="0.3">
      <c r="B35" s="8" t="s">
        <v>8</v>
      </c>
      <c r="C35" s="9" t="s">
        <v>112</v>
      </c>
      <c r="D35" s="9" t="s">
        <v>113</v>
      </c>
      <c r="E35" s="13"/>
      <c r="F35" s="21"/>
      <c r="G35" s="13"/>
      <c r="L35" s="8" t="s">
        <v>18</v>
      </c>
      <c r="M35" s="9" t="s">
        <v>114</v>
      </c>
      <c r="N35" s="9" t="s">
        <v>115</v>
      </c>
      <c r="V35" s="8" t="s">
        <v>10</v>
      </c>
      <c r="W35" s="9" t="s">
        <v>74</v>
      </c>
      <c r="X35" s="9" t="s">
        <v>113</v>
      </c>
      <c r="AF35" s="8" t="s">
        <v>20</v>
      </c>
      <c r="AG35" s="9" t="s">
        <v>116</v>
      </c>
      <c r="AH35" s="9" t="s">
        <v>117</v>
      </c>
      <c r="AP35" s="8" t="s">
        <v>22</v>
      </c>
      <c r="AQ35" s="9" t="s">
        <v>114</v>
      </c>
      <c r="AR35" s="9" t="s">
        <v>118</v>
      </c>
    </row>
    <row r="36" spans="2:44" s="10" customFormat="1" x14ac:dyDescent="0.25">
      <c r="B36" s="8" t="s">
        <v>17</v>
      </c>
      <c r="C36" s="4">
        <f>AVERAGE(F4:F6,F16:F18)</f>
        <v>83.167650566587781</v>
      </c>
      <c r="D36" s="4">
        <v>81.389599475794498</v>
      </c>
      <c r="E36" s="4"/>
      <c r="F36" s="4"/>
      <c r="G36" s="13"/>
      <c r="L36" s="8" t="s">
        <v>17</v>
      </c>
      <c r="M36" s="4">
        <f>AVERAGE(G4:G6,G16:G18)</f>
        <v>1583.4211477772776</v>
      </c>
      <c r="N36" s="4">
        <f>AVERAGE(G10:G12,G22:G24)</f>
        <v>1689.2915274971501</v>
      </c>
      <c r="V36" s="8" t="s">
        <v>17</v>
      </c>
      <c r="W36" s="4">
        <f>AVERAGE(H4:H6,H16:H18)</f>
        <v>55.480774026973059</v>
      </c>
      <c r="X36" s="4">
        <f>AVERAGE(H10:H12,H22:H24)</f>
        <v>56.808379815781848</v>
      </c>
      <c r="AF36" s="8" t="s">
        <v>17</v>
      </c>
      <c r="AG36" s="4">
        <f>AVERAGE(I4:I6,I16:I18)</f>
        <v>9.5850181064496223</v>
      </c>
      <c r="AH36" s="4">
        <f>AVERAGE(I10:I12,I22:I24)</f>
        <v>8.9023892860550138</v>
      </c>
      <c r="AP36" s="8" t="s">
        <v>17</v>
      </c>
      <c r="AQ36" s="4">
        <f>AVERAGE(J4:J6,J16:J18)</f>
        <v>5.2847903913178662</v>
      </c>
      <c r="AR36" s="4">
        <f>AVERAGE(J10:J12,J22:S24)</f>
        <v>4.9617004658052579</v>
      </c>
    </row>
    <row r="37" spans="2:44" s="10" customFormat="1" ht="15.75" thickBot="1" x14ac:dyDescent="0.3">
      <c r="B37" s="5" t="s">
        <v>31</v>
      </c>
      <c r="C37" s="5">
        <f>AVERAGE(F7:F9,F19:F21)</f>
        <v>96.245410235036175</v>
      </c>
      <c r="D37" s="5">
        <f>AVERAGE(F13:F15,F25:F27)</f>
        <v>92.239165137991833</v>
      </c>
      <c r="E37" s="4"/>
      <c r="F37" s="4"/>
      <c r="G37" s="13"/>
      <c r="L37" s="5" t="s">
        <v>31</v>
      </c>
      <c r="M37" s="5">
        <f>AVERAGE(G7:G9,G19:G21)</f>
        <v>1385.6869171795699</v>
      </c>
      <c r="N37" s="5">
        <f>AVERAGE(G13:G15,G25:G27)</f>
        <v>1418.5362643572644</v>
      </c>
      <c r="V37" s="5" t="s">
        <v>31</v>
      </c>
      <c r="W37" s="5">
        <f>AVERAGE(H7:H9,H19:H21)</f>
        <v>51.7596466856061</v>
      </c>
      <c r="X37" s="5">
        <f>AVERAGE(H13:H15,H25:H27)</f>
        <v>52.339001875432125</v>
      </c>
      <c r="AF37" s="5" t="s">
        <v>31</v>
      </c>
      <c r="AG37" s="5">
        <f>AVERAGE(I7:I9,I19:I21)</f>
        <v>13.583860471323908</v>
      </c>
      <c r="AH37" s="5">
        <f>AVERAGE(I13:I15,I25:I27)</f>
        <v>12.54915824982068</v>
      </c>
      <c r="AP37" s="5" t="s">
        <v>31</v>
      </c>
      <c r="AQ37" s="5">
        <f>AVERAGE(J7:J9,J19:J21)</f>
        <v>6.9954492437150551</v>
      </c>
      <c r="AR37" s="5">
        <f>AVERAGE(J13:J15,J25:J27)</f>
        <v>6.5439090879358348</v>
      </c>
    </row>
    <row r="38" spans="2:44" s="10" customFormat="1" x14ac:dyDescent="0.25"/>
    <row r="39" spans="2:44" s="10" customFormat="1" x14ac:dyDescent="0.25"/>
    <row r="40" spans="2:44" s="10" customFormat="1" x14ac:dyDescent="0.25"/>
    <row r="41" spans="2:44" s="10" customFormat="1" x14ac:dyDescent="0.25"/>
    <row r="42" spans="2:44" s="10" customFormat="1" ht="15.75" thickBot="1" x14ac:dyDescent="0.3">
      <c r="B42" s="12" t="s">
        <v>99</v>
      </c>
      <c r="L42" s="12" t="s">
        <v>99</v>
      </c>
      <c r="V42" s="12" t="s">
        <v>99</v>
      </c>
      <c r="AF42" s="12" t="s">
        <v>99</v>
      </c>
      <c r="AP42" s="12" t="s">
        <v>99</v>
      </c>
    </row>
    <row r="43" spans="2:44" s="10" customFormat="1" ht="17.25" thickBot="1" x14ac:dyDescent="0.3">
      <c r="B43" s="8" t="s">
        <v>19</v>
      </c>
      <c r="C43" s="9" t="s">
        <v>112</v>
      </c>
      <c r="D43" s="9" t="s">
        <v>73</v>
      </c>
      <c r="L43" s="8" t="s">
        <v>9</v>
      </c>
      <c r="M43" s="9" t="s">
        <v>114</v>
      </c>
      <c r="N43" s="9" t="s">
        <v>119</v>
      </c>
      <c r="V43" s="8" t="s">
        <v>10</v>
      </c>
      <c r="W43" s="9" t="s">
        <v>114</v>
      </c>
      <c r="X43" s="9" t="s">
        <v>113</v>
      </c>
      <c r="AF43" s="8" t="s">
        <v>20</v>
      </c>
      <c r="AG43" s="9" t="s">
        <v>112</v>
      </c>
      <c r="AH43" s="9" t="s">
        <v>118</v>
      </c>
      <c r="AP43" s="8" t="s">
        <v>22</v>
      </c>
      <c r="AQ43" s="9" t="s">
        <v>112</v>
      </c>
      <c r="AR43" s="9" t="s">
        <v>119</v>
      </c>
    </row>
    <row r="44" spans="2:44" s="10" customFormat="1" x14ac:dyDescent="0.25">
      <c r="B44" s="8" t="s">
        <v>2</v>
      </c>
      <c r="C44" s="4">
        <v>2.1749335755341197</v>
      </c>
      <c r="D44" s="4">
        <v>2.5704906347247198</v>
      </c>
      <c r="L44" s="8" t="s">
        <v>17</v>
      </c>
      <c r="M44" s="4">
        <v>32.061247737610998</v>
      </c>
      <c r="N44" s="4">
        <v>24.572698629234999</v>
      </c>
      <c r="V44" s="8" t="s">
        <v>17</v>
      </c>
      <c r="W44" s="4">
        <v>0.92846179681411001</v>
      </c>
      <c r="X44" s="4">
        <v>0.81255263898999996</v>
      </c>
      <c r="AF44" s="8" t="s">
        <v>17</v>
      </c>
      <c r="AG44" s="4">
        <v>0.55517557325072997</v>
      </c>
      <c r="AH44" s="4">
        <v>0.49653617992534999</v>
      </c>
      <c r="AP44" s="8" t="s">
        <v>17</v>
      </c>
      <c r="AQ44" s="4">
        <v>0.245556994198219</v>
      </c>
      <c r="AR44" s="4">
        <v>0.185141156214508</v>
      </c>
    </row>
    <row r="45" spans="2:44" s="10" customFormat="1" ht="15.75" thickBot="1" x14ac:dyDescent="0.3">
      <c r="B45" s="5" t="s">
        <v>31</v>
      </c>
      <c r="C45" s="5">
        <v>1.82461426131816</v>
      </c>
      <c r="D45" s="5">
        <v>2.01549677895526</v>
      </c>
      <c r="L45" s="5" t="s">
        <v>31</v>
      </c>
      <c r="M45" s="5">
        <v>38.285984542416003</v>
      </c>
      <c r="N45" s="5">
        <v>34.652182503454</v>
      </c>
      <c r="V45" s="5" t="s">
        <v>31</v>
      </c>
      <c r="W45" s="5">
        <v>0.84563315744989997</v>
      </c>
      <c r="X45" s="5">
        <v>0.93236743099151997</v>
      </c>
      <c r="AF45" s="5" t="s">
        <v>31</v>
      </c>
      <c r="AG45" s="5">
        <v>0.59299163394705701</v>
      </c>
      <c r="AH45" s="5">
        <v>0.55110641473791999</v>
      </c>
      <c r="AP45" s="5" t="s">
        <v>31</v>
      </c>
      <c r="AQ45" s="5">
        <v>0.167658507071309</v>
      </c>
      <c r="AR45" s="5">
        <v>0.21583308155799399</v>
      </c>
    </row>
    <row r="46" spans="2:44" s="10" customFormat="1" x14ac:dyDescent="0.25"/>
    <row r="47" spans="2:44" s="10" customFormat="1" x14ac:dyDescent="0.25"/>
    <row r="48" spans="2:44" s="10" customFormat="1" x14ac:dyDescent="0.25"/>
    <row r="49" spans="2:47" s="10" customFormat="1" x14ac:dyDescent="0.25">
      <c r="B49" s="39" t="s">
        <v>106</v>
      </c>
      <c r="C49" s="40"/>
      <c r="D49" s="41"/>
      <c r="L49" s="39" t="s">
        <v>101</v>
      </c>
      <c r="M49" s="40"/>
      <c r="N49" s="41"/>
      <c r="V49" s="39" t="s">
        <v>102</v>
      </c>
      <c r="W49" s="40"/>
      <c r="X49" s="41"/>
      <c r="AF49" s="39" t="s">
        <v>103</v>
      </c>
      <c r="AG49" s="40"/>
      <c r="AH49" s="41"/>
      <c r="AP49" s="39" t="s">
        <v>104</v>
      </c>
      <c r="AQ49" s="40"/>
      <c r="AR49" s="41"/>
    </row>
    <row r="50" spans="2:47" s="10" customFormat="1" x14ac:dyDescent="0.25"/>
    <row r="51" spans="2:47" s="10" customFormat="1" ht="15.75" thickBot="1" x14ac:dyDescent="0.3">
      <c r="B51" s="11"/>
      <c r="C51" s="11"/>
      <c r="D51" s="11"/>
      <c r="E51" s="13"/>
      <c r="F51" s="13"/>
      <c r="L51" s="11"/>
      <c r="M51" s="11"/>
      <c r="N51" s="11"/>
      <c r="O51" s="13"/>
      <c r="P51" s="13"/>
      <c r="V51" s="11"/>
      <c r="W51" s="11"/>
      <c r="X51" s="11"/>
      <c r="Y51" s="13"/>
      <c r="Z51" s="13"/>
      <c r="AF51" s="11"/>
      <c r="AG51" s="11"/>
      <c r="AH51" s="11"/>
      <c r="AI51" s="13"/>
      <c r="AJ51" s="13"/>
      <c r="AP51" s="11"/>
      <c r="AQ51" s="11"/>
      <c r="AR51" s="11"/>
      <c r="AS51" s="13"/>
      <c r="AT51" s="13"/>
    </row>
    <row r="52" spans="2:47" s="10" customFormat="1" ht="15.75" thickBot="1" x14ac:dyDescent="0.3">
      <c r="B52" s="8" t="s">
        <v>8</v>
      </c>
      <c r="C52" s="14" t="s">
        <v>29</v>
      </c>
      <c r="D52" s="14" t="s">
        <v>30</v>
      </c>
      <c r="E52" s="9" t="s">
        <v>23</v>
      </c>
      <c r="F52" s="21"/>
      <c r="G52" s="13"/>
      <c r="L52" s="8" t="s">
        <v>9</v>
      </c>
      <c r="M52" s="14" t="s">
        <v>24</v>
      </c>
      <c r="N52" s="14" t="s">
        <v>25</v>
      </c>
      <c r="O52" s="9" t="s">
        <v>23</v>
      </c>
      <c r="P52" s="21"/>
      <c r="Q52" s="13"/>
      <c r="V52" s="8" t="s">
        <v>10</v>
      </c>
      <c r="W52" s="14" t="s">
        <v>24</v>
      </c>
      <c r="X52" s="14" t="s">
        <v>25</v>
      </c>
      <c r="Y52" s="9" t="s">
        <v>23</v>
      </c>
      <c r="Z52" s="21"/>
      <c r="AA52" s="13"/>
      <c r="AF52" s="8" t="s">
        <v>20</v>
      </c>
      <c r="AG52" s="14" t="s">
        <v>24</v>
      </c>
      <c r="AH52" s="14" t="s">
        <v>25</v>
      </c>
      <c r="AI52" s="9" t="s">
        <v>23</v>
      </c>
      <c r="AJ52" s="21"/>
      <c r="AK52" s="13"/>
      <c r="AP52" s="8" t="s">
        <v>22</v>
      </c>
      <c r="AQ52" s="14" t="s">
        <v>24</v>
      </c>
      <c r="AR52" s="14" t="s">
        <v>25</v>
      </c>
      <c r="AS52" s="9" t="s">
        <v>23</v>
      </c>
      <c r="AT52" s="21"/>
      <c r="AU52" s="13"/>
    </row>
    <row r="53" spans="2:47" s="10" customFormat="1" x14ac:dyDescent="0.25">
      <c r="B53" s="8" t="s">
        <v>17</v>
      </c>
      <c r="C53" s="4">
        <f>AVERAGE(F4,F10,F16,F22)</f>
        <v>81.454652370234271</v>
      </c>
      <c r="D53" s="4">
        <f>AVERAGE(F5,F11,F17,F23)</f>
        <v>80.847865689523132</v>
      </c>
      <c r="E53" s="4">
        <f>AVERAGE(F6,F12,F18,F24)</f>
        <v>86.033357003815951</v>
      </c>
      <c r="F53" s="4"/>
      <c r="G53" s="13"/>
      <c r="L53" s="8" t="s">
        <v>17</v>
      </c>
      <c r="M53" s="4">
        <f>AVERAGE(G4,G10,G16,G22)</f>
        <v>1685.2569347644453</v>
      </c>
      <c r="N53" s="4">
        <f>AVERAGE(G5,G11,G17,G23)</f>
        <v>1745.4164290062172</v>
      </c>
      <c r="O53" s="4">
        <f>AVERAGE(G6,G12,G18,G24)</f>
        <v>1478.3956491409795</v>
      </c>
      <c r="P53" s="4"/>
      <c r="Q53" s="13"/>
      <c r="V53" s="8" t="s">
        <v>17</v>
      </c>
      <c r="W53" s="4">
        <f>AVERAGE(H4,H10,H16,H22)</f>
        <v>57.964154458301913</v>
      </c>
      <c r="X53" s="4">
        <f>AVERAGE(H5,H11,H17,H23)</f>
        <v>58.604316932312372</v>
      </c>
      <c r="Y53" s="4">
        <v>53.8652593735181</v>
      </c>
      <c r="Z53" s="4"/>
      <c r="AA53" s="13"/>
      <c r="AF53" s="8" t="s">
        <v>17</v>
      </c>
      <c r="AG53" s="4">
        <f>AVERAGE(I4,I10,I16,I22)</f>
        <v>8.4237775961416261</v>
      </c>
      <c r="AH53" s="4">
        <f>AVERAGE(I5,I11,I17,I23)</f>
        <v>7.9929012392852155</v>
      </c>
      <c r="AI53" s="4">
        <f>AVERAGE(I6,I12,I18,I24)</f>
        <v>11.314432253330116</v>
      </c>
      <c r="AJ53" s="4"/>
      <c r="AK53" s="13"/>
      <c r="AP53" s="8" t="s">
        <v>17</v>
      </c>
      <c r="AQ53" s="4">
        <f>AVERAGE(J4,J10,J16,J22)</f>
        <v>4.8616224634061442</v>
      </c>
      <c r="AR53" s="4">
        <f>AVERAGE(J5,J11,J17,J23)</f>
        <v>4.6645205790409268</v>
      </c>
      <c r="AS53" s="4">
        <f>AVERAGE(J6,J12,J18,J24)</f>
        <v>5.8435932432376152</v>
      </c>
      <c r="AT53" s="4"/>
      <c r="AU53" s="13"/>
    </row>
    <row r="54" spans="2:47" s="10" customFormat="1" ht="15.75" thickBot="1" x14ac:dyDescent="0.3">
      <c r="B54" s="5" t="s">
        <v>31</v>
      </c>
      <c r="C54" s="5">
        <f>AVERAGE(F7,F13,F19,F25)</f>
        <v>95.809931257941344</v>
      </c>
      <c r="D54" s="5">
        <f>AVERAGE(F8,F14,F20,F26)</f>
        <v>97.81023062031862</v>
      </c>
      <c r="E54" s="5">
        <f>AVERAGE(F9,F15,F21,F27)</f>
        <v>89.106701181282034</v>
      </c>
      <c r="F54" s="4"/>
      <c r="G54" s="13"/>
      <c r="L54" s="5" t="s">
        <v>31</v>
      </c>
      <c r="M54" s="5">
        <f>AVERAGE(G7,G13,G19,G25)</f>
        <v>1411.9839091316815</v>
      </c>
      <c r="N54" s="5">
        <f>AVERAGE(G8,G14,G20,G26)</f>
        <v>1372.9881493625321</v>
      </c>
      <c r="O54" s="5">
        <f>AVERAGE(G9,G15,G21,G27)</f>
        <v>1421.3627138110376</v>
      </c>
      <c r="P54" s="4"/>
      <c r="Q54" s="13"/>
      <c r="V54" s="5" t="s">
        <v>31</v>
      </c>
      <c r="W54" s="5">
        <f>AVERAGE(H7,H13,H19,H25)</f>
        <v>52.163213106722012</v>
      </c>
      <c r="X54" s="5">
        <f>AVERAGE(H8,H14,H20,H26)</f>
        <v>51.180628511811989</v>
      </c>
      <c r="Y54" s="5">
        <f>AVERAGE(H9,H15,H21,H27)</f>
        <v>52.804131223023333</v>
      </c>
      <c r="Z54" s="4"/>
      <c r="AA54" s="13"/>
      <c r="AF54" s="5" t="s">
        <v>31</v>
      </c>
      <c r="AG54" s="5">
        <f>AVERAGE(I7,I13,I19,I25)</f>
        <v>13.121984773627869</v>
      </c>
      <c r="AH54" s="5">
        <f>AVERAGE(I8,I14,I20,I26)</f>
        <v>14.102644968721034</v>
      </c>
      <c r="AI54" s="5">
        <f>AVERAGE(I9,I15,I21,I27)</f>
        <v>11.974898339367984</v>
      </c>
      <c r="AJ54" s="4"/>
      <c r="AK54" s="13"/>
      <c r="AP54" s="5" t="s">
        <v>31</v>
      </c>
      <c r="AQ54" s="5">
        <f>AVERAGE(J7,J13,J19,J25)</f>
        <v>6.8234133888782198</v>
      </c>
      <c r="AR54" s="5">
        <f>AVERAGE(J8,J14,J20,J26)</f>
        <v>7.1786401888989229</v>
      </c>
      <c r="AS54" s="5">
        <f>AVERAGE(J9,J15,J21,J27)</f>
        <v>6.3069839196991939</v>
      </c>
      <c r="AT54" s="4"/>
      <c r="AU54" s="13"/>
    </row>
    <row r="55" spans="2:47" s="10" customFormat="1" x14ac:dyDescent="0.25"/>
    <row r="56" spans="2:47" s="10" customFormat="1" x14ac:dyDescent="0.25"/>
    <row r="57" spans="2:47" s="10" customFormat="1" x14ac:dyDescent="0.25"/>
    <row r="58" spans="2:47" s="10" customFormat="1" x14ac:dyDescent="0.25"/>
    <row r="59" spans="2:47" s="10" customFormat="1" ht="15.75" thickBot="1" x14ac:dyDescent="0.3">
      <c r="B59" s="12" t="s">
        <v>105</v>
      </c>
      <c r="L59" s="12" t="s">
        <v>105</v>
      </c>
      <c r="V59" s="12" t="s">
        <v>105</v>
      </c>
      <c r="AF59" s="12" t="s">
        <v>105</v>
      </c>
      <c r="AP59" s="12" t="s">
        <v>105</v>
      </c>
    </row>
    <row r="60" spans="2:47" s="10" customFormat="1" ht="15.75" thickBot="1" x14ac:dyDescent="0.3">
      <c r="B60" s="8" t="s">
        <v>8</v>
      </c>
      <c r="C60" s="14" t="s">
        <v>24</v>
      </c>
      <c r="D60" s="14" t="s">
        <v>25</v>
      </c>
      <c r="E60" s="9" t="s">
        <v>23</v>
      </c>
      <c r="L60" s="8" t="s">
        <v>9</v>
      </c>
      <c r="M60" s="14" t="s">
        <v>24</v>
      </c>
      <c r="N60" s="14" t="s">
        <v>25</v>
      </c>
      <c r="O60" s="9" t="s">
        <v>23</v>
      </c>
      <c r="V60" s="8" t="s">
        <v>10</v>
      </c>
      <c r="W60" s="14" t="s">
        <v>24</v>
      </c>
      <c r="X60" s="14" t="s">
        <v>25</v>
      </c>
      <c r="Y60" s="9" t="s">
        <v>23</v>
      </c>
      <c r="AF60" s="8" t="s">
        <v>20</v>
      </c>
      <c r="AG60" s="14" t="s">
        <v>24</v>
      </c>
      <c r="AH60" s="14" t="s">
        <v>25</v>
      </c>
      <c r="AI60" s="9" t="s">
        <v>23</v>
      </c>
      <c r="AP60" s="8" t="s">
        <v>22</v>
      </c>
      <c r="AQ60" s="14" t="s">
        <v>24</v>
      </c>
      <c r="AR60" s="14" t="s">
        <v>25</v>
      </c>
      <c r="AS60" s="9" t="s">
        <v>23</v>
      </c>
    </row>
    <row r="61" spans="2:47" s="10" customFormat="1" x14ac:dyDescent="0.25">
      <c r="B61" s="8" t="s">
        <v>17</v>
      </c>
      <c r="C61" s="4">
        <v>1.854487279228771</v>
      </c>
      <c r="D61" s="4">
        <v>1.6990317305504654</v>
      </c>
      <c r="E61" s="4">
        <v>1.40667813874253</v>
      </c>
      <c r="L61" s="8" t="s">
        <v>17</v>
      </c>
      <c r="M61" s="4">
        <v>29.767674346993001</v>
      </c>
      <c r="N61" s="4">
        <v>22.442725837760999</v>
      </c>
      <c r="O61" s="4">
        <v>16.018327640298001</v>
      </c>
      <c r="V61" s="8" t="s">
        <v>17</v>
      </c>
      <c r="W61" s="4">
        <v>0.47232235715975002</v>
      </c>
      <c r="X61" s="4">
        <v>0.65401860223160002</v>
      </c>
      <c r="Y61" s="4">
        <v>0.53436920775479002</v>
      </c>
      <c r="AF61" s="8" t="s">
        <v>17</v>
      </c>
      <c r="AG61" s="4">
        <v>0.43076391681510001</v>
      </c>
      <c r="AH61" s="4">
        <v>0.50943903753590003</v>
      </c>
      <c r="AI61" s="4">
        <v>0.29747202369780001</v>
      </c>
      <c r="AP61" s="8" t="s">
        <v>17</v>
      </c>
      <c r="AQ61" s="4">
        <v>0.237793094611779</v>
      </c>
      <c r="AR61" s="4">
        <v>0.247445927834507</v>
      </c>
      <c r="AS61" s="4">
        <v>0.16421885469876399</v>
      </c>
    </row>
    <row r="62" spans="2:47" s="10" customFormat="1" ht="15.75" thickBot="1" x14ac:dyDescent="0.3">
      <c r="B62" s="5" t="s">
        <v>31</v>
      </c>
      <c r="C62" s="5">
        <v>1.6409904068468</v>
      </c>
      <c r="D62" s="5">
        <v>2.13533309159134</v>
      </c>
      <c r="E62" s="5">
        <v>1.2103050863224001</v>
      </c>
      <c r="L62" s="5" t="s">
        <v>31</v>
      </c>
      <c r="M62" s="5">
        <v>31.964698359311999</v>
      </c>
      <c r="N62" s="5">
        <v>24.598856710035999</v>
      </c>
      <c r="O62" s="5">
        <v>17.636847696419998</v>
      </c>
      <c r="V62" s="5" t="s">
        <v>31</v>
      </c>
      <c r="W62" s="5">
        <v>0.49809258575010001</v>
      </c>
      <c r="X62" s="5">
        <v>0.62775000471274001</v>
      </c>
      <c r="Y62" s="5">
        <v>0.36368062606731</v>
      </c>
      <c r="AF62" s="5" t="s">
        <v>31</v>
      </c>
      <c r="AG62" s="5">
        <v>0.51129213940881002</v>
      </c>
      <c r="AH62" s="5">
        <v>0.68264292442179997</v>
      </c>
      <c r="AI62" s="5">
        <v>0.27101377514741998</v>
      </c>
      <c r="AP62" s="5" t="s">
        <v>31</v>
      </c>
      <c r="AQ62" s="5">
        <v>0.25366017850239903</v>
      </c>
      <c r="AR62" s="5">
        <v>0.26705731383699</v>
      </c>
      <c r="AS62" s="5">
        <v>0.253292320181492</v>
      </c>
    </row>
    <row r="63" spans="2:47" s="10" customFormat="1" x14ac:dyDescent="0.25"/>
    <row r="64" spans="2:47" s="10" customFormat="1" x14ac:dyDescent="0.25">
      <c r="E64" s="13"/>
      <c r="F64" s="13"/>
    </row>
    <row r="65" spans="2:45" s="10" customFormat="1" x14ac:dyDescent="0.25"/>
    <row r="66" spans="2:45" s="10" customFormat="1" x14ac:dyDescent="0.25">
      <c r="B66" s="39" t="s">
        <v>107</v>
      </c>
      <c r="C66" s="40"/>
      <c r="D66" s="41"/>
      <c r="L66" s="39" t="s">
        <v>108</v>
      </c>
      <c r="M66" s="40"/>
      <c r="N66" s="41"/>
      <c r="V66" s="39" t="s">
        <v>109</v>
      </c>
      <c r="W66" s="40"/>
      <c r="X66" s="41"/>
      <c r="AF66" s="39" t="s">
        <v>110</v>
      </c>
      <c r="AG66" s="40"/>
      <c r="AH66" s="41"/>
      <c r="AP66" s="39" t="s">
        <v>111</v>
      </c>
      <c r="AQ66" s="40"/>
      <c r="AR66" s="41"/>
    </row>
    <row r="67" spans="2:45" s="10" customFormat="1" x14ac:dyDescent="0.25">
      <c r="B67" s="7"/>
      <c r="C67" s="7"/>
      <c r="D67" s="7"/>
      <c r="L67" s="7"/>
      <c r="M67" s="7"/>
      <c r="N67" s="7"/>
      <c r="V67" s="7"/>
      <c r="W67" s="7"/>
      <c r="X67" s="7"/>
      <c r="AF67" s="7"/>
      <c r="AG67" s="7"/>
      <c r="AH67" s="7"/>
      <c r="AP67" s="7"/>
      <c r="AQ67" s="7"/>
      <c r="AR67" s="7"/>
    </row>
    <row r="68" spans="2:45" s="10" customFormat="1" ht="15.75" thickBot="1" x14ac:dyDescent="0.3">
      <c r="B68" s="7"/>
      <c r="C68" s="7"/>
      <c r="D68" s="7"/>
      <c r="L68" s="7"/>
      <c r="M68" s="7"/>
      <c r="N68" s="7"/>
      <c r="V68" s="7"/>
      <c r="W68" s="7"/>
      <c r="X68" s="4"/>
      <c r="AF68" s="7"/>
      <c r="AG68" s="7"/>
      <c r="AH68" s="7"/>
      <c r="AP68" s="7"/>
      <c r="AQ68" s="7"/>
      <c r="AR68" s="7"/>
    </row>
    <row r="69" spans="2:45" s="10" customFormat="1" ht="15.75" thickBot="1" x14ac:dyDescent="0.3">
      <c r="B69" s="8" t="s">
        <v>8</v>
      </c>
      <c r="C69" s="14" t="s">
        <v>32</v>
      </c>
      <c r="D69" s="14" t="s">
        <v>33</v>
      </c>
      <c r="E69" s="9" t="s">
        <v>23</v>
      </c>
      <c r="L69" s="8" t="s">
        <v>26</v>
      </c>
      <c r="M69" s="14" t="s">
        <v>24</v>
      </c>
      <c r="N69" s="14" t="s">
        <v>25</v>
      </c>
      <c r="O69" s="9" t="s">
        <v>23</v>
      </c>
      <c r="V69" s="8" t="s">
        <v>10</v>
      </c>
      <c r="W69" s="14" t="s">
        <v>24</v>
      </c>
      <c r="X69" s="14" t="s">
        <v>25</v>
      </c>
      <c r="Y69" s="9" t="s">
        <v>7</v>
      </c>
      <c r="AF69" s="8" t="s">
        <v>11</v>
      </c>
      <c r="AG69" s="14" t="s">
        <v>24</v>
      </c>
      <c r="AH69" s="14" t="s">
        <v>25</v>
      </c>
      <c r="AI69" s="9" t="s">
        <v>7</v>
      </c>
      <c r="AP69" s="8" t="s">
        <v>21</v>
      </c>
      <c r="AQ69" s="14" t="s">
        <v>24</v>
      </c>
      <c r="AR69" s="14" t="s">
        <v>25</v>
      </c>
      <c r="AS69" s="9" t="s">
        <v>7</v>
      </c>
    </row>
    <row r="70" spans="2:45" s="10" customFormat="1" ht="16.5" x14ac:dyDescent="0.25">
      <c r="B70" s="8" t="s">
        <v>120</v>
      </c>
      <c r="C70" s="4">
        <v>93.144883435969206</v>
      </c>
      <c r="D70" s="4">
        <v>94.246105079832105</v>
      </c>
      <c r="E70" s="4">
        <v>86.728602686634602</v>
      </c>
      <c r="L70" s="8" t="s">
        <v>121</v>
      </c>
      <c r="M70" s="4">
        <v>1479.1912204964599</v>
      </c>
      <c r="N70" s="4">
        <v>1485.3497526470901</v>
      </c>
      <c r="O70" s="4">
        <v>1429.12112429172</v>
      </c>
      <c r="V70" s="8" t="s">
        <v>74</v>
      </c>
      <c r="W70" s="4">
        <v>52.914295418880897</v>
      </c>
      <c r="X70" s="4">
        <v>53.160903348787102</v>
      </c>
      <c r="Y70" s="4">
        <v>51.7854323012007</v>
      </c>
      <c r="AF70" s="8" t="s">
        <v>74</v>
      </c>
      <c r="AG70" s="4">
        <v>12.3633623164698</v>
      </c>
      <c r="AH70" s="4">
        <v>12.809789705733699</v>
      </c>
      <c r="AI70" s="4">
        <v>12.080165844456801</v>
      </c>
      <c r="AP70" s="8" t="s">
        <v>74</v>
      </c>
      <c r="AQ70" s="4">
        <v>6.6364427255655896</v>
      </c>
      <c r="AR70" s="4">
        <v>6.7891746542698703</v>
      </c>
      <c r="AS70" s="4">
        <v>6.2947420727139196</v>
      </c>
    </row>
    <row r="71" spans="2:45" s="10" customFormat="1" ht="17.25" thickBot="1" x14ac:dyDescent="0.3">
      <c r="B71" s="5" t="s">
        <v>122</v>
      </c>
      <c r="C71" s="5">
        <v>85.119700192206395</v>
      </c>
      <c r="D71" s="5">
        <v>85.811991230009596</v>
      </c>
      <c r="E71" s="5">
        <v>84.011455498463405</v>
      </c>
      <c r="L71" s="5" t="s">
        <v>118</v>
      </c>
      <c r="M71" s="5">
        <v>1614.04962339966</v>
      </c>
      <c r="N71" s="5">
        <v>1637.0548257216601</v>
      </c>
      <c r="O71" s="5">
        <v>1470.63723866029</v>
      </c>
      <c r="V71" s="5" t="s">
        <v>113</v>
      </c>
      <c r="W71" s="5">
        <v>56.766464216236798</v>
      </c>
      <c r="X71" s="5">
        <v>57.070650025243502</v>
      </c>
      <c r="Y71" s="5">
        <v>52.883958295340697</v>
      </c>
      <c r="AF71" s="5" t="s">
        <v>118</v>
      </c>
      <c r="AG71" s="5">
        <v>9.2857565022725996</v>
      </c>
      <c r="AH71" s="5">
        <v>9.1824000532997001</v>
      </c>
      <c r="AI71" s="5">
        <v>11.209164748241299</v>
      </c>
      <c r="AP71" s="5" t="s">
        <v>113</v>
      </c>
      <c r="AQ71" s="5">
        <v>5.10398611366998</v>
      </c>
      <c r="AR71" s="5">
        <v>5.0985931267187699</v>
      </c>
      <c r="AS71" s="5">
        <v>5.7558350902228899</v>
      </c>
    </row>
    <row r="72" spans="2:45" s="10" customFormat="1" x14ac:dyDescent="0.25">
      <c r="B72" s="7"/>
      <c r="C72" s="7"/>
      <c r="D72" s="7"/>
      <c r="L72" s="7"/>
      <c r="M72" s="7"/>
      <c r="N72" s="7"/>
      <c r="V72" s="7"/>
      <c r="W72" s="7"/>
      <c r="X72" s="7"/>
      <c r="AF72" s="7"/>
      <c r="AG72" s="7"/>
      <c r="AP72" s="7"/>
      <c r="AQ72" s="7"/>
    </row>
    <row r="73" spans="2:45" s="10" customFormat="1" x14ac:dyDescent="0.25"/>
    <row r="74" spans="2:45" s="10" customFormat="1" ht="15.75" thickBot="1" x14ac:dyDescent="0.3">
      <c r="B74" s="12" t="s">
        <v>123</v>
      </c>
      <c r="L74" s="12" t="s">
        <v>124</v>
      </c>
      <c r="V74" s="12" t="s">
        <v>75</v>
      </c>
      <c r="AF74" s="12" t="s">
        <v>125</v>
      </c>
      <c r="AP74" s="12" t="s">
        <v>126</v>
      </c>
    </row>
    <row r="75" spans="2:45" s="10" customFormat="1" ht="15.75" thickBot="1" x14ac:dyDescent="0.3">
      <c r="B75" s="8" t="s">
        <v>8</v>
      </c>
      <c r="C75" s="14" t="s">
        <v>24</v>
      </c>
      <c r="D75" s="14" t="s">
        <v>25</v>
      </c>
      <c r="E75" s="9" t="s">
        <v>23</v>
      </c>
      <c r="L75" s="8" t="s">
        <v>26</v>
      </c>
      <c r="M75" s="14" t="s">
        <v>24</v>
      </c>
      <c r="N75" s="14" t="s">
        <v>25</v>
      </c>
      <c r="O75" s="9" t="s">
        <v>23</v>
      </c>
      <c r="V75" s="8" t="s">
        <v>10</v>
      </c>
      <c r="W75" s="14" t="s">
        <v>24</v>
      </c>
      <c r="X75" s="14" t="s">
        <v>25</v>
      </c>
      <c r="Y75" s="9" t="s">
        <v>23</v>
      </c>
      <c r="AF75" s="8" t="s">
        <v>20</v>
      </c>
      <c r="AG75" s="14" t="s">
        <v>24</v>
      </c>
      <c r="AH75" s="14" t="s">
        <v>25</v>
      </c>
      <c r="AI75" s="9" t="s">
        <v>23</v>
      </c>
      <c r="AP75" s="8" t="s">
        <v>22</v>
      </c>
      <c r="AQ75" s="14" t="s">
        <v>24</v>
      </c>
      <c r="AR75" s="14" t="s">
        <v>25</v>
      </c>
      <c r="AS75" s="9" t="s">
        <v>23</v>
      </c>
    </row>
    <row r="76" spans="2:45" s="10" customFormat="1" ht="16.5" x14ac:dyDescent="0.25">
      <c r="B76" s="8" t="s">
        <v>112</v>
      </c>
      <c r="C76" s="4">
        <v>1.2672976637400399</v>
      </c>
      <c r="D76" s="4">
        <v>1.5756897300121999</v>
      </c>
      <c r="E76" s="4">
        <v>1.3960661386512201</v>
      </c>
      <c r="L76" s="8" t="s">
        <v>127</v>
      </c>
      <c r="M76" s="4">
        <v>18.020630266198999</v>
      </c>
      <c r="N76" s="4">
        <v>23.422420130087001</v>
      </c>
      <c r="O76" s="4">
        <v>17.978231236526</v>
      </c>
      <c r="V76" s="8" t="s">
        <v>120</v>
      </c>
      <c r="W76" s="4">
        <v>0.40228338968290001</v>
      </c>
      <c r="X76" s="4">
        <v>0.48396877479848999</v>
      </c>
      <c r="Y76" s="4">
        <v>0.40350180120469498</v>
      </c>
      <c r="AF76" s="8" t="s">
        <v>120</v>
      </c>
      <c r="AG76" s="4">
        <v>0.41229149557900002</v>
      </c>
      <c r="AH76" s="4">
        <v>0.45907049934999999</v>
      </c>
      <c r="AI76" s="4">
        <v>0.47052249377226002</v>
      </c>
      <c r="AP76" s="8" t="s">
        <v>112</v>
      </c>
      <c r="AQ76" s="4">
        <v>0.14712956389035001</v>
      </c>
      <c r="AR76" s="4">
        <v>0.22272576188759999</v>
      </c>
      <c r="AS76" s="4">
        <v>0.18317274939997999</v>
      </c>
    </row>
    <row r="77" spans="2:45" s="10" customFormat="1" ht="17.25" thickBot="1" x14ac:dyDescent="0.3">
      <c r="B77" s="5" t="s">
        <v>73</v>
      </c>
      <c r="C77" s="5">
        <v>1.3880016523684799</v>
      </c>
      <c r="D77" s="5">
        <v>1.4799985102927</v>
      </c>
      <c r="E77" s="5">
        <v>1.0479547528543636</v>
      </c>
      <c r="L77" s="5" t="s">
        <v>118</v>
      </c>
      <c r="M77" s="5">
        <v>23.364170296902</v>
      </c>
      <c r="N77" s="5">
        <v>25.657393748851</v>
      </c>
      <c r="O77" s="5">
        <v>14.631991492873</v>
      </c>
      <c r="V77" s="5" t="s">
        <v>119</v>
      </c>
      <c r="W77" s="5">
        <v>0.36091607024173999</v>
      </c>
      <c r="X77" s="5">
        <v>0.51197044240042</v>
      </c>
      <c r="Y77" s="5">
        <v>0.57309351517100005</v>
      </c>
      <c r="AF77" s="5" t="s">
        <v>122</v>
      </c>
      <c r="AG77" s="5">
        <v>0.56604140102199996</v>
      </c>
      <c r="AH77" s="5">
        <v>0.47186725252836698</v>
      </c>
      <c r="AI77" s="5">
        <v>0.30795486437563002</v>
      </c>
      <c r="AP77" s="5" t="s">
        <v>118</v>
      </c>
      <c r="AQ77" s="5">
        <v>0.25330854240917999</v>
      </c>
      <c r="AR77" s="5">
        <v>0.17351233192250001</v>
      </c>
      <c r="AS77" s="5">
        <v>0.147098090555736</v>
      </c>
    </row>
    <row r="78" spans="2:45" s="10" customFormat="1" x14ac:dyDescent="0.25"/>
    <row r="79" spans="2:45" s="10" customFormat="1" x14ac:dyDescent="0.25"/>
    <row r="80" spans="2:45" s="10" customFormat="1" x14ac:dyDescent="0.25"/>
    <row r="81" spans="2:29" s="10" customFormat="1" x14ac:dyDescent="0.25"/>
    <row r="82" spans="2:29" s="10" customFormat="1" x14ac:dyDescent="0.25">
      <c r="C82" s="12"/>
      <c r="D82" s="12"/>
      <c r="E82" s="12"/>
      <c r="F82" s="12"/>
    </row>
    <row r="83" spans="2:29" s="10" customFormat="1" x14ac:dyDescent="0.25">
      <c r="C83" s="12"/>
      <c r="D83" s="12"/>
      <c r="E83" s="4"/>
      <c r="F83" s="12"/>
      <c r="N83" s="35"/>
      <c r="O83" s="35"/>
      <c r="P83" s="35"/>
      <c r="Q83" s="35"/>
      <c r="R83" s="35"/>
    </row>
    <row r="84" spans="2:29" s="10" customFormat="1" ht="15.75" thickBot="1" x14ac:dyDescent="0.3">
      <c r="B84" s="12">
        <v>2016</v>
      </c>
      <c r="C84" s="5"/>
      <c r="D84" s="5"/>
      <c r="E84" s="5"/>
      <c r="F84" s="5"/>
      <c r="N84" s="12">
        <v>2016</v>
      </c>
      <c r="O84" s="19"/>
      <c r="P84" s="19"/>
      <c r="Q84" s="19"/>
      <c r="R84" s="19"/>
    </row>
    <row r="85" spans="2:29" s="10" customFormat="1" ht="17.25" thickBot="1" x14ac:dyDescent="0.3">
      <c r="B85" s="9" t="s">
        <v>27</v>
      </c>
      <c r="C85" s="15" t="s">
        <v>128</v>
      </c>
      <c r="D85" s="15" t="s">
        <v>129</v>
      </c>
      <c r="E85" s="15" t="s">
        <v>130</v>
      </c>
      <c r="F85" s="15" t="s">
        <v>81</v>
      </c>
      <c r="N85" s="9" t="s">
        <v>8</v>
      </c>
      <c r="O85" s="15" t="s">
        <v>131</v>
      </c>
      <c r="P85" s="15" t="s">
        <v>132</v>
      </c>
      <c r="Q85" s="15" t="s">
        <v>133</v>
      </c>
      <c r="R85" s="15" t="s">
        <v>134</v>
      </c>
    </row>
    <row r="86" spans="2:29" s="10" customFormat="1" x14ac:dyDescent="0.25">
      <c r="B86" s="20" t="s">
        <v>3</v>
      </c>
      <c r="C86" s="16">
        <v>81.924855491329495</v>
      </c>
      <c r="D86" s="16">
        <v>95.414789292340345</v>
      </c>
      <c r="E86" s="16">
        <v>79.382579933847992</v>
      </c>
      <c r="F86" s="16">
        <v>91.503267974035623</v>
      </c>
      <c r="N86" s="20" t="s">
        <v>3</v>
      </c>
      <c r="O86" s="16">
        <v>83.841482585704895</v>
      </c>
      <c r="P86" s="16">
        <v>97.398406374502002</v>
      </c>
      <c r="Q86" s="16">
        <v>81.669691470054744</v>
      </c>
      <c r="R86" s="16">
        <v>93.923261390887305</v>
      </c>
    </row>
    <row r="87" spans="2:29" s="10" customFormat="1" x14ac:dyDescent="0.25">
      <c r="B87" s="20" t="s">
        <v>4</v>
      </c>
      <c r="C87" s="16">
        <v>81.614203454894493</v>
      </c>
      <c r="D87" s="16">
        <v>96.403978576893863</v>
      </c>
      <c r="E87" s="16">
        <v>79.096045197740068</v>
      </c>
      <c r="F87" s="16">
        <v>92.485549132947995</v>
      </c>
      <c r="N87" s="20" t="s">
        <v>4</v>
      </c>
      <c r="O87" s="16">
        <v>83.17581912586374</v>
      </c>
      <c r="P87" s="16">
        <v>98.790419161676994</v>
      </c>
      <c r="Q87" s="16">
        <v>80.5053949795943</v>
      </c>
      <c r="R87" s="16">
        <v>95.560975609756099</v>
      </c>
      <c r="Y87" s="36"/>
      <c r="Z87" s="36"/>
      <c r="AA87" s="36"/>
      <c r="AB87" s="36"/>
      <c r="AC87" s="36"/>
    </row>
    <row r="88" spans="2:29" s="10" customFormat="1" ht="15.75" thickBot="1" x14ac:dyDescent="0.3">
      <c r="B88" s="15" t="s">
        <v>5</v>
      </c>
      <c r="C88" s="17">
        <v>83.663056255247696</v>
      </c>
      <c r="D88" s="17">
        <v>89.452088452088503</v>
      </c>
      <c r="E88" s="17">
        <v>85.280086580086603</v>
      </c>
      <c r="F88" s="17">
        <v>87.016574585635297</v>
      </c>
      <c r="N88" s="15" t="s">
        <v>5</v>
      </c>
      <c r="O88" s="17">
        <v>85.486486486486498</v>
      </c>
      <c r="P88" s="17">
        <v>93.012779552715699</v>
      </c>
      <c r="Q88" s="17">
        <v>87.103798693443068</v>
      </c>
      <c r="R88" s="17">
        <v>88.945362134688637</v>
      </c>
      <c r="Y88" s="36"/>
      <c r="Z88" s="36"/>
      <c r="AA88" s="36"/>
      <c r="AB88" s="36"/>
      <c r="AC88" s="36"/>
    </row>
    <row r="89" spans="2:29" s="10" customFormat="1" x14ac:dyDescent="0.25">
      <c r="B89" s="12"/>
      <c r="C89" s="12"/>
      <c r="D89" s="12"/>
      <c r="E89" s="12"/>
      <c r="F89" s="12"/>
      <c r="N89" s="12"/>
      <c r="O89" s="12"/>
      <c r="P89" s="12"/>
      <c r="Q89" s="12"/>
      <c r="R89" s="12"/>
      <c r="Y89" s="36"/>
      <c r="Z89" s="36"/>
      <c r="AA89" s="36"/>
      <c r="AB89" s="36"/>
      <c r="AC89" s="36"/>
    </row>
    <row r="90" spans="2:29" s="10" customFormat="1" x14ac:dyDescent="0.25">
      <c r="B90" s="12"/>
      <c r="C90" s="12"/>
      <c r="D90" s="12"/>
      <c r="E90" s="12"/>
      <c r="F90" s="12"/>
      <c r="N90" s="12"/>
      <c r="O90" s="12"/>
      <c r="P90" s="12"/>
      <c r="Q90" s="12"/>
      <c r="R90" s="12"/>
      <c r="Y90" s="36"/>
      <c r="Z90" s="36"/>
      <c r="AA90" s="36"/>
      <c r="AB90" s="36"/>
      <c r="AC90" s="36"/>
    </row>
    <row r="91" spans="2:29" s="10" customFormat="1" x14ac:dyDescent="0.25">
      <c r="C91" s="12"/>
      <c r="D91" s="12"/>
      <c r="E91" s="12"/>
      <c r="F91" s="12"/>
      <c r="O91" s="12"/>
      <c r="P91" s="12"/>
      <c r="Q91" s="12"/>
      <c r="R91" s="12"/>
      <c r="Y91" s="36"/>
      <c r="Z91" s="36"/>
      <c r="AA91" s="36"/>
      <c r="AB91" s="36"/>
      <c r="AC91" s="36"/>
    </row>
    <row r="92" spans="2:29" s="10" customFormat="1" ht="15.75" thickBot="1" x14ac:dyDescent="0.3">
      <c r="B92" s="12" t="s">
        <v>105</v>
      </c>
      <c r="C92" s="19"/>
      <c r="D92" s="19"/>
      <c r="E92" s="19"/>
      <c r="F92" s="19"/>
      <c r="N92" s="12" t="s">
        <v>105</v>
      </c>
      <c r="O92" s="19"/>
      <c r="P92" s="19"/>
      <c r="Q92" s="19"/>
      <c r="R92" s="19"/>
      <c r="Y92" s="36"/>
      <c r="Z92" s="36"/>
      <c r="AA92" s="36"/>
      <c r="AB92" s="36"/>
      <c r="AC92" s="36"/>
    </row>
    <row r="93" spans="2:29" s="10" customFormat="1" ht="17.25" thickBot="1" x14ac:dyDescent="0.3">
      <c r="B93" s="9" t="s">
        <v>8</v>
      </c>
      <c r="C93" s="5" t="s">
        <v>135</v>
      </c>
      <c r="D93" s="5" t="s">
        <v>136</v>
      </c>
      <c r="E93" s="5" t="s">
        <v>137</v>
      </c>
      <c r="F93" s="5" t="s">
        <v>138</v>
      </c>
      <c r="N93" s="9" t="s">
        <v>8</v>
      </c>
      <c r="O93" s="5" t="s">
        <v>76</v>
      </c>
      <c r="P93" s="5" t="s">
        <v>139</v>
      </c>
      <c r="Q93" s="5" t="s">
        <v>140</v>
      </c>
      <c r="R93" s="5" t="s">
        <v>141</v>
      </c>
      <c r="Y93" s="36"/>
      <c r="Z93" s="36"/>
      <c r="AA93" s="36"/>
      <c r="AB93" s="36"/>
      <c r="AC93" s="36"/>
    </row>
    <row r="94" spans="2:29" s="10" customFormat="1" x14ac:dyDescent="0.25">
      <c r="B94" s="20" t="s">
        <v>3</v>
      </c>
      <c r="C94" s="4">
        <v>1.2672976637400399</v>
      </c>
      <c r="D94" s="4">
        <v>1.5756897300121999</v>
      </c>
      <c r="E94" s="4">
        <v>1.3960661386512201</v>
      </c>
      <c r="F94" s="4">
        <v>1.2672976637400399</v>
      </c>
      <c r="N94" s="20" t="s">
        <v>3</v>
      </c>
      <c r="O94" s="4">
        <v>1.2672976637400399</v>
      </c>
      <c r="P94" s="4">
        <v>1.5756897300121999</v>
      </c>
      <c r="Q94" s="4">
        <v>1.3960661386512201</v>
      </c>
      <c r="R94" s="4">
        <v>1.2672976637400399</v>
      </c>
    </row>
    <row r="95" spans="2:29" s="10" customFormat="1" x14ac:dyDescent="0.25">
      <c r="B95" s="20" t="s">
        <v>4</v>
      </c>
      <c r="C95" s="4">
        <v>1.3880016523684799</v>
      </c>
      <c r="D95" s="4">
        <v>1.4799985102927</v>
      </c>
      <c r="E95" s="4">
        <v>1.0479547528543636</v>
      </c>
      <c r="F95" s="4">
        <v>1.3880016523684799</v>
      </c>
      <c r="N95" s="20" t="s">
        <v>4</v>
      </c>
      <c r="O95" s="4">
        <v>1.3880016523684799</v>
      </c>
      <c r="P95" s="4">
        <v>1.4799985102927</v>
      </c>
      <c r="Q95" s="4">
        <v>1.0479547528543636</v>
      </c>
      <c r="R95" s="4">
        <v>1.3880016523684799</v>
      </c>
    </row>
    <row r="96" spans="2:29" s="10" customFormat="1" ht="15.75" thickBot="1" x14ac:dyDescent="0.3">
      <c r="B96" s="15" t="s">
        <v>5</v>
      </c>
      <c r="C96" s="15">
        <v>1.2672976637400399</v>
      </c>
      <c r="D96" s="15">
        <v>1.5756897300121999</v>
      </c>
      <c r="E96" s="15">
        <v>1.3960661386512201</v>
      </c>
      <c r="F96" s="15">
        <v>1.3880016523684799</v>
      </c>
      <c r="N96" s="15" t="s">
        <v>5</v>
      </c>
      <c r="O96" s="15">
        <v>1.2672976637400399</v>
      </c>
      <c r="P96" s="15">
        <v>1.5756897300121999</v>
      </c>
      <c r="Q96" s="15">
        <v>1.3960661386512201</v>
      </c>
      <c r="R96" s="15">
        <v>1.3880016523684799</v>
      </c>
    </row>
    <row r="97" spans="2:18" s="10" customFormat="1" x14ac:dyDescent="0.25"/>
    <row r="98" spans="2:18" s="10" customFormat="1" x14ac:dyDescent="0.25"/>
    <row r="99" spans="2:18" s="10" customFormat="1" x14ac:dyDescent="0.25"/>
    <row r="100" spans="2:18" s="10" customFormat="1" x14ac:dyDescent="0.25"/>
    <row r="101" spans="2:18" s="10" customFormat="1" x14ac:dyDescent="0.25">
      <c r="C101" s="10">
        <v>9</v>
      </c>
      <c r="D101" s="10">
        <v>2</v>
      </c>
      <c r="E101" s="10">
        <v>11</v>
      </c>
      <c r="F101" s="10">
        <v>4</v>
      </c>
      <c r="O101" s="10">
        <v>9</v>
      </c>
      <c r="P101" s="10">
        <v>2</v>
      </c>
      <c r="Q101" s="10">
        <v>11</v>
      </c>
      <c r="R101" s="10">
        <v>4</v>
      </c>
    </row>
    <row r="102" spans="2:18" s="10" customFormat="1" x14ac:dyDescent="0.25">
      <c r="C102" s="10">
        <v>10</v>
      </c>
      <c r="D102" s="10">
        <v>1</v>
      </c>
      <c r="E102" s="10">
        <v>12</v>
      </c>
      <c r="F102" s="10">
        <v>3</v>
      </c>
      <c r="O102" s="10">
        <v>10</v>
      </c>
      <c r="P102" s="10">
        <v>1</v>
      </c>
      <c r="Q102" s="10">
        <v>12</v>
      </c>
      <c r="R102" s="10">
        <v>3</v>
      </c>
    </row>
    <row r="103" spans="2:18" s="10" customFormat="1" ht="15.75" thickBot="1" x14ac:dyDescent="0.3">
      <c r="B103" s="12">
        <v>2016</v>
      </c>
      <c r="C103" s="19">
        <v>8</v>
      </c>
      <c r="D103" s="19">
        <v>5</v>
      </c>
      <c r="E103" s="19">
        <v>7</v>
      </c>
      <c r="F103" s="19">
        <v>6</v>
      </c>
      <c r="N103" s="12">
        <v>2017</v>
      </c>
      <c r="O103" s="19">
        <v>8</v>
      </c>
      <c r="P103" s="19">
        <v>5</v>
      </c>
      <c r="Q103" s="19">
        <v>7</v>
      </c>
      <c r="R103" s="19">
        <v>6</v>
      </c>
    </row>
    <row r="104" spans="2:18" s="10" customFormat="1" ht="17.25" thickBot="1" x14ac:dyDescent="0.3">
      <c r="B104" s="9" t="s">
        <v>9</v>
      </c>
      <c r="C104" s="15" t="s">
        <v>131</v>
      </c>
      <c r="D104" s="4" t="s">
        <v>132</v>
      </c>
      <c r="E104" s="15" t="s">
        <v>133</v>
      </c>
      <c r="F104" s="15" t="s">
        <v>142</v>
      </c>
      <c r="N104" s="9" t="s">
        <v>9</v>
      </c>
      <c r="O104" s="15" t="s">
        <v>143</v>
      </c>
      <c r="P104" s="15" t="s">
        <v>80</v>
      </c>
      <c r="Q104" s="15" t="s">
        <v>78</v>
      </c>
      <c r="R104" s="15" t="s">
        <v>144</v>
      </c>
    </row>
    <row r="105" spans="2:18" s="10" customFormat="1" x14ac:dyDescent="0.25">
      <c r="B105" s="4" t="s">
        <v>3</v>
      </c>
      <c r="C105" s="16">
        <v>1574.2345115912599</v>
      </c>
      <c r="D105" s="37">
        <v>1229.7164344113301</v>
      </c>
      <c r="E105" s="16">
        <v>1726.46667164109</v>
      </c>
      <c r="F105" s="37">
        <v>1289.4855387628102</v>
      </c>
      <c r="N105" s="20" t="s">
        <v>3</v>
      </c>
      <c r="O105" s="16">
        <v>1634.0536414022199</v>
      </c>
      <c r="P105" s="16">
        <v>1231.5897656961699</v>
      </c>
      <c r="Q105" s="16">
        <v>1796.2729144232201</v>
      </c>
      <c r="R105" s="16">
        <v>1337.59568775106</v>
      </c>
    </row>
    <row r="106" spans="2:18" s="10" customFormat="1" x14ac:dyDescent="0.25">
      <c r="B106" s="4" t="s">
        <v>4</v>
      </c>
      <c r="C106" s="16">
        <v>1616.01986922417</v>
      </c>
      <c r="D106" s="7">
        <v>1196.2581534770841</v>
      </c>
      <c r="E106" s="16">
        <v>1797.1720915088538</v>
      </c>
      <c r="F106" s="7">
        <v>1276.8810412413204</v>
      </c>
      <c r="N106" s="20" t="s">
        <v>4</v>
      </c>
      <c r="O106" s="16">
        <v>1670.6627355016501</v>
      </c>
      <c r="P106" s="16">
        <v>1203.5197571762801</v>
      </c>
      <c r="Q106" s="16">
        <v>1857.8110197901999</v>
      </c>
      <c r="R106" s="16">
        <v>1322.4582523854399</v>
      </c>
    </row>
    <row r="107" spans="2:18" s="10" customFormat="1" ht="15.75" thickBot="1" x14ac:dyDescent="0.3">
      <c r="B107" s="15" t="s">
        <v>5</v>
      </c>
      <c r="C107" s="17">
        <v>1510.6378369025999</v>
      </c>
      <c r="D107" s="18">
        <v>1361.86914183818</v>
      </c>
      <c r="E107" s="17">
        <v>1465.43873113328</v>
      </c>
      <c r="F107" s="17">
        <v>1414.55169933307</v>
      </c>
      <c r="N107" s="15" t="s">
        <v>5</v>
      </c>
      <c r="O107" s="17">
        <v>1574.91829204178</v>
      </c>
      <c r="P107" s="17">
        <v>1381.4428294597001</v>
      </c>
      <c r="Q107" s="17">
        <v>1532.5877364862597</v>
      </c>
      <c r="R107" s="17">
        <v>1449.97078768856</v>
      </c>
    </row>
    <row r="108" spans="2:18" s="10" customFormat="1" x14ac:dyDescent="0.25">
      <c r="B108" s="12"/>
      <c r="C108" s="12"/>
      <c r="D108" s="12"/>
      <c r="E108" s="12"/>
      <c r="F108" s="12"/>
      <c r="N108" s="12"/>
      <c r="O108" s="12"/>
      <c r="P108" s="12"/>
      <c r="Q108" s="12"/>
      <c r="R108" s="12"/>
    </row>
    <row r="109" spans="2:18" s="10" customFormat="1" x14ac:dyDescent="0.25">
      <c r="B109" s="12"/>
      <c r="C109" s="12"/>
      <c r="D109" s="16"/>
      <c r="E109" s="12"/>
      <c r="N109" s="12"/>
      <c r="O109" s="12"/>
      <c r="P109" s="16"/>
      <c r="Q109" s="12"/>
      <c r="R109" s="12"/>
    </row>
    <row r="110" spans="2:18" s="10" customFormat="1" x14ac:dyDescent="0.25">
      <c r="C110" s="12"/>
      <c r="D110" s="12"/>
      <c r="E110" s="12"/>
      <c r="O110" s="12"/>
      <c r="P110" s="16"/>
      <c r="Q110" s="12"/>
      <c r="R110" s="12"/>
    </row>
    <row r="111" spans="2:18" s="10" customFormat="1" ht="15.75" thickBot="1" x14ac:dyDescent="0.3">
      <c r="B111" s="12" t="s">
        <v>105</v>
      </c>
      <c r="C111" s="19"/>
      <c r="D111" s="19"/>
      <c r="E111" s="19"/>
      <c r="F111" s="19"/>
      <c r="N111" s="12" t="s">
        <v>105</v>
      </c>
      <c r="O111" s="19"/>
      <c r="P111" s="19"/>
      <c r="Q111" s="19"/>
      <c r="R111" s="19"/>
    </row>
    <row r="112" spans="2:18" s="10" customFormat="1" ht="17.25" thickBot="1" x14ac:dyDescent="0.3">
      <c r="B112" s="9" t="s">
        <v>9</v>
      </c>
      <c r="C112" s="5" t="s">
        <v>143</v>
      </c>
      <c r="D112" s="5" t="s">
        <v>129</v>
      </c>
      <c r="E112" s="5" t="s">
        <v>133</v>
      </c>
      <c r="F112" s="5" t="s">
        <v>142</v>
      </c>
      <c r="N112" s="9" t="s">
        <v>9</v>
      </c>
      <c r="O112" s="5" t="s">
        <v>143</v>
      </c>
      <c r="P112" s="5" t="s">
        <v>132</v>
      </c>
      <c r="Q112" s="5" t="s">
        <v>145</v>
      </c>
      <c r="R112" s="5" t="s">
        <v>142</v>
      </c>
    </row>
    <row r="113" spans="1:19" s="10" customFormat="1" x14ac:dyDescent="0.25">
      <c r="B113" s="20" t="s">
        <v>3</v>
      </c>
      <c r="C113" s="4">
        <v>16.003086700000001</v>
      </c>
      <c r="D113" s="4">
        <v>13.740558414000001</v>
      </c>
      <c r="E113" s="4">
        <v>23.43336</v>
      </c>
      <c r="F113" s="4">
        <v>26.2973</v>
      </c>
      <c r="N113" s="20" t="s">
        <v>3</v>
      </c>
      <c r="O113" s="4">
        <v>16.003086700000001</v>
      </c>
      <c r="P113" s="4">
        <v>13.740558414000001</v>
      </c>
      <c r="Q113" s="4">
        <v>23.43336</v>
      </c>
      <c r="R113" s="4">
        <v>26.2973</v>
      </c>
    </row>
    <row r="114" spans="1:19" s="10" customFormat="1" x14ac:dyDescent="0.25">
      <c r="B114" s="20" t="s">
        <v>4</v>
      </c>
      <c r="C114" s="4">
        <v>26.5458</v>
      </c>
      <c r="D114" s="4">
        <v>23.466096700000001</v>
      </c>
      <c r="E114" s="4">
        <v>15.55645</v>
      </c>
      <c r="F114" s="4">
        <v>14.7492298148</v>
      </c>
      <c r="N114" s="20" t="s">
        <v>4</v>
      </c>
      <c r="O114" s="4">
        <v>26.5458</v>
      </c>
      <c r="P114" s="4">
        <v>23.466096700000001</v>
      </c>
      <c r="Q114" s="4">
        <v>15.55645</v>
      </c>
      <c r="R114" s="4">
        <v>14.7492298148</v>
      </c>
    </row>
    <row r="115" spans="1:19" s="10" customFormat="1" ht="15.75" thickBot="1" x14ac:dyDescent="0.3">
      <c r="B115" s="15" t="s">
        <v>5</v>
      </c>
      <c r="C115" s="15">
        <v>12.600635499999999</v>
      </c>
      <c r="D115" s="15">
        <v>25.473337388369998</v>
      </c>
      <c r="E115" s="15">
        <v>23.549469868283602</v>
      </c>
      <c r="F115" s="15">
        <v>12.7</v>
      </c>
      <c r="N115" s="15" t="s">
        <v>5</v>
      </c>
      <c r="O115" s="15">
        <v>12.600635499999999</v>
      </c>
      <c r="P115" s="15">
        <v>25.473337388369998</v>
      </c>
      <c r="Q115" s="15">
        <v>23.549469868283602</v>
      </c>
      <c r="R115" s="15">
        <v>12.7</v>
      </c>
    </row>
    <row r="116" spans="1:19" s="10" customFormat="1" x14ac:dyDescent="0.25">
      <c r="A116" s="36"/>
      <c r="B116" s="36"/>
      <c r="C116" s="36"/>
      <c r="D116" s="36"/>
      <c r="E116" s="36"/>
      <c r="F116" s="36"/>
      <c r="G116" s="36"/>
      <c r="M116" s="21"/>
      <c r="N116" s="21"/>
      <c r="O116" s="21"/>
      <c r="P116" s="21"/>
      <c r="Q116" s="21"/>
      <c r="R116" s="21"/>
      <c r="S116" s="21"/>
    </row>
    <row r="117" spans="1:19" s="10" customFormat="1" x14ac:dyDescent="0.25">
      <c r="A117" s="36"/>
      <c r="B117" s="36"/>
      <c r="C117" s="36"/>
      <c r="D117" s="36"/>
      <c r="E117" s="36"/>
      <c r="F117" s="36"/>
      <c r="G117" s="36"/>
    </row>
    <row r="118" spans="1:19" s="10" customFormat="1" x14ac:dyDescent="0.25">
      <c r="A118" s="36"/>
      <c r="B118" s="36"/>
      <c r="C118" s="36"/>
      <c r="D118" s="36"/>
      <c r="E118" s="36"/>
      <c r="F118" s="36"/>
      <c r="G118" s="36"/>
    </row>
    <row r="119" spans="1:19" s="10" customFormat="1" x14ac:dyDescent="0.25">
      <c r="A119" s="36"/>
      <c r="B119" s="36"/>
      <c r="C119" s="36"/>
      <c r="D119" s="36"/>
      <c r="E119" s="36"/>
      <c r="F119" s="36"/>
      <c r="G119" s="36"/>
    </row>
    <row r="120" spans="1:19" s="10" customFormat="1" x14ac:dyDescent="0.25"/>
    <row r="121" spans="1:19" s="10" customFormat="1" x14ac:dyDescent="0.25">
      <c r="B121" s="36"/>
      <c r="C121" s="36"/>
      <c r="D121" s="36"/>
      <c r="E121" s="36"/>
    </row>
    <row r="122" spans="1:19" s="10" customFormat="1" ht="15.75" thickBot="1" x14ac:dyDescent="0.3">
      <c r="B122" s="12">
        <v>2016</v>
      </c>
      <c r="C122" s="19"/>
      <c r="D122" s="19"/>
      <c r="E122" s="19"/>
      <c r="F122" s="19"/>
      <c r="N122" s="12">
        <v>2017</v>
      </c>
      <c r="O122" s="19"/>
      <c r="P122" s="19"/>
      <c r="Q122" s="19"/>
      <c r="R122" s="19"/>
    </row>
    <row r="123" spans="1:19" s="10" customFormat="1" ht="17.25" thickBot="1" x14ac:dyDescent="0.3">
      <c r="B123" s="9" t="s">
        <v>10</v>
      </c>
      <c r="C123" s="15" t="s">
        <v>131</v>
      </c>
      <c r="D123" s="15" t="s">
        <v>136</v>
      </c>
      <c r="E123" s="15" t="s">
        <v>140</v>
      </c>
      <c r="F123" s="15" t="s">
        <v>134</v>
      </c>
      <c r="N123" s="9" t="s">
        <v>10</v>
      </c>
      <c r="O123" s="15" t="s">
        <v>76</v>
      </c>
      <c r="P123" s="15" t="s">
        <v>129</v>
      </c>
      <c r="Q123" s="15" t="s">
        <v>78</v>
      </c>
      <c r="R123" s="15" t="s">
        <v>81</v>
      </c>
      <c r="S123" s="36"/>
    </row>
    <row r="124" spans="1:19" s="10" customFormat="1" x14ac:dyDescent="0.25">
      <c r="B124" s="20" t="s">
        <v>3</v>
      </c>
      <c r="C124" s="16">
        <v>54.450528625307456</v>
      </c>
      <c r="D124" s="16">
        <v>47.759495197119499</v>
      </c>
      <c r="E124" s="16">
        <v>58.219708451096103</v>
      </c>
      <c r="F124" s="16">
        <v>48.7231828083275</v>
      </c>
      <c r="N124" s="20" t="s">
        <v>3</v>
      </c>
      <c r="O124" s="16">
        <v>57.127346971768297</v>
      </c>
      <c r="P124" s="16">
        <v>49.704639318204798</v>
      </c>
      <c r="Q124" s="16">
        <v>59.059033785035801</v>
      </c>
      <c r="R124" s="16">
        <v>51.106242600953301</v>
      </c>
      <c r="S124" s="36"/>
    </row>
    <row r="125" spans="1:19" s="10" customFormat="1" x14ac:dyDescent="0.25">
      <c r="B125" s="20" t="s">
        <v>4</v>
      </c>
      <c r="C125" s="16">
        <v>55.304378587796378</v>
      </c>
      <c r="D125" s="16">
        <v>47.1768686183444</v>
      </c>
      <c r="E125" s="16">
        <v>59.764094908783413</v>
      </c>
      <c r="F125" s="16">
        <v>48.379949201476599</v>
      </c>
      <c r="N125" s="20" t="s">
        <v>4</v>
      </c>
      <c r="O125" s="16">
        <v>57.917970069176597</v>
      </c>
      <c r="P125" s="16">
        <v>49.207731827220897</v>
      </c>
      <c r="Q125" s="16">
        <v>60.0430824163493</v>
      </c>
      <c r="R125" s="16">
        <v>50.625796440020601</v>
      </c>
      <c r="S125" s="36"/>
    </row>
    <row r="126" spans="1:19" s="10" customFormat="1" ht="15.75" thickBot="1" x14ac:dyDescent="0.3">
      <c r="B126" s="15" t="s">
        <v>5</v>
      </c>
      <c r="C126" s="17">
        <v>52.9890135026072</v>
      </c>
      <c r="D126" s="17">
        <v>49.092078515418798</v>
      </c>
      <c r="E126" s="17">
        <v>51.536535357880403</v>
      </c>
      <c r="F126" s="17">
        <v>50.220191020085799</v>
      </c>
      <c r="G126" s="36"/>
      <c r="N126" s="15" t="s">
        <v>5</v>
      </c>
      <c r="O126" s="17">
        <v>55.795406405182398</v>
      </c>
      <c r="P126" s="17">
        <v>51.065230781594501</v>
      </c>
      <c r="Q126" s="17">
        <v>54.040082228402298</v>
      </c>
      <c r="R126" s="17">
        <v>52.539024574994201</v>
      </c>
      <c r="S126" s="36"/>
    </row>
    <row r="127" spans="1:19" s="10" customFormat="1" x14ac:dyDescent="0.25">
      <c r="B127" s="12"/>
      <c r="C127" s="12"/>
      <c r="D127" s="12"/>
      <c r="E127" s="12"/>
      <c r="F127" s="12"/>
      <c r="G127" s="36"/>
      <c r="N127" s="12"/>
      <c r="O127" s="12"/>
      <c r="P127" s="12"/>
      <c r="Q127" s="12"/>
      <c r="R127" s="12"/>
      <c r="S127" s="36"/>
    </row>
    <row r="128" spans="1:19" s="10" customFormat="1" x14ac:dyDescent="0.25">
      <c r="B128" s="12"/>
      <c r="C128" s="12"/>
      <c r="D128" s="16"/>
      <c r="E128" s="12"/>
      <c r="F128" s="12"/>
      <c r="G128" s="36"/>
      <c r="N128" s="12"/>
      <c r="O128" s="12"/>
      <c r="P128" s="16"/>
      <c r="Q128" s="12"/>
      <c r="R128" s="12"/>
    </row>
    <row r="129" spans="2:18" s="10" customFormat="1" x14ac:dyDescent="0.25">
      <c r="C129" s="12"/>
      <c r="D129" s="16"/>
      <c r="E129" s="12"/>
      <c r="F129" s="12"/>
      <c r="G129" s="36"/>
      <c r="O129" s="12"/>
      <c r="P129" s="16"/>
      <c r="Q129" s="12"/>
      <c r="R129" s="12"/>
    </row>
    <row r="130" spans="2:18" s="10" customFormat="1" ht="15.75" thickBot="1" x14ac:dyDescent="0.3">
      <c r="B130" s="12" t="s">
        <v>105</v>
      </c>
      <c r="C130" s="19"/>
      <c r="D130" s="19"/>
      <c r="E130" s="19"/>
      <c r="F130" s="19"/>
      <c r="G130" s="36"/>
      <c r="N130" s="12" t="s">
        <v>105</v>
      </c>
      <c r="O130" s="19"/>
      <c r="P130" s="19"/>
      <c r="Q130" s="19"/>
      <c r="R130" s="19"/>
    </row>
    <row r="131" spans="2:18" s="10" customFormat="1" ht="17.25" thickBot="1" x14ac:dyDescent="0.3">
      <c r="B131" s="9" t="s">
        <v>10</v>
      </c>
      <c r="C131" s="5" t="s">
        <v>128</v>
      </c>
      <c r="D131" s="5" t="s">
        <v>80</v>
      </c>
      <c r="E131" s="5" t="s">
        <v>137</v>
      </c>
      <c r="F131" s="5" t="s">
        <v>81</v>
      </c>
      <c r="G131" s="36"/>
      <c r="N131" s="9" t="s">
        <v>10</v>
      </c>
      <c r="O131" s="5" t="s">
        <v>143</v>
      </c>
      <c r="P131" s="5" t="s">
        <v>136</v>
      </c>
      <c r="Q131" s="5" t="s">
        <v>145</v>
      </c>
      <c r="R131" s="5" t="s">
        <v>134</v>
      </c>
    </row>
    <row r="132" spans="2:18" s="10" customFormat="1" x14ac:dyDescent="0.25">
      <c r="B132" s="20" t="s">
        <v>3</v>
      </c>
      <c r="C132" s="4">
        <v>0.260030867</v>
      </c>
      <c r="D132" s="4">
        <v>0.33740558413999999</v>
      </c>
      <c r="E132" s="4">
        <v>0.2343336</v>
      </c>
      <c r="F132" s="4">
        <v>0.32629730000000001</v>
      </c>
      <c r="G132" s="36"/>
      <c r="N132" s="20" t="s">
        <v>3</v>
      </c>
      <c r="O132" s="4">
        <v>0.260030867</v>
      </c>
      <c r="P132" s="4">
        <v>0.33740558413999999</v>
      </c>
      <c r="Q132" s="4">
        <v>0.2343336</v>
      </c>
      <c r="R132" s="4">
        <v>0.32629730000000001</v>
      </c>
    </row>
    <row r="133" spans="2:18" s="10" customFormat="1" x14ac:dyDescent="0.25">
      <c r="B133" s="20" t="s">
        <v>4</v>
      </c>
      <c r="C133" s="4">
        <v>0.36545800000000001</v>
      </c>
      <c r="D133" s="4">
        <v>0.234660967</v>
      </c>
      <c r="E133" s="4">
        <v>0.41555645000000002</v>
      </c>
      <c r="F133" s="4">
        <v>0.247492298148</v>
      </c>
      <c r="N133" s="20" t="s">
        <v>4</v>
      </c>
      <c r="O133" s="4">
        <v>0.36545800000000001</v>
      </c>
      <c r="P133" s="4">
        <v>0.234660967</v>
      </c>
      <c r="Q133" s="4">
        <v>0.41555645000000002</v>
      </c>
      <c r="R133" s="4">
        <v>0.247492298148</v>
      </c>
    </row>
    <row r="134" spans="2:18" s="10" customFormat="1" ht="15.75" thickBot="1" x14ac:dyDescent="0.3">
      <c r="B134" s="15" t="s">
        <v>5</v>
      </c>
      <c r="C134" s="15">
        <v>0.22600635499999999</v>
      </c>
      <c r="D134" s="15">
        <v>0.25473337388369999</v>
      </c>
      <c r="E134" s="15">
        <v>0.33549469868283599</v>
      </c>
      <c r="F134" s="15">
        <v>0.27</v>
      </c>
      <c r="N134" s="15" t="s">
        <v>5</v>
      </c>
      <c r="O134" s="15">
        <v>0.22600635499999999</v>
      </c>
      <c r="P134" s="15">
        <v>0.25473337388369999</v>
      </c>
      <c r="Q134" s="15">
        <v>0.23549469868283601</v>
      </c>
      <c r="R134" s="15">
        <v>0.27</v>
      </c>
    </row>
    <row r="135" spans="2:18" s="10" customFormat="1" x14ac:dyDescent="0.25">
      <c r="B135" s="36"/>
      <c r="C135" s="36"/>
      <c r="D135" s="36"/>
      <c r="E135" s="36"/>
    </row>
    <row r="136" spans="2:18" s="10" customFormat="1" x14ac:dyDescent="0.25">
      <c r="B136" s="36"/>
      <c r="C136" s="36"/>
      <c r="D136" s="36"/>
      <c r="E136" s="36"/>
    </row>
    <row r="137" spans="2:18" s="10" customFormat="1" x14ac:dyDescent="0.25">
      <c r="B137" s="36"/>
      <c r="C137" s="36"/>
      <c r="D137" s="36"/>
      <c r="E137" s="36"/>
    </row>
    <row r="138" spans="2:18" s="10" customFormat="1" x14ac:dyDescent="0.25">
      <c r="B138" s="36"/>
      <c r="C138" s="36"/>
      <c r="D138" s="36"/>
      <c r="E138" s="36"/>
    </row>
    <row r="139" spans="2:18" s="10" customFormat="1" x14ac:dyDescent="0.25">
      <c r="B139" s="36"/>
      <c r="C139" s="36"/>
      <c r="D139" s="36"/>
      <c r="E139" s="36"/>
    </row>
    <row r="140" spans="2:18" s="10" customFormat="1" x14ac:dyDescent="0.25">
      <c r="B140" s="36"/>
      <c r="C140" s="36"/>
      <c r="D140" s="36"/>
      <c r="E140" s="36"/>
      <c r="F140" s="36"/>
      <c r="G140" s="36"/>
    </row>
    <row r="141" spans="2:18" s="10" customFormat="1" ht="15.75" thickBot="1" x14ac:dyDescent="0.3">
      <c r="B141" s="12">
        <v>2016</v>
      </c>
      <c r="C141" s="19"/>
      <c r="D141" s="19"/>
      <c r="E141" s="19"/>
      <c r="F141" s="19"/>
      <c r="G141" s="36"/>
      <c r="N141" s="12">
        <v>2017</v>
      </c>
      <c r="O141" s="19"/>
      <c r="P141" s="19"/>
      <c r="Q141" s="19"/>
      <c r="R141" s="19"/>
    </row>
    <row r="142" spans="2:18" s="10" customFormat="1" ht="17.25" thickBot="1" x14ac:dyDescent="0.3">
      <c r="B142" s="9" t="s">
        <v>20</v>
      </c>
      <c r="C142" s="15" t="s">
        <v>76</v>
      </c>
      <c r="D142" s="15" t="s">
        <v>132</v>
      </c>
      <c r="E142" s="15" t="s">
        <v>137</v>
      </c>
      <c r="F142" s="15" t="s">
        <v>141</v>
      </c>
      <c r="G142" s="36"/>
      <c r="N142" s="9" t="s">
        <v>20</v>
      </c>
      <c r="O142" s="15" t="s">
        <v>128</v>
      </c>
      <c r="P142" s="15" t="s">
        <v>132</v>
      </c>
      <c r="Q142" s="15" t="s">
        <v>130</v>
      </c>
      <c r="R142" s="15" t="s">
        <v>81</v>
      </c>
    </row>
    <row r="143" spans="2:18" s="10" customFormat="1" x14ac:dyDescent="0.25">
      <c r="B143" s="20" t="s">
        <v>3</v>
      </c>
      <c r="C143" s="16">
        <v>10.013301812823487</v>
      </c>
      <c r="D143" s="16">
        <v>15.9570937338704</v>
      </c>
      <c r="E143" s="16">
        <v>7.9015740122137235</v>
      </c>
      <c r="F143" s="16">
        <v>13.748375577651654</v>
      </c>
      <c r="G143" s="36"/>
      <c r="N143" s="20" t="s">
        <v>3</v>
      </c>
      <c r="O143" s="16">
        <v>8.4149984218447091</v>
      </c>
      <c r="P143" s="16">
        <v>13.068055297340701</v>
      </c>
      <c r="Q143" s="16">
        <v>7.3652361376845805</v>
      </c>
      <c r="R143" s="16">
        <v>11.714414485648742</v>
      </c>
    </row>
    <row r="144" spans="2:18" s="10" customFormat="1" x14ac:dyDescent="0.25">
      <c r="B144" s="20" t="s">
        <v>4</v>
      </c>
      <c r="C144" s="16">
        <v>9.6149528076392965</v>
      </c>
      <c r="D144" s="16">
        <v>16.727516933608694</v>
      </c>
      <c r="E144" s="16">
        <v>7.3641861302491947</v>
      </c>
      <c r="F144" s="16">
        <v>14.632303128467075</v>
      </c>
      <c r="G144" s="36"/>
      <c r="N144" s="20" t="s">
        <v>4</v>
      </c>
      <c r="O144" s="16">
        <v>7.972847617735944</v>
      </c>
      <c r="P144" s="16">
        <v>13.923841463950801</v>
      </c>
      <c r="Q144" s="16">
        <v>7.0196184015164267</v>
      </c>
      <c r="R144" s="16">
        <v>12.12691834885756</v>
      </c>
    </row>
    <row r="145" spans="2:18" s="10" customFormat="1" ht="15.75" thickBot="1" x14ac:dyDescent="0.3">
      <c r="B145" s="15" t="s">
        <v>5</v>
      </c>
      <c r="C145" s="17">
        <v>10.926290564139601</v>
      </c>
      <c r="D145" s="17">
        <v>13.344277603478799</v>
      </c>
      <c r="E145" s="17">
        <v>11.800300636865201</v>
      </c>
      <c r="F145" s="17">
        <v>12.526018893024601</v>
      </c>
      <c r="G145" s="36"/>
      <c r="N145" s="15" t="s">
        <v>5</v>
      </c>
      <c r="O145" s="17">
        <v>9.36771741451469</v>
      </c>
      <c r="P145" s="17">
        <v>11.6823777956941</v>
      </c>
      <c r="Q145" s="17">
        <v>10.1469190652744</v>
      </c>
      <c r="R145" s="17">
        <v>10.863420397801001</v>
      </c>
    </row>
    <row r="146" spans="2:18" s="10" customFormat="1" x14ac:dyDescent="0.25">
      <c r="B146" s="12"/>
      <c r="C146" s="12"/>
      <c r="D146" s="12"/>
      <c r="E146" s="12"/>
      <c r="F146" s="12"/>
      <c r="G146" s="36"/>
      <c r="N146" s="12"/>
      <c r="O146" s="12"/>
      <c r="P146" s="12"/>
      <c r="Q146" s="12"/>
      <c r="R146" s="12"/>
    </row>
    <row r="147" spans="2:18" s="10" customFormat="1" x14ac:dyDescent="0.25">
      <c r="B147" s="12"/>
      <c r="C147" s="12"/>
      <c r="D147" s="16"/>
      <c r="E147" s="12"/>
      <c r="F147" s="12"/>
      <c r="G147" s="36"/>
      <c r="N147" s="12"/>
      <c r="O147" s="12"/>
      <c r="P147" s="16"/>
      <c r="Q147" s="12"/>
      <c r="R147" s="12"/>
    </row>
    <row r="148" spans="2:18" s="10" customFormat="1" x14ac:dyDescent="0.25">
      <c r="C148" s="12"/>
      <c r="D148" s="16"/>
      <c r="E148" s="12"/>
      <c r="F148" s="12"/>
      <c r="G148" s="36"/>
      <c r="O148" s="12"/>
      <c r="P148" s="16"/>
      <c r="Q148" s="38"/>
      <c r="R148" s="38"/>
    </row>
    <row r="149" spans="2:18" s="10" customFormat="1" ht="15.75" thickBot="1" x14ac:dyDescent="0.3">
      <c r="B149" s="12" t="s">
        <v>105</v>
      </c>
      <c r="C149" s="19"/>
      <c r="D149" s="19"/>
      <c r="E149" s="19"/>
      <c r="F149" s="19"/>
      <c r="G149" s="36"/>
      <c r="N149" s="12" t="s">
        <v>105</v>
      </c>
      <c r="O149" s="19"/>
      <c r="P149" s="19"/>
      <c r="Q149" s="19"/>
      <c r="R149" s="19"/>
    </row>
    <row r="150" spans="2:18" s="10" customFormat="1" ht="17.25" thickBot="1" x14ac:dyDescent="0.3">
      <c r="B150" s="9" t="s">
        <v>20</v>
      </c>
      <c r="C150" s="5" t="s">
        <v>135</v>
      </c>
      <c r="D150" s="5" t="s">
        <v>136</v>
      </c>
      <c r="E150" s="5" t="s">
        <v>133</v>
      </c>
      <c r="F150" s="5" t="s">
        <v>141</v>
      </c>
      <c r="G150" s="36"/>
      <c r="N150" s="9" t="s">
        <v>20</v>
      </c>
      <c r="O150" s="5" t="s">
        <v>76</v>
      </c>
      <c r="P150" s="5" t="s">
        <v>139</v>
      </c>
      <c r="Q150" s="5" t="s">
        <v>146</v>
      </c>
      <c r="R150" s="5" t="s">
        <v>81</v>
      </c>
    </row>
    <row r="151" spans="2:18" s="10" customFormat="1" x14ac:dyDescent="0.25">
      <c r="B151" s="20" t="s">
        <v>3</v>
      </c>
      <c r="C151" s="4">
        <v>0.260030867</v>
      </c>
      <c r="D151" s="4">
        <v>0.33740558413999999</v>
      </c>
      <c r="E151" s="4">
        <v>0.2343336</v>
      </c>
      <c r="F151" s="4">
        <v>0.22629730000000001</v>
      </c>
      <c r="G151" s="36"/>
      <c r="N151" s="20" t="s">
        <v>3</v>
      </c>
      <c r="O151" s="4">
        <v>0.260030867</v>
      </c>
      <c r="P151" s="4">
        <v>0.33740558413999999</v>
      </c>
      <c r="Q151" s="4">
        <v>0.2343336</v>
      </c>
      <c r="R151" s="4">
        <v>0.22629730000000001</v>
      </c>
    </row>
    <row r="152" spans="2:18" s="10" customFormat="1" x14ac:dyDescent="0.25">
      <c r="B152" s="20" t="s">
        <v>4</v>
      </c>
      <c r="C152" s="4">
        <v>0.26545800000000003</v>
      </c>
      <c r="D152" s="4">
        <v>0.43466096700000001</v>
      </c>
      <c r="E152" s="4">
        <v>0.15556449999999999</v>
      </c>
      <c r="F152" s="4">
        <v>0.34749229814799998</v>
      </c>
      <c r="G152" s="36"/>
      <c r="N152" s="20" t="s">
        <v>4</v>
      </c>
      <c r="O152" s="4">
        <v>0.26545800000000003</v>
      </c>
      <c r="P152" s="4">
        <v>0.43466096700000001</v>
      </c>
      <c r="Q152" s="4">
        <v>0.15556449999999999</v>
      </c>
      <c r="R152" s="4">
        <v>0.34749229814799998</v>
      </c>
    </row>
    <row r="153" spans="2:18" s="10" customFormat="1" ht="15.75" thickBot="1" x14ac:dyDescent="0.3">
      <c r="B153" s="15" t="s">
        <v>5</v>
      </c>
      <c r="C153" s="15">
        <v>0.32600635500000003</v>
      </c>
      <c r="D153" s="15">
        <v>0.25473337388369999</v>
      </c>
      <c r="E153" s="15">
        <v>0.43549469868283602</v>
      </c>
      <c r="F153" s="15">
        <v>0.27</v>
      </c>
      <c r="G153" s="36"/>
      <c r="N153" s="15" t="s">
        <v>5</v>
      </c>
      <c r="O153" s="15">
        <v>0.32600635500000003</v>
      </c>
      <c r="P153" s="15">
        <v>0.25473337388369999</v>
      </c>
      <c r="Q153" s="15">
        <v>0.43549469868283602</v>
      </c>
      <c r="R153" s="15">
        <v>0.27</v>
      </c>
    </row>
    <row r="154" spans="2:18" s="10" customFormat="1" x14ac:dyDescent="0.25">
      <c r="C154" s="36"/>
      <c r="D154" s="36"/>
      <c r="E154" s="36"/>
      <c r="F154" s="36"/>
      <c r="G154" s="36"/>
    </row>
    <row r="155" spans="2:18" s="10" customFormat="1" x14ac:dyDescent="0.25">
      <c r="C155" s="36"/>
      <c r="D155" s="36"/>
      <c r="E155" s="36"/>
      <c r="F155" s="36"/>
      <c r="G155" s="36"/>
    </row>
    <row r="156" spans="2:18" s="10" customFormat="1" x14ac:dyDescent="0.25">
      <c r="C156" s="36"/>
      <c r="D156" s="36"/>
      <c r="E156" s="36"/>
      <c r="F156" s="36"/>
      <c r="G156" s="36"/>
    </row>
    <row r="157" spans="2:18" s="10" customFormat="1" x14ac:dyDescent="0.25">
      <c r="C157" s="36"/>
      <c r="D157" s="36"/>
      <c r="E157" s="36"/>
      <c r="F157" s="36"/>
      <c r="G157" s="36"/>
    </row>
    <row r="158" spans="2:18" s="10" customFormat="1" x14ac:dyDescent="0.25">
      <c r="C158" s="36"/>
      <c r="D158" s="36"/>
      <c r="E158" s="36"/>
      <c r="F158" s="36"/>
      <c r="G158" s="36"/>
    </row>
    <row r="159" spans="2:18" s="10" customFormat="1" x14ac:dyDescent="0.25">
      <c r="C159" s="36"/>
      <c r="D159" s="36"/>
      <c r="E159" s="36"/>
      <c r="F159" s="36"/>
      <c r="G159" s="36"/>
    </row>
    <row r="160" spans="2:18" s="10" customFormat="1" ht="15.75" thickBot="1" x14ac:dyDescent="0.3">
      <c r="B160" s="12">
        <v>2016</v>
      </c>
      <c r="C160" s="19"/>
      <c r="D160" s="19"/>
      <c r="E160" s="19"/>
      <c r="F160" s="19"/>
      <c r="G160" s="36"/>
      <c r="N160" s="12">
        <v>2017</v>
      </c>
      <c r="O160" s="19"/>
      <c r="P160" s="19"/>
      <c r="Q160" s="19"/>
      <c r="R160" s="19"/>
    </row>
    <row r="161" spans="2:18" s="10" customFormat="1" ht="17.25" thickBot="1" x14ac:dyDescent="0.3">
      <c r="B161" s="9" t="s">
        <v>28</v>
      </c>
      <c r="C161" s="15" t="s">
        <v>128</v>
      </c>
      <c r="D161" s="15" t="s">
        <v>129</v>
      </c>
      <c r="E161" s="15" t="s">
        <v>78</v>
      </c>
      <c r="F161" s="15" t="s">
        <v>134</v>
      </c>
      <c r="G161" s="36"/>
      <c r="N161" s="9" t="s">
        <v>28</v>
      </c>
      <c r="O161" s="15" t="s">
        <v>128</v>
      </c>
      <c r="P161" s="15" t="s">
        <v>129</v>
      </c>
      <c r="Q161" s="15" t="s">
        <v>147</v>
      </c>
      <c r="R161" s="15" t="s">
        <v>148</v>
      </c>
    </row>
    <row r="162" spans="2:18" s="10" customFormat="1" x14ac:dyDescent="0.25">
      <c r="B162" s="20" t="s">
        <v>3</v>
      </c>
      <c r="C162" s="16">
        <v>5.3522957699298797</v>
      </c>
      <c r="D162" s="16">
        <v>7.67248852560164</v>
      </c>
      <c r="E162" s="16">
        <v>4.5792890930805497</v>
      </c>
      <c r="F162" s="16">
        <v>7.0286071797383096</v>
      </c>
      <c r="G162" s="36"/>
      <c r="N162" s="20" t="s">
        <v>3</v>
      </c>
      <c r="O162" s="16">
        <v>4.7914153303345</v>
      </c>
      <c r="P162" s="16">
        <v>6.6295712763963497</v>
      </c>
      <c r="Q162" s="16">
        <v>4.3234896602796402</v>
      </c>
      <c r="R162" s="16">
        <v>6.2629865737765824</v>
      </c>
    </row>
    <row r="163" spans="2:18" s="10" customFormat="1" x14ac:dyDescent="0.25">
      <c r="B163" s="20" t="s">
        <v>4</v>
      </c>
      <c r="C163" s="16">
        <v>5.2174899017747904</v>
      </c>
      <c r="D163" s="16">
        <v>8.0587938562159707</v>
      </c>
      <c r="E163" s="16">
        <v>4.3711391881415897</v>
      </c>
      <c r="F163" s="16">
        <v>7.2839530643569796</v>
      </c>
      <c r="G163" s="36"/>
      <c r="N163" s="20" t="s">
        <v>4</v>
      </c>
      <c r="O163" s="16">
        <v>4.6974399730787253</v>
      </c>
      <c r="P163" s="16">
        <v>6.9829748860099903</v>
      </c>
      <c r="Q163" s="16">
        <v>4.1420132531685896</v>
      </c>
      <c r="R163" s="16">
        <v>6.4888389490127514</v>
      </c>
    </row>
    <row r="164" spans="2:18" s="10" customFormat="1" ht="15.75" thickBot="1" x14ac:dyDescent="0.3">
      <c r="B164" s="15" t="s">
        <v>5</v>
      </c>
      <c r="C164" s="17">
        <v>5.7946300209142896</v>
      </c>
      <c r="D164" s="17">
        <v>6.9594866551937704</v>
      </c>
      <c r="E164" s="17">
        <v>6.1408254508957096</v>
      </c>
      <c r="F164" s="17">
        <v>6.4695113772795096</v>
      </c>
      <c r="G164" s="36"/>
      <c r="N164" s="15" t="s">
        <v>5</v>
      </c>
      <c r="O164" s="17">
        <v>5.0554713518750001</v>
      </c>
      <c r="P164" s="17">
        <v>6.1693802628726102</v>
      </c>
      <c r="Q164" s="17">
        <v>5.3834461492654597</v>
      </c>
      <c r="R164" s="17">
        <v>5.6295573834508801</v>
      </c>
    </row>
    <row r="165" spans="2:18" s="10" customFormat="1" x14ac:dyDescent="0.25">
      <c r="B165" s="12"/>
      <c r="C165" s="12"/>
      <c r="D165" s="12"/>
      <c r="E165" s="12"/>
      <c r="F165" s="12"/>
      <c r="G165" s="36"/>
      <c r="N165" s="12"/>
      <c r="O165" s="12"/>
      <c r="P165" s="12"/>
      <c r="Q165" s="12"/>
      <c r="R165" s="12"/>
    </row>
    <row r="166" spans="2:18" s="10" customFormat="1" x14ac:dyDescent="0.25">
      <c r="B166" s="12"/>
      <c r="C166" s="12"/>
      <c r="D166" s="16"/>
      <c r="E166" s="12"/>
      <c r="F166" s="12"/>
      <c r="G166" s="36"/>
      <c r="N166" s="12"/>
      <c r="O166" s="12"/>
      <c r="P166" s="16"/>
      <c r="Q166" s="12"/>
      <c r="R166" s="12"/>
    </row>
    <row r="167" spans="2:18" s="10" customFormat="1" x14ac:dyDescent="0.25">
      <c r="C167" s="12"/>
      <c r="D167" s="16"/>
      <c r="E167" s="12"/>
      <c r="F167" s="12"/>
      <c r="G167" s="36"/>
      <c r="O167" s="12"/>
      <c r="P167" s="16"/>
      <c r="Q167" s="12"/>
      <c r="R167" s="12"/>
    </row>
    <row r="168" spans="2:18" s="10" customFormat="1" ht="15.75" thickBot="1" x14ac:dyDescent="0.3">
      <c r="B168" s="12" t="s">
        <v>105</v>
      </c>
      <c r="C168" s="19"/>
      <c r="D168" s="19"/>
      <c r="E168" s="19"/>
      <c r="F168" s="19"/>
      <c r="G168" s="36"/>
      <c r="N168" s="12" t="s">
        <v>105</v>
      </c>
      <c r="O168" s="19"/>
      <c r="P168" s="19"/>
      <c r="Q168" s="19"/>
      <c r="R168" s="19"/>
    </row>
    <row r="169" spans="2:18" s="10" customFormat="1" ht="17.25" thickBot="1" x14ac:dyDescent="0.3">
      <c r="B169" s="9" t="s">
        <v>28</v>
      </c>
      <c r="C169" s="5" t="s">
        <v>128</v>
      </c>
      <c r="D169" s="5" t="s">
        <v>139</v>
      </c>
      <c r="E169" s="5" t="s">
        <v>133</v>
      </c>
      <c r="F169" s="5" t="s">
        <v>134</v>
      </c>
      <c r="G169" s="36"/>
      <c r="N169" s="9" t="s">
        <v>28</v>
      </c>
      <c r="O169" s="5" t="s">
        <v>76</v>
      </c>
      <c r="P169" s="5" t="s">
        <v>149</v>
      </c>
      <c r="Q169" s="5" t="s">
        <v>147</v>
      </c>
      <c r="R169" s="5" t="s">
        <v>141</v>
      </c>
    </row>
    <row r="170" spans="2:18" s="10" customFormat="1" x14ac:dyDescent="0.25">
      <c r="B170" s="20" t="s">
        <v>3</v>
      </c>
      <c r="C170" s="4">
        <v>0.16003086699999999</v>
      </c>
      <c r="D170" s="4">
        <v>0.13740558414000001</v>
      </c>
      <c r="E170" s="4">
        <v>0.2343336</v>
      </c>
      <c r="F170" s="4">
        <v>0.22629730000000001</v>
      </c>
      <c r="G170" s="36"/>
      <c r="N170" s="20" t="s">
        <v>3</v>
      </c>
      <c r="O170" s="4">
        <v>0.16003086699999999</v>
      </c>
      <c r="P170" s="4">
        <v>0.13740558414000001</v>
      </c>
      <c r="Q170" s="4">
        <v>0.2343336</v>
      </c>
      <c r="R170" s="4">
        <v>0.22629730000000001</v>
      </c>
    </row>
    <row r="171" spans="2:18" s="10" customFormat="1" x14ac:dyDescent="0.25">
      <c r="B171" s="20" t="s">
        <v>4</v>
      </c>
      <c r="C171" s="4">
        <v>0.26545800000000003</v>
      </c>
      <c r="D171" s="4">
        <v>0.234660967</v>
      </c>
      <c r="E171" s="4">
        <v>0.15556449999999999</v>
      </c>
      <c r="F171" s="4">
        <v>0.147492298148</v>
      </c>
      <c r="G171" s="36"/>
      <c r="N171" s="20" t="s">
        <v>4</v>
      </c>
      <c r="O171" s="4">
        <v>0.26545800000000003</v>
      </c>
      <c r="P171" s="4">
        <v>0.234660967</v>
      </c>
      <c r="Q171" s="4">
        <v>0.15556449999999999</v>
      </c>
      <c r="R171" s="4">
        <v>0.147492298148</v>
      </c>
    </row>
    <row r="172" spans="2:18" s="10" customFormat="1" ht="15.75" thickBot="1" x14ac:dyDescent="0.3">
      <c r="B172" s="15" t="s">
        <v>5</v>
      </c>
      <c r="C172" s="15">
        <v>0.12600635499999999</v>
      </c>
      <c r="D172" s="15">
        <v>0.25473337388369999</v>
      </c>
      <c r="E172" s="15">
        <v>0.23549469868283601</v>
      </c>
      <c r="F172" s="15">
        <v>0.17</v>
      </c>
      <c r="G172" s="36"/>
      <c r="N172" s="15" t="s">
        <v>5</v>
      </c>
      <c r="O172" s="15">
        <v>0.12600635499999999</v>
      </c>
      <c r="P172" s="15">
        <v>0.15473337388370001</v>
      </c>
      <c r="Q172" s="15">
        <v>0.195494698682836</v>
      </c>
      <c r="R172" s="15">
        <v>0.127</v>
      </c>
    </row>
    <row r="173" spans="2:18" s="10" customFormat="1" x14ac:dyDescent="0.25">
      <c r="C173" s="36"/>
      <c r="D173" s="36"/>
      <c r="E173" s="36"/>
      <c r="F173" s="36"/>
      <c r="G173" s="36"/>
      <c r="O173" s="36"/>
      <c r="P173" s="36"/>
      <c r="Q173" s="36"/>
      <c r="R173" s="36"/>
    </row>
    <row r="174" spans="2:18" s="10" customFormat="1" x14ac:dyDescent="0.25">
      <c r="C174" s="36"/>
      <c r="D174" s="36"/>
      <c r="E174" s="36"/>
      <c r="F174" s="36"/>
      <c r="G174" s="36"/>
    </row>
    <row r="175" spans="2:18" s="10" customFormat="1" x14ac:dyDescent="0.25">
      <c r="C175" s="36"/>
      <c r="D175" s="36"/>
      <c r="E175" s="36"/>
      <c r="F175" s="36"/>
      <c r="G175" s="36"/>
    </row>
    <row r="176" spans="2:18" s="10" customFormat="1" x14ac:dyDescent="0.25">
      <c r="C176" s="36"/>
      <c r="D176" s="36"/>
      <c r="E176" s="36"/>
      <c r="F176" s="36"/>
      <c r="G176" s="36"/>
    </row>
    <row r="177" spans="3:7" s="10" customFormat="1" x14ac:dyDescent="0.25">
      <c r="C177" s="36"/>
      <c r="D177" s="36"/>
      <c r="E177" s="36"/>
      <c r="F177" s="36"/>
      <c r="G177" s="36"/>
    </row>
    <row r="178" spans="3:7" s="10" customFormat="1" x14ac:dyDescent="0.25">
      <c r="C178" s="36"/>
      <c r="D178" s="36"/>
      <c r="E178" s="36"/>
      <c r="F178" s="36"/>
      <c r="G178" s="36"/>
    </row>
    <row r="179" spans="3:7" s="10" customFormat="1" x14ac:dyDescent="0.25">
      <c r="C179" s="36"/>
      <c r="D179" s="36"/>
      <c r="E179" s="36"/>
      <c r="F179" s="36"/>
      <c r="G179" s="36"/>
    </row>
    <row r="180" spans="3:7" s="10" customFormat="1" x14ac:dyDescent="0.25">
      <c r="C180" s="36"/>
      <c r="D180" s="36"/>
      <c r="E180" s="36"/>
      <c r="F180" s="36"/>
      <c r="G180" s="36"/>
    </row>
    <row r="181" spans="3:7" s="10" customFormat="1" x14ac:dyDescent="0.25">
      <c r="C181" s="36"/>
      <c r="D181" s="36"/>
      <c r="E181" s="36"/>
      <c r="F181" s="36"/>
      <c r="G181" s="36"/>
    </row>
    <row r="182" spans="3:7" s="10" customFormat="1" x14ac:dyDescent="0.25">
      <c r="C182" s="36"/>
      <c r="D182" s="36"/>
      <c r="E182" s="36"/>
      <c r="F182" s="36"/>
      <c r="G182" s="36"/>
    </row>
    <row r="183" spans="3:7" s="10" customFormat="1" x14ac:dyDescent="0.25">
      <c r="C183" s="36"/>
      <c r="D183" s="36"/>
      <c r="E183" s="36"/>
      <c r="F183" s="36"/>
      <c r="G183" s="36"/>
    </row>
    <row r="184" spans="3:7" s="10" customFormat="1" x14ac:dyDescent="0.25">
      <c r="C184" s="36"/>
      <c r="D184" s="36"/>
      <c r="E184" s="36"/>
      <c r="F184" s="36"/>
    </row>
    <row r="185" spans="3:7" s="10" customFormat="1" x14ac:dyDescent="0.25">
      <c r="C185" s="36"/>
      <c r="D185" s="36"/>
      <c r="E185" s="36"/>
      <c r="F185" s="36"/>
    </row>
    <row r="186" spans="3:7" s="10" customFormat="1" x14ac:dyDescent="0.25">
      <c r="C186" s="36"/>
      <c r="D186" s="36"/>
      <c r="E186" s="36"/>
      <c r="F186" s="36"/>
    </row>
    <row r="187" spans="3:7" s="10" customFormat="1" x14ac:dyDescent="0.25">
      <c r="C187" s="36"/>
      <c r="D187" s="36"/>
      <c r="E187" s="36"/>
      <c r="F187" s="36"/>
    </row>
    <row r="188" spans="3:7" s="10" customFormat="1" x14ac:dyDescent="0.25">
      <c r="C188" s="36"/>
      <c r="D188" s="36"/>
      <c r="E188" s="36"/>
      <c r="F188" s="36"/>
    </row>
    <row r="189" spans="3:7" s="10" customFormat="1" x14ac:dyDescent="0.25">
      <c r="C189" s="36"/>
      <c r="D189" s="36"/>
      <c r="E189" s="36"/>
      <c r="F189" s="36"/>
    </row>
    <row r="190" spans="3:7" s="10" customFormat="1" x14ac:dyDescent="0.25">
      <c r="C190" s="36"/>
      <c r="D190" s="36"/>
      <c r="E190" s="36"/>
      <c r="F190" s="36"/>
    </row>
    <row r="191" spans="3:7" s="10" customFormat="1" x14ac:dyDescent="0.25">
      <c r="C191" s="36"/>
      <c r="D191" s="36"/>
      <c r="E191" s="36"/>
      <c r="F191" s="36"/>
    </row>
    <row r="192" spans="3:7" s="10" customFormat="1" x14ac:dyDescent="0.25">
      <c r="C192" s="36"/>
      <c r="D192" s="36"/>
      <c r="E192" s="36"/>
      <c r="F192" s="36"/>
    </row>
    <row r="193" spans="3:6" s="10" customFormat="1" x14ac:dyDescent="0.25">
      <c r="C193" s="36"/>
      <c r="D193" s="36"/>
      <c r="E193" s="36"/>
      <c r="F193" s="36"/>
    </row>
    <row r="194" spans="3:6" s="10" customFormat="1" x14ac:dyDescent="0.25">
      <c r="C194" s="36"/>
      <c r="D194" s="36"/>
      <c r="E194" s="36"/>
      <c r="F194" s="36"/>
    </row>
    <row r="195" spans="3:6" s="10" customFormat="1" x14ac:dyDescent="0.25">
      <c r="C195" s="36"/>
      <c r="D195" s="36"/>
      <c r="E195" s="36"/>
      <c r="F195" s="36"/>
    </row>
    <row r="196" spans="3:6" x14ac:dyDescent="0.25">
      <c r="C196" s="2"/>
      <c r="D196" s="2"/>
      <c r="E196" s="2"/>
      <c r="F196" s="2"/>
    </row>
    <row r="197" spans="3:6" x14ac:dyDescent="0.25">
      <c r="C197" s="2"/>
      <c r="D197" s="2"/>
      <c r="E197" s="2"/>
      <c r="F197" s="2"/>
    </row>
    <row r="198" spans="3:6" x14ac:dyDescent="0.25">
      <c r="C198" s="2"/>
      <c r="D198" s="2"/>
      <c r="E198" s="2"/>
      <c r="F198" s="2"/>
    </row>
    <row r="199" spans="3:6" x14ac:dyDescent="0.25">
      <c r="C199" s="2"/>
      <c r="D199" s="2"/>
      <c r="E199" s="2"/>
      <c r="F199" s="2"/>
    </row>
    <row r="200" spans="3:6" x14ac:dyDescent="0.25">
      <c r="C200" s="2"/>
      <c r="D200" s="2"/>
      <c r="E200" s="2"/>
      <c r="F200" s="2"/>
    </row>
    <row r="201" spans="3:6" x14ac:dyDescent="0.25">
      <c r="C201" s="2"/>
      <c r="D201" s="2"/>
      <c r="E201" s="2"/>
      <c r="F201" s="2"/>
    </row>
    <row r="202" spans="3:6" x14ac:dyDescent="0.25">
      <c r="C202" s="2"/>
      <c r="D202" s="2"/>
      <c r="E202" s="2"/>
      <c r="F202" s="2"/>
    </row>
  </sheetData>
  <mergeCells count="33">
    <mergeCell ref="B4:B15"/>
    <mergeCell ref="C4:C6"/>
    <mergeCell ref="C7:C9"/>
    <mergeCell ref="C10:C12"/>
    <mergeCell ref="C13:C15"/>
    <mergeCell ref="E4:E6"/>
    <mergeCell ref="E7:E9"/>
    <mergeCell ref="E10:E12"/>
    <mergeCell ref="E13:E15"/>
    <mergeCell ref="E16:E18"/>
    <mergeCell ref="B66:D66"/>
    <mergeCell ref="E25:E27"/>
    <mergeCell ref="B32:D32"/>
    <mergeCell ref="C25:C27"/>
    <mergeCell ref="B16:B27"/>
    <mergeCell ref="E19:E21"/>
    <mergeCell ref="C16:C18"/>
    <mergeCell ref="C19:C21"/>
    <mergeCell ref="C22:C24"/>
    <mergeCell ref="E22:E24"/>
    <mergeCell ref="B49:D49"/>
    <mergeCell ref="L49:N49"/>
    <mergeCell ref="V49:X49"/>
    <mergeCell ref="AF49:AH49"/>
    <mergeCell ref="AP49:AR49"/>
    <mergeCell ref="L66:N66"/>
    <mergeCell ref="V66:X66"/>
    <mergeCell ref="AF66:AH66"/>
    <mergeCell ref="AP66:AR66"/>
    <mergeCell ref="L32:N32"/>
    <mergeCell ref="V32:X32"/>
    <mergeCell ref="AF32:AH32"/>
    <mergeCell ref="AP32:AR3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L196"/>
  <sheetViews>
    <sheetView showGridLines="0" topLeftCell="E107" zoomScaleNormal="100" workbookViewId="0">
      <selection activeCell="R185" sqref="R185"/>
    </sheetView>
  </sheetViews>
  <sheetFormatPr defaultRowHeight="13.5" x14ac:dyDescent="0.15"/>
  <cols>
    <col min="11" max="11" width="6.5" customWidth="1"/>
    <col min="16" max="16" width="6.125" customWidth="1"/>
  </cols>
  <sheetData>
    <row r="4" ht="3.95" customHeight="1" x14ac:dyDescent="0.15"/>
    <row r="17" ht="8.25" customHeight="1" x14ac:dyDescent="0.15"/>
    <row r="30" ht="8.25" customHeight="1" x14ac:dyDescent="0.15"/>
    <row r="58" ht="8.25" customHeight="1" x14ac:dyDescent="0.15"/>
    <row r="71" ht="8.25" customHeight="1" x14ac:dyDescent="0.15"/>
    <row r="99" ht="8.25" customHeight="1" x14ac:dyDescent="0.15"/>
    <row r="112" ht="8.25" customHeight="1" x14ac:dyDescent="0.15"/>
    <row r="131" spans="7:12" ht="14.25" x14ac:dyDescent="0.2">
      <c r="G131" s="3">
        <v>2016</v>
      </c>
      <c r="L131" s="3">
        <v>2017</v>
      </c>
    </row>
    <row r="144" spans="7:12" ht="8.25" customHeight="1" x14ac:dyDescent="0.15"/>
    <row r="157" ht="8.25" customHeight="1" x14ac:dyDescent="0.15"/>
    <row r="170" ht="8.25" customHeight="1" x14ac:dyDescent="0.15"/>
    <row r="183" ht="8.25" customHeight="1" x14ac:dyDescent="0.15"/>
    <row r="196" ht="8.25" customHeight="1" x14ac:dyDescent="0.15"/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zoomScaleNormal="100" workbookViewId="0">
      <selection activeCell="T58" sqref="T58"/>
    </sheetView>
  </sheetViews>
  <sheetFormatPr defaultRowHeight="13.5" x14ac:dyDescent="0.15"/>
  <sheetData/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54"/>
  <sheetViews>
    <sheetView topLeftCell="A31" zoomScale="85" zoomScaleNormal="85" workbookViewId="0">
      <selection activeCell="Y47" sqref="Y47"/>
    </sheetView>
  </sheetViews>
  <sheetFormatPr defaultRowHeight="13.5" x14ac:dyDescent="0.15"/>
  <cols>
    <col min="7" max="7" width="6.625" customWidth="1"/>
    <col min="12" max="12" width="6.625" customWidth="1"/>
  </cols>
  <sheetData>
    <row r="15" ht="9" customHeight="1" x14ac:dyDescent="0.15"/>
    <row r="28" ht="9" customHeight="1" x14ac:dyDescent="0.15"/>
    <row r="41" ht="9" customHeight="1" x14ac:dyDescent="0.15"/>
    <row r="54" ht="9" customHeight="1" x14ac:dyDescent="0.15"/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Development indexs</vt:lpstr>
      <vt:lpstr>Figure-Development</vt:lpstr>
      <vt:lpstr>Food utilization indexs</vt:lpstr>
      <vt:lpstr>Figure 1-food utilization</vt:lpstr>
      <vt:lpstr>Figure 2-food utilization</vt:lpstr>
      <vt:lpstr>Figure 3-food utilization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2018-04-20T06:29:10Z</dcterms:modified>
</cp:coreProperties>
</file>