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tonr\Desktop\TASH\RESEARCH PROJECTS\MIRAGE\Experiment 1B - knee OA\Manuscript\To Submit to PeerJ\Revision\"/>
    </mc:Choice>
  </mc:AlternateContent>
  <bookViews>
    <workbookView xWindow="0" yWindow="0" windowWidth="23040" windowHeight="10092"/>
  </bookViews>
  <sheets>
    <sheet name="S1 and demographic" sheetId="1" r:id="rId1"/>
    <sheet name="S1 - comparing diff illusion" sheetId="2" r:id="rId2"/>
    <sheet name="Sustained illusions" sheetId="3" r:id="rId3"/>
    <sheet name="Repeated illusions" sheetId="4" r:id="rId4"/>
    <sheet name="Daily pain score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  <c r="AA13" i="1"/>
  <c r="AA12" i="1"/>
  <c r="AA11" i="1"/>
  <c r="AA10" i="1"/>
  <c r="AA9" i="1"/>
  <c r="AA8" i="1"/>
  <c r="AA7" i="1"/>
  <c r="AA6" i="1"/>
  <c r="AA5" i="1"/>
  <c r="AA4" i="1"/>
  <c r="AA3" i="1"/>
  <c r="AQ4" i="2"/>
  <c r="AQ5" i="2"/>
  <c r="AQ6" i="2"/>
  <c r="AQ7" i="2"/>
  <c r="AQ8" i="2"/>
  <c r="AQ9" i="2"/>
  <c r="AQ10" i="2"/>
  <c r="AQ11" i="2"/>
  <c r="AQ12" i="2"/>
  <c r="AQ13" i="2"/>
  <c r="AQ14" i="2"/>
  <c r="AQ3" i="2"/>
  <c r="AE14" i="2"/>
  <c r="AK14" i="2"/>
  <c r="AN14" i="2"/>
  <c r="AH14" i="2"/>
  <c r="AK13" i="2"/>
  <c r="AN13" i="2"/>
  <c r="AH13" i="2"/>
  <c r="AE13" i="2"/>
  <c r="AK12" i="2"/>
  <c r="AN12" i="2"/>
  <c r="AH12" i="2"/>
  <c r="AE12" i="2"/>
  <c r="AK11" i="2"/>
  <c r="AN11" i="2"/>
  <c r="AH11" i="2"/>
  <c r="AE11" i="2"/>
  <c r="AK10" i="2"/>
  <c r="AN10" i="2"/>
  <c r="AH10" i="2"/>
  <c r="AE10" i="2"/>
  <c r="AK9" i="2"/>
  <c r="AN9" i="2"/>
  <c r="AH9" i="2"/>
  <c r="AE9" i="2"/>
  <c r="AK8" i="2"/>
  <c r="AN8" i="2"/>
  <c r="AH8" i="2"/>
  <c r="AE8" i="2"/>
  <c r="AK7" i="2"/>
  <c r="AN7" i="2"/>
  <c r="AH7" i="2"/>
  <c r="AE7" i="2"/>
  <c r="AN6" i="2"/>
  <c r="AH6" i="2"/>
  <c r="AE6" i="2"/>
  <c r="AN5" i="2"/>
  <c r="AH5" i="2"/>
  <c r="AE5" i="2"/>
  <c r="AN4" i="2"/>
  <c r="AH4" i="2"/>
  <c r="AE4" i="2"/>
  <c r="AN3" i="2"/>
  <c r="AH3" i="2"/>
  <c r="AE3" i="2"/>
  <c r="V14" i="2"/>
  <c r="Y14" i="2"/>
  <c r="P14" i="2"/>
  <c r="S14" i="2"/>
  <c r="J14" i="2"/>
  <c r="M14" i="2"/>
  <c r="G14" i="2"/>
  <c r="D14" i="2"/>
  <c r="Y13" i="2"/>
  <c r="V13" i="2"/>
  <c r="S13" i="2"/>
  <c r="P13" i="2"/>
  <c r="M13" i="2"/>
  <c r="J13" i="2"/>
  <c r="G13" i="2"/>
  <c r="D13" i="2"/>
  <c r="Y12" i="2"/>
  <c r="V12" i="2"/>
  <c r="S12" i="2"/>
  <c r="P12" i="2"/>
  <c r="M12" i="2"/>
  <c r="J12" i="2"/>
  <c r="G12" i="2"/>
  <c r="D12" i="2"/>
  <c r="Y11" i="2"/>
  <c r="V11" i="2"/>
  <c r="S11" i="2"/>
  <c r="P11" i="2"/>
  <c r="M11" i="2"/>
  <c r="J11" i="2"/>
  <c r="G11" i="2"/>
  <c r="D11" i="2"/>
  <c r="Y10" i="2"/>
  <c r="V10" i="2"/>
  <c r="S10" i="2"/>
  <c r="P10" i="2"/>
  <c r="M10" i="2"/>
  <c r="J10" i="2"/>
  <c r="G10" i="2"/>
  <c r="D10" i="2"/>
  <c r="Y9" i="2"/>
  <c r="V9" i="2"/>
  <c r="S9" i="2"/>
  <c r="P9" i="2"/>
  <c r="M9" i="2"/>
  <c r="J9" i="2"/>
  <c r="G9" i="2"/>
  <c r="D9" i="2"/>
  <c r="Y8" i="2"/>
  <c r="V8" i="2"/>
  <c r="S8" i="2"/>
  <c r="P8" i="2"/>
  <c r="M8" i="2"/>
  <c r="J8" i="2"/>
  <c r="G8" i="2"/>
  <c r="D8" i="2"/>
  <c r="Y7" i="2"/>
  <c r="V7" i="2"/>
  <c r="S7" i="2"/>
  <c r="P7" i="2"/>
  <c r="M7" i="2"/>
  <c r="J7" i="2"/>
  <c r="G7" i="2"/>
  <c r="D7" i="2"/>
  <c r="Y6" i="2"/>
  <c r="V6" i="2"/>
  <c r="S6" i="2"/>
  <c r="P6" i="2"/>
  <c r="M6" i="2"/>
  <c r="J6" i="2"/>
  <c r="G6" i="2"/>
  <c r="D6" i="2"/>
  <c r="Y5" i="2"/>
  <c r="V5" i="2"/>
  <c r="S5" i="2"/>
  <c r="P5" i="2"/>
  <c r="M5" i="2"/>
  <c r="J5" i="2"/>
  <c r="G5" i="2"/>
  <c r="D5" i="2"/>
  <c r="Y4" i="2"/>
  <c r="V4" i="2"/>
  <c r="S4" i="2"/>
  <c r="P4" i="2"/>
  <c r="M4" i="2"/>
  <c r="J4" i="2"/>
  <c r="G4" i="2"/>
  <c r="D4" i="2"/>
  <c r="Y3" i="2"/>
  <c r="V3" i="2"/>
  <c r="S3" i="2"/>
  <c r="P3" i="2"/>
  <c r="M3" i="2"/>
  <c r="J3" i="2"/>
  <c r="G3" i="2"/>
  <c r="D3" i="2"/>
</calcChain>
</file>

<file path=xl/comments1.xml><?xml version="1.0" encoding="utf-8"?>
<comments xmlns="http://schemas.openxmlformats.org/spreadsheetml/2006/main">
  <authors>
    <author>University of South Australia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years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0 = male
1 = female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0 = left
1 = right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cm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kg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0 = no
1 = yes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years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University of South Australia:</t>
        </r>
        <r>
          <rPr>
            <sz val="9"/>
            <color indexed="81"/>
            <rFont val="Tahoma"/>
            <family val="2"/>
          </rPr>
          <t xml:space="preserve">
years</t>
        </r>
      </text>
    </comment>
  </commentList>
</comments>
</file>

<file path=xl/comments2.xml><?xml version="1.0" encoding="utf-8"?>
<comments xmlns="http://schemas.openxmlformats.org/spreadsheetml/2006/main">
  <authors>
    <author>University of South Australia</author>
  </authors>
  <commentList>
    <comment ref="AS2" authorId="0" shapeId="0">
      <text>
        <r>
          <rPr>
            <b/>
            <sz val="9"/>
            <color indexed="81"/>
            <rFont val="Tahoma"/>
            <charset val="1"/>
          </rPr>
          <t>University of South Australia:</t>
        </r>
        <r>
          <rPr>
            <sz val="9"/>
            <color indexed="81"/>
            <rFont val="Tahoma"/>
            <charset val="1"/>
          </rPr>
          <t xml:space="preserve">
0 = first-person 
1 = third-person</t>
        </r>
      </text>
    </comment>
  </commentList>
</comments>
</file>

<file path=xl/sharedStrings.xml><?xml version="1.0" encoding="utf-8"?>
<sst xmlns="http://schemas.openxmlformats.org/spreadsheetml/2006/main" count="196" uniqueCount="107">
  <si>
    <t>Part number</t>
  </si>
  <si>
    <t>Participant_ID</t>
  </si>
  <si>
    <t>Age</t>
  </si>
  <si>
    <t>Gender</t>
  </si>
  <si>
    <t>Knee tested</t>
  </si>
  <si>
    <t>Height</t>
  </si>
  <si>
    <t>Weight</t>
  </si>
  <si>
    <t>Unilat_knee_pain</t>
  </si>
  <si>
    <t>History of knee pain tested limb</t>
  </si>
  <si>
    <t>History of knee pain unaffected limb</t>
  </si>
  <si>
    <t>Avg pain last 48 hours</t>
  </si>
  <si>
    <t>Max_pain_last_48</t>
  </si>
  <si>
    <t>Min_pain_last_48</t>
  </si>
  <si>
    <t>Current pain</t>
  </si>
  <si>
    <t>Knee_percept_Q1</t>
  </si>
  <si>
    <t>Knee_percept_Q2</t>
  </si>
  <si>
    <t>Knee_percept_Q3</t>
  </si>
  <si>
    <t>Knee_percept_Q4</t>
  </si>
  <si>
    <t>Knee_percept_Q5</t>
  </si>
  <si>
    <t>Knee_percept_Q6</t>
  </si>
  <si>
    <t>Knee_percept_Q7</t>
  </si>
  <si>
    <t>Knee_percept_Q8</t>
  </si>
  <si>
    <t>Knee_percept_Q9</t>
  </si>
  <si>
    <t>Knee_percept_Score</t>
  </si>
  <si>
    <t>Perceived knee size_small1</t>
  </si>
  <si>
    <t>Perceived knee size_small2</t>
  </si>
  <si>
    <t>Perceived knee size_smallavg</t>
  </si>
  <si>
    <t>Perceived knee size_large1</t>
  </si>
  <si>
    <t>Perceived knee size_large2</t>
  </si>
  <si>
    <t>Perceived knee size_largeavg</t>
  </si>
  <si>
    <t>Perceived knee size</t>
  </si>
  <si>
    <t>Real stretch</t>
  </si>
  <si>
    <t>Real shrink</t>
  </si>
  <si>
    <t>Asynch stretch</t>
  </si>
  <si>
    <t>Asynch shrink</t>
  </si>
  <si>
    <t>Tactile stretch</t>
  </si>
  <si>
    <t>Tactile shrink</t>
  </si>
  <si>
    <t>Visual stretch</t>
  </si>
  <si>
    <t>Visual shrink</t>
  </si>
  <si>
    <t>Pain before</t>
  </si>
  <si>
    <t>Pain after</t>
  </si>
  <si>
    <t>change</t>
  </si>
  <si>
    <t>appropriate tactile control</t>
  </si>
  <si>
    <t>real stretch</t>
  </si>
  <si>
    <t>visual stretch</t>
  </si>
  <si>
    <t>real shrink</t>
  </si>
  <si>
    <t>real shirnk</t>
  </si>
  <si>
    <t>visual shrink</t>
  </si>
  <si>
    <t>Best illusion (either multisensory or vision)</t>
  </si>
  <si>
    <t>EXPLORATORY ANALYSIS:</t>
  </si>
  <si>
    <t>PRIMARY ANALYSIS:</t>
  </si>
  <si>
    <t>Best multisensory</t>
  </si>
  <si>
    <t>Appropriate tactile control</t>
  </si>
  <si>
    <t>Sustained_post_pain_immediate</t>
  </si>
  <si>
    <t>Pain_30</t>
  </si>
  <si>
    <t>Pain_60</t>
  </si>
  <si>
    <t>Pain_90</t>
  </si>
  <si>
    <t>Pain_120</t>
  </si>
  <si>
    <t>Pain_150</t>
  </si>
  <si>
    <t>Pain_180</t>
  </si>
  <si>
    <t>Session 2</t>
  </si>
  <si>
    <t>Illusion1_pre</t>
  </si>
  <si>
    <t>Illusion1_post</t>
  </si>
  <si>
    <t>Illusion2_pre</t>
  </si>
  <si>
    <t>Illusion2_post</t>
  </si>
  <si>
    <t>Illusion3_pre</t>
  </si>
  <si>
    <t>Illusion3_post</t>
  </si>
  <si>
    <t>Illusion4_pre</t>
  </si>
  <si>
    <t>Illusion4_post</t>
  </si>
  <si>
    <t>Illusion5_pre</t>
  </si>
  <si>
    <t>Illusion5_post</t>
  </si>
  <si>
    <t>Illusion6_pre</t>
  </si>
  <si>
    <t>Illusion6_post</t>
  </si>
  <si>
    <t>Illusion7_pre</t>
  </si>
  <si>
    <t>Illusion7_post</t>
  </si>
  <si>
    <t>Illusion8_pre</t>
  </si>
  <si>
    <t>Illusion8_post</t>
  </si>
  <si>
    <t>Illusion9_pre</t>
  </si>
  <si>
    <t>Illusion9_post</t>
  </si>
  <si>
    <t>Illusion10_pre</t>
  </si>
  <si>
    <t>Illusion10_post</t>
  </si>
  <si>
    <t>Session 1</t>
  </si>
  <si>
    <t>Participant number</t>
  </si>
  <si>
    <t>Current_pain</t>
  </si>
  <si>
    <t>Session 3</t>
  </si>
  <si>
    <t>Baseline_pain last 48 hrs</t>
  </si>
  <si>
    <t>Pain last 48hrs after session 2</t>
  </si>
  <si>
    <t xml:space="preserve">Pain last 48 hrs just prior to session 3 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</si>
  <si>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</si>
  <si>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</si>
  <si>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</si>
  <si>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</si>
  <si>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</si>
  <si>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</si>
  <si>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</si>
  <si>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</si>
  <si>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</si>
  <si>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</si>
  <si>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</si>
  <si>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</si>
  <si>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Oxford knee score (Sum)</t>
  </si>
  <si>
    <t>Appropriate visual control</t>
  </si>
  <si>
    <t>Appropriate asynchronous (vision) control</t>
  </si>
  <si>
    <t>Appropriate asynchronous (touch) control</t>
  </si>
  <si>
    <t>Sustained_post_illusion_pain</t>
  </si>
  <si>
    <t>Sustained_Pain_180</t>
  </si>
  <si>
    <t>Perspective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</si>
</sst>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"/>
  <sheetViews>
    <sheetView tabSelected="1" topLeftCell="Y1" workbookViewId="0">
      <selection activeCell="AR8" sqref="AR8"/>
    </sheetView>
  </sheetViews>
  <sheetFormatPr defaultRowHeight="14.4" x14ac:dyDescent="0.3"/>
  <cols>
    <col min="45" max="45" width="12.33203125" customWidth="1"/>
    <col min="46" max="46" width="10.6640625" customWidth="1"/>
  </cols>
  <sheetData>
    <row r="1" spans="1:46" x14ac:dyDescent="0.3">
      <c r="K1" t="s">
        <v>81</v>
      </c>
      <c r="AS1" t="s">
        <v>60</v>
      </c>
      <c r="AT1" t="s">
        <v>84</v>
      </c>
    </row>
    <row r="2" spans="1:46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  <c r="X2" t="s">
        <v>97</v>
      </c>
      <c r="Y2" t="s">
        <v>98</v>
      </c>
      <c r="Z2" t="s">
        <v>99</v>
      </c>
      <c r="AA2" t="s">
        <v>100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21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83</v>
      </c>
      <c r="AT2" t="s">
        <v>13</v>
      </c>
    </row>
    <row r="3" spans="1:46" x14ac:dyDescent="0.3">
      <c r="A3">
        <v>1</v>
      </c>
      <c r="B3">
        <v>1</v>
      </c>
      <c r="C3">
        <v>61.927446954140997</v>
      </c>
      <c r="D3">
        <v>1</v>
      </c>
      <c r="E3">
        <v>0</v>
      </c>
      <c r="F3">
        <v>157.5</v>
      </c>
      <c r="G3">
        <v>120</v>
      </c>
      <c r="H3">
        <v>1</v>
      </c>
      <c r="I3">
        <v>3</v>
      </c>
      <c r="J3">
        <v>0</v>
      </c>
      <c r="K3">
        <v>47.5</v>
      </c>
      <c r="L3">
        <v>80</v>
      </c>
      <c r="M3">
        <v>15</v>
      </c>
      <c r="N3">
        <v>10</v>
      </c>
      <c r="O3">
        <v>0</v>
      </c>
      <c r="P3">
        <v>2</v>
      </c>
      <c r="Q3">
        <v>1</v>
      </c>
      <c r="R3">
        <v>2</v>
      </c>
      <c r="S3">
        <v>1</v>
      </c>
      <c r="T3">
        <v>1</v>
      </c>
      <c r="U3">
        <v>0</v>
      </c>
      <c r="V3">
        <v>1</v>
      </c>
      <c r="W3">
        <v>1</v>
      </c>
      <c r="X3">
        <v>3</v>
      </c>
      <c r="Y3">
        <v>3</v>
      </c>
      <c r="Z3">
        <v>2</v>
      </c>
      <c r="AA3">
        <f>SUM(O3:Z3)</f>
        <v>17</v>
      </c>
      <c r="AB3">
        <v>0</v>
      </c>
      <c r="AC3">
        <v>2</v>
      </c>
      <c r="AD3">
        <v>0</v>
      </c>
      <c r="AE3">
        <v>2</v>
      </c>
      <c r="AF3">
        <v>0</v>
      </c>
      <c r="AG3">
        <v>0</v>
      </c>
      <c r="AH3">
        <v>3</v>
      </c>
      <c r="AI3">
        <v>0</v>
      </c>
      <c r="AJ3">
        <v>0</v>
      </c>
      <c r="AK3">
        <v>7</v>
      </c>
      <c r="AS3">
        <v>50</v>
      </c>
      <c r="AT3">
        <v>70</v>
      </c>
    </row>
    <row r="4" spans="1:46" x14ac:dyDescent="0.3">
      <c r="A4">
        <v>2</v>
      </c>
      <c r="B4">
        <v>2</v>
      </c>
      <c r="C4">
        <v>66.770704996577692</v>
      </c>
      <c r="D4">
        <v>1</v>
      </c>
      <c r="E4">
        <v>1</v>
      </c>
      <c r="F4">
        <v>152</v>
      </c>
      <c r="G4">
        <v>75.5</v>
      </c>
      <c r="H4">
        <v>1</v>
      </c>
      <c r="I4">
        <v>17.5</v>
      </c>
      <c r="J4">
        <v>0</v>
      </c>
      <c r="K4">
        <v>50</v>
      </c>
      <c r="L4">
        <v>75</v>
      </c>
      <c r="M4">
        <v>25</v>
      </c>
      <c r="N4">
        <v>70</v>
      </c>
      <c r="O4">
        <v>1</v>
      </c>
      <c r="P4">
        <v>2</v>
      </c>
      <c r="Q4">
        <v>2</v>
      </c>
      <c r="R4">
        <v>4</v>
      </c>
      <c r="S4">
        <v>2</v>
      </c>
      <c r="T4">
        <v>0</v>
      </c>
      <c r="U4">
        <v>1</v>
      </c>
      <c r="V4">
        <v>1</v>
      </c>
      <c r="W4">
        <v>2</v>
      </c>
      <c r="X4">
        <v>1</v>
      </c>
      <c r="Y4">
        <v>3</v>
      </c>
      <c r="Z4">
        <v>2</v>
      </c>
      <c r="AA4">
        <f t="shared" ref="AA4:AA14" si="0">SUM(O4:Z4)</f>
        <v>21</v>
      </c>
      <c r="AB4">
        <v>2</v>
      </c>
      <c r="AC4">
        <v>1</v>
      </c>
      <c r="AD4">
        <v>1</v>
      </c>
      <c r="AE4">
        <v>3</v>
      </c>
      <c r="AF4">
        <v>2</v>
      </c>
      <c r="AG4">
        <v>4</v>
      </c>
      <c r="AH4">
        <v>4</v>
      </c>
      <c r="AI4">
        <v>1</v>
      </c>
      <c r="AJ4">
        <v>4</v>
      </c>
      <c r="AK4">
        <v>22</v>
      </c>
      <c r="AS4">
        <v>40</v>
      </c>
      <c r="AT4">
        <v>75</v>
      </c>
    </row>
    <row r="5" spans="1:46" x14ac:dyDescent="0.3">
      <c r="A5">
        <v>3</v>
      </c>
      <c r="B5">
        <v>5</v>
      </c>
      <c r="C5">
        <v>68.676249144421632</v>
      </c>
      <c r="D5">
        <v>0</v>
      </c>
      <c r="E5">
        <v>1</v>
      </c>
      <c r="F5">
        <v>180.3</v>
      </c>
      <c r="G5">
        <v>86</v>
      </c>
      <c r="H5">
        <v>1</v>
      </c>
      <c r="I5">
        <v>33</v>
      </c>
      <c r="J5">
        <v>0</v>
      </c>
      <c r="K5">
        <v>10</v>
      </c>
      <c r="L5">
        <v>20</v>
      </c>
      <c r="M5">
        <v>0</v>
      </c>
      <c r="N5">
        <v>10</v>
      </c>
      <c r="O5">
        <v>3</v>
      </c>
      <c r="P5">
        <v>3</v>
      </c>
      <c r="Q5">
        <v>2</v>
      </c>
      <c r="R5">
        <v>3</v>
      </c>
      <c r="S5">
        <v>2</v>
      </c>
      <c r="T5">
        <v>3</v>
      </c>
      <c r="U5">
        <v>2</v>
      </c>
      <c r="V5">
        <v>4</v>
      </c>
      <c r="W5">
        <v>2</v>
      </c>
      <c r="X5">
        <v>3</v>
      </c>
      <c r="Y5">
        <v>4</v>
      </c>
      <c r="Z5">
        <v>4</v>
      </c>
      <c r="AA5">
        <f t="shared" si="0"/>
        <v>35</v>
      </c>
      <c r="AB5">
        <v>2</v>
      </c>
      <c r="AC5">
        <v>3</v>
      </c>
      <c r="AD5">
        <v>0</v>
      </c>
      <c r="AE5">
        <v>1</v>
      </c>
      <c r="AF5">
        <v>0</v>
      </c>
      <c r="AG5">
        <v>0</v>
      </c>
      <c r="AH5">
        <v>3</v>
      </c>
      <c r="AI5">
        <v>0</v>
      </c>
      <c r="AJ5">
        <v>3</v>
      </c>
      <c r="AK5">
        <v>12</v>
      </c>
      <c r="AS5">
        <v>10</v>
      </c>
      <c r="AT5">
        <v>15</v>
      </c>
    </row>
    <row r="6" spans="1:46" x14ac:dyDescent="0.3">
      <c r="A6">
        <v>4</v>
      </c>
      <c r="B6">
        <v>6</v>
      </c>
      <c r="C6">
        <v>79.545516769336075</v>
      </c>
      <c r="D6">
        <v>0</v>
      </c>
      <c r="E6">
        <v>0</v>
      </c>
      <c r="F6">
        <v>175.5</v>
      </c>
      <c r="G6">
        <v>76</v>
      </c>
      <c r="H6">
        <v>0</v>
      </c>
      <c r="I6">
        <v>8</v>
      </c>
      <c r="J6">
        <v>8</v>
      </c>
      <c r="K6">
        <v>13</v>
      </c>
      <c r="L6">
        <v>20</v>
      </c>
      <c r="M6">
        <v>5</v>
      </c>
      <c r="N6">
        <v>2</v>
      </c>
      <c r="O6">
        <v>4</v>
      </c>
      <c r="P6">
        <v>4</v>
      </c>
      <c r="Q6">
        <v>4</v>
      </c>
      <c r="R6">
        <v>3</v>
      </c>
      <c r="S6">
        <v>4</v>
      </c>
      <c r="T6">
        <v>4</v>
      </c>
      <c r="U6">
        <v>2</v>
      </c>
      <c r="V6">
        <v>2</v>
      </c>
      <c r="W6">
        <v>2</v>
      </c>
      <c r="X6">
        <v>3</v>
      </c>
      <c r="Y6">
        <v>4</v>
      </c>
      <c r="Z6">
        <v>4</v>
      </c>
      <c r="AA6">
        <f t="shared" si="0"/>
        <v>40</v>
      </c>
      <c r="AB6">
        <v>0</v>
      </c>
      <c r="AC6">
        <v>0</v>
      </c>
      <c r="AD6">
        <v>2</v>
      </c>
      <c r="AE6">
        <v>2</v>
      </c>
      <c r="AF6">
        <v>0</v>
      </c>
      <c r="AG6">
        <v>1</v>
      </c>
      <c r="AH6">
        <v>2</v>
      </c>
      <c r="AI6">
        <v>0</v>
      </c>
      <c r="AJ6">
        <v>2</v>
      </c>
      <c r="AK6">
        <v>9</v>
      </c>
      <c r="AS6">
        <v>0</v>
      </c>
      <c r="AT6">
        <v>0</v>
      </c>
    </row>
    <row r="7" spans="1:46" x14ac:dyDescent="0.3">
      <c r="A7">
        <v>5</v>
      </c>
      <c r="B7">
        <v>7</v>
      </c>
      <c r="C7">
        <v>50.516084873374403</v>
      </c>
      <c r="D7">
        <v>1</v>
      </c>
      <c r="E7">
        <v>0</v>
      </c>
      <c r="F7">
        <v>169</v>
      </c>
      <c r="G7">
        <v>94</v>
      </c>
      <c r="H7">
        <v>0</v>
      </c>
      <c r="I7">
        <v>5.5</v>
      </c>
      <c r="J7">
        <v>5.5</v>
      </c>
      <c r="K7">
        <v>80</v>
      </c>
      <c r="L7">
        <v>100</v>
      </c>
      <c r="M7">
        <v>0</v>
      </c>
      <c r="N7">
        <v>0</v>
      </c>
      <c r="O7">
        <v>1</v>
      </c>
      <c r="P7">
        <v>3</v>
      </c>
      <c r="Q7">
        <v>2</v>
      </c>
      <c r="R7">
        <v>3</v>
      </c>
      <c r="S7">
        <v>2</v>
      </c>
      <c r="T7">
        <v>1</v>
      </c>
      <c r="U7">
        <v>0</v>
      </c>
      <c r="V7">
        <v>0</v>
      </c>
      <c r="W7">
        <v>2</v>
      </c>
      <c r="X7">
        <v>2</v>
      </c>
      <c r="Y7">
        <v>4</v>
      </c>
      <c r="Z7">
        <v>2</v>
      </c>
      <c r="AA7">
        <f t="shared" si="0"/>
        <v>22</v>
      </c>
      <c r="AB7">
        <v>0</v>
      </c>
      <c r="AC7">
        <v>2</v>
      </c>
      <c r="AD7">
        <v>1</v>
      </c>
      <c r="AE7">
        <v>0</v>
      </c>
      <c r="AF7">
        <v>0</v>
      </c>
      <c r="AG7">
        <v>0</v>
      </c>
      <c r="AH7">
        <v>2</v>
      </c>
      <c r="AI7">
        <v>0</v>
      </c>
      <c r="AJ7">
        <v>2</v>
      </c>
      <c r="AK7">
        <v>7</v>
      </c>
      <c r="AL7">
        <v>0.88680000000000003</v>
      </c>
      <c r="AM7">
        <v>0.93899999999999995</v>
      </c>
      <c r="AN7">
        <v>0.91290000000000004</v>
      </c>
      <c r="AO7">
        <v>1.1100000000000001</v>
      </c>
      <c r="AP7">
        <v>1.1097999999999999</v>
      </c>
      <c r="AQ7">
        <v>1.1099000000000001</v>
      </c>
      <c r="AR7">
        <v>1.0114000000000001</v>
      </c>
      <c r="AS7">
        <v>0</v>
      </c>
      <c r="AT7">
        <v>80</v>
      </c>
    </row>
    <row r="8" spans="1:46" x14ac:dyDescent="0.3">
      <c r="A8">
        <v>6</v>
      </c>
      <c r="B8">
        <v>8</v>
      </c>
      <c r="C8">
        <v>82</v>
      </c>
      <c r="D8">
        <v>0</v>
      </c>
      <c r="E8">
        <v>0</v>
      </c>
      <c r="F8">
        <v>174</v>
      </c>
      <c r="G8">
        <v>80</v>
      </c>
      <c r="H8">
        <v>0</v>
      </c>
      <c r="I8">
        <v>20</v>
      </c>
      <c r="J8">
        <v>15</v>
      </c>
      <c r="K8">
        <v>40</v>
      </c>
      <c r="L8">
        <v>80</v>
      </c>
      <c r="M8">
        <v>0</v>
      </c>
      <c r="N8">
        <v>0</v>
      </c>
      <c r="O8">
        <v>0</v>
      </c>
      <c r="P8">
        <v>2</v>
      </c>
      <c r="Q8">
        <v>2</v>
      </c>
      <c r="R8">
        <v>2</v>
      </c>
      <c r="S8">
        <v>2</v>
      </c>
      <c r="T8">
        <v>1</v>
      </c>
      <c r="U8">
        <v>1</v>
      </c>
      <c r="V8">
        <v>3</v>
      </c>
      <c r="W8">
        <v>1</v>
      </c>
      <c r="X8">
        <v>2</v>
      </c>
      <c r="Y8">
        <v>3</v>
      </c>
      <c r="Z8">
        <v>0</v>
      </c>
      <c r="AA8">
        <f t="shared" si="0"/>
        <v>19</v>
      </c>
      <c r="AB8">
        <v>0</v>
      </c>
      <c r="AC8">
        <v>2</v>
      </c>
      <c r="AD8">
        <v>0</v>
      </c>
      <c r="AE8">
        <v>1</v>
      </c>
      <c r="AF8">
        <v>1</v>
      </c>
      <c r="AG8">
        <v>1</v>
      </c>
      <c r="AH8">
        <v>4</v>
      </c>
      <c r="AI8">
        <v>0</v>
      </c>
      <c r="AJ8">
        <v>0</v>
      </c>
      <c r="AK8">
        <v>9</v>
      </c>
      <c r="AL8">
        <v>0.93799999999999994</v>
      </c>
      <c r="AM8">
        <v>0.96020000000000005</v>
      </c>
      <c r="AN8">
        <v>0.94910000000000005</v>
      </c>
      <c r="AO8">
        <v>1.1195999999999999</v>
      </c>
      <c r="AP8">
        <v>1.1636</v>
      </c>
      <c r="AQ8">
        <v>1.1415999999999999</v>
      </c>
      <c r="AR8" s="1">
        <v>1.04535</v>
      </c>
      <c r="AS8">
        <v>30</v>
      </c>
      <c r="AT8">
        <v>15</v>
      </c>
    </row>
    <row r="9" spans="1:46" x14ac:dyDescent="0.3">
      <c r="A9">
        <v>7</v>
      </c>
      <c r="B9">
        <v>9</v>
      </c>
      <c r="C9">
        <v>72</v>
      </c>
      <c r="D9">
        <v>1</v>
      </c>
      <c r="E9">
        <v>1</v>
      </c>
      <c r="F9">
        <v>157.5</v>
      </c>
      <c r="G9">
        <v>62</v>
      </c>
      <c r="H9">
        <v>1</v>
      </c>
      <c r="I9">
        <v>50</v>
      </c>
      <c r="J9">
        <v>0</v>
      </c>
      <c r="K9">
        <v>30</v>
      </c>
      <c r="L9">
        <v>30</v>
      </c>
      <c r="M9">
        <v>0</v>
      </c>
      <c r="N9">
        <v>0</v>
      </c>
      <c r="O9">
        <v>1</v>
      </c>
      <c r="P9">
        <v>3</v>
      </c>
      <c r="Q9">
        <v>2</v>
      </c>
      <c r="R9">
        <v>4</v>
      </c>
      <c r="S9">
        <v>1</v>
      </c>
      <c r="T9">
        <v>0</v>
      </c>
      <c r="U9">
        <v>1</v>
      </c>
      <c r="V9">
        <v>2</v>
      </c>
      <c r="W9">
        <v>1</v>
      </c>
      <c r="X9">
        <v>0</v>
      </c>
      <c r="Y9">
        <v>3</v>
      </c>
      <c r="Z9">
        <v>3</v>
      </c>
      <c r="AA9">
        <f t="shared" si="0"/>
        <v>21</v>
      </c>
      <c r="AB9">
        <v>4</v>
      </c>
      <c r="AC9">
        <v>4</v>
      </c>
      <c r="AD9">
        <v>2</v>
      </c>
      <c r="AE9">
        <v>4</v>
      </c>
      <c r="AF9">
        <v>4</v>
      </c>
      <c r="AG9">
        <v>2</v>
      </c>
      <c r="AH9">
        <v>4</v>
      </c>
      <c r="AI9">
        <v>0</v>
      </c>
      <c r="AJ9">
        <v>4</v>
      </c>
      <c r="AK9">
        <v>28</v>
      </c>
      <c r="AL9">
        <v>1.165</v>
      </c>
      <c r="AM9">
        <v>1.1348</v>
      </c>
      <c r="AN9">
        <v>1.1499000000000001</v>
      </c>
      <c r="AO9">
        <v>1.0972</v>
      </c>
      <c r="AP9">
        <v>0.98980000000000001</v>
      </c>
      <c r="AQ9">
        <v>1.0434999999999999</v>
      </c>
      <c r="AR9">
        <v>1.0967</v>
      </c>
      <c r="AS9">
        <v>0</v>
      </c>
      <c r="AT9">
        <v>0</v>
      </c>
    </row>
    <row r="10" spans="1:46" x14ac:dyDescent="0.3">
      <c r="A10">
        <v>8</v>
      </c>
      <c r="B10">
        <v>10</v>
      </c>
      <c r="C10">
        <v>69.12251882272416</v>
      </c>
      <c r="D10">
        <v>1</v>
      </c>
      <c r="E10">
        <v>1</v>
      </c>
      <c r="F10">
        <v>160</v>
      </c>
      <c r="G10">
        <v>89</v>
      </c>
      <c r="H10">
        <v>1</v>
      </c>
      <c r="I10">
        <v>15</v>
      </c>
      <c r="J10">
        <v>0</v>
      </c>
      <c r="K10">
        <v>50</v>
      </c>
      <c r="L10">
        <v>75</v>
      </c>
      <c r="M10">
        <v>0</v>
      </c>
      <c r="N10">
        <v>0</v>
      </c>
      <c r="O10">
        <v>1</v>
      </c>
      <c r="P10">
        <v>4</v>
      </c>
      <c r="Q10">
        <v>3</v>
      </c>
      <c r="R10">
        <v>2</v>
      </c>
      <c r="S10">
        <v>3</v>
      </c>
      <c r="T10">
        <v>0</v>
      </c>
      <c r="U10">
        <v>1</v>
      </c>
      <c r="V10">
        <v>4</v>
      </c>
      <c r="W10">
        <v>2</v>
      </c>
      <c r="X10">
        <v>4</v>
      </c>
      <c r="Y10">
        <v>2</v>
      </c>
      <c r="Z10">
        <v>2</v>
      </c>
      <c r="AA10">
        <f t="shared" si="0"/>
        <v>28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3</v>
      </c>
      <c r="AI10">
        <v>0</v>
      </c>
      <c r="AJ10">
        <v>1</v>
      </c>
      <c r="AK10">
        <v>4</v>
      </c>
      <c r="AL10">
        <v>0.92159999999999997</v>
      </c>
      <c r="AM10">
        <v>0.92</v>
      </c>
      <c r="AN10">
        <v>0.92080000000000006</v>
      </c>
      <c r="AO10">
        <v>1.1932</v>
      </c>
      <c r="AP10">
        <v>1.1786000000000001</v>
      </c>
      <c r="AQ10">
        <v>1.1859000000000002</v>
      </c>
      <c r="AR10">
        <v>1.05335</v>
      </c>
    </row>
    <row r="11" spans="1:46" x14ac:dyDescent="0.3">
      <c r="A11">
        <v>9</v>
      </c>
      <c r="B11">
        <v>11</v>
      </c>
      <c r="C11">
        <v>55.137577002053391</v>
      </c>
      <c r="D11">
        <v>1</v>
      </c>
      <c r="E11">
        <v>1</v>
      </c>
      <c r="F11">
        <v>155</v>
      </c>
      <c r="G11">
        <v>75</v>
      </c>
      <c r="H11">
        <v>0</v>
      </c>
      <c r="I11">
        <v>5</v>
      </c>
      <c r="J11">
        <v>1</v>
      </c>
      <c r="K11">
        <v>60</v>
      </c>
      <c r="L11">
        <v>90</v>
      </c>
      <c r="M11">
        <v>30</v>
      </c>
      <c r="N11">
        <v>70</v>
      </c>
      <c r="O11">
        <v>1</v>
      </c>
      <c r="P11">
        <v>2</v>
      </c>
      <c r="Q11">
        <v>2</v>
      </c>
      <c r="R11">
        <v>2</v>
      </c>
      <c r="S11">
        <v>3</v>
      </c>
      <c r="T11">
        <v>3</v>
      </c>
      <c r="U11">
        <v>0</v>
      </c>
      <c r="V11">
        <v>1</v>
      </c>
      <c r="W11">
        <v>1</v>
      </c>
      <c r="X11">
        <v>1</v>
      </c>
      <c r="Y11">
        <v>2</v>
      </c>
      <c r="Z11">
        <v>2</v>
      </c>
      <c r="AA11">
        <f t="shared" si="0"/>
        <v>20</v>
      </c>
      <c r="AB11">
        <v>4</v>
      </c>
      <c r="AC11">
        <v>3</v>
      </c>
      <c r="AD11">
        <v>2</v>
      </c>
      <c r="AE11">
        <v>3</v>
      </c>
      <c r="AF11">
        <v>2</v>
      </c>
      <c r="AG11">
        <v>4</v>
      </c>
      <c r="AH11">
        <v>4</v>
      </c>
      <c r="AI11">
        <v>1</v>
      </c>
      <c r="AJ11">
        <v>4</v>
      </c>
      <c r="AK11">
        <v>27</v>
      </c>
      <c r="AL11">
        <v>0.98240000000000005</v>
      </c>
      <c r="AM11">
        <v>0.91659999999999997</v>
      </c>
      <c r="AN11">
        <v>0.94950000000000001</v>
      </c>
      <c r="AO11">
        <v>1.0680000000000001</v>
      </c>
      <c r="AP11">
        <v>1.1020000000000001</v>
      </c>
      <c r="AQ11">
        <v>1.085</v>
      </c>
      <c r="AR11" s="1">
        <v>1.01725</v>
      </c>
    </row>
    <row r="12" spans="1:46" x14ac:dyDescent="0.3">
      <c r="A12">
        <v>10</v>
      </c>
      <c r="B12">
        <v>12</v>
      </c>
      <c r="C12">
        <v>76.651608487337441</v>
      </c>
      <c r="D12">
        <v>1</v>
      </c>
      <c r="E12">
        <v>1</v>
      </c>
      <c r="F12">
        <v>167.6</v>
      </c>
      <c r="G12">
        <v>70</v>
      </c>
      <c r="H12">
        <v>0</v>
      </c>
      <c r="I12">
        <v>15</v>
      </c>
      <c r="J12">
        <v>12</v>
      </c>
      <c r="K12">
        <v>35</v>
      </c>
      <c r="L12">
        <v>50</v>
      </c>
      <c r="M12">
        <v>0</v>
      </c>
      <c r="N12">
        <v>0</v>
      </c>
      <c r="O12">
        <v>2</v>
      </c>
      <c r="P12">
        <v>4</v>
      </c>
      <c r="Q12">
        <v>3</v>
      </c>
      <c r="R12">
        <v>3</v>
      </c>
      <c r="S12">
        <v>2</v>
      </c>
      <c r="T12">
        <v>2</v>
      </c>
      <c r="U12">
        <v>1</v>
      </c>
      <c r="V12">
        <v>4</v>
      </c>
      <c r="W12">
        <v>2</v>
      </c>
      <c r="X12">
        <v>3</v>
      </c>
      <c r="Y12">
        <v>4</v>
      </c>
      <c r="Z12">
        <v>2</v>
      </c>
      <c r="AA12">
        <f t="shared" si="0"/>
        <v>32</v>
      </c>
      <c r="AB12">
        <v>1</v>
      </c>
      <c r="AC12">
        <v>2</v>
      </c>
      <c r="AD12">
        <v>1</v>
      </c>
      <c r="AE12">
        <v>0</v>
      </c>
      <c r="AF12">
        <v>0</v>
      </c>
      <c r="AG12">
        <v>0</v>
      </c>
      <c r="AH12">
        <v>2</v>
      </c>
      <c r="AI12">
        <v>0</v>
      </c>
      <c r="AJ12">
        <v>2</v>
      </c>
      <c r="AK12">
        <v>8</v>
      </c>
      <c r="AL12">
        <v>1.0067999999999999</v>
      </c>
      <c r="AM12">
        <v>0.98939999999999995</v>
      </c>
      <c r="AN12">
        <v>0.99809999999999999</v>
      </c>
      <c r="AO12">
        <v>1.0002</v>
      </c>
      <c r="AP12">
        <v>0.89839999999999998</v>
      </c>
      <c r="AQ12">
        <v>0.94930000000000003</v>
      </c>
      <c r="AR12">
        <v>0.97370000000000001</v>
      </c>
    </row>
    <row r="13" spans="1:46" x14ac:dyDescent="0.3">
      <c r="A13">
        <v>11</v>
      </c>
      <c r="B13">
        <v>13</v>
      </c>
      <c r="C13">
        <v>55.564681724845997</v>
      </c>
      <c r="D13">
        <v>1</v>
      </c>
      <c r="E13">
        <v>0</v>
      </c>
      <c r="F13">
        <v>189</v>
      </c>
      <c r="G13">
        <v>99.9</v>
      </c>
      <c r="H13">
        <v>1</v>
      </c>
      <c r="I13">
        <v>0.83</v>
      </c>
      <c r="J13">
        <v>0</v>
      </c>
      <c r="K13">
        <v>75</v>
      </c>
      <c r="L13">
        <v>90</v>
      </c>
      <c r="M13">
        <v>0</v>
      </c>
      <c r="N13">
        <v>0</v>
      </c>
      <c r="O13">
        <v>1</v>
      </c>
      <c r="P13">
        <v>3</v>
      </c>
      <c r="Q13">
        <v>2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1</v>
      </c>
      <c r="Y13">
        <v>1</v>
      </c>
      <c r="Z13">
        <v>2</v>
      </c>
      <c r="AA13">
        <f t="shared" si="0"/>
        <v>12</v>
      </c>
      <c r="AB13">
        <v>2</v>
      </c>
      <c r="AC13">
        <v>4</v>
      </c>
      <c r="AD13">
        <v>3</v>
      </c>
      <c r="AE13">
        <v>2</v>
      </c>
      <c r="AF13">
        <v>2</v>
      </c>
      <c r="AG13">
        <v>1</v>
      </c>
      <c r="AH13">
        <v>4</v>
      </c>
      <c r="AI13">
        <v>0</v>
      </c>
      <c r="AJ13">
        <v>4</v>
      </c>
      <c r="AK13">
        <v>22</v>
      </c>
      <c r="AL13">
        <v>0.93820000000000003</v>
      </c>
      <c r="AM13">
        <v>0.92579999999999996</v>
      </c>
      <c r="AN13">
        <v>0.93199999999999994</v>
      </c>
      <c r="AO13">
        <v>1.0742</v>
      </c>
      <c r="AP13">
        <v>1.1252</v>
      </c>
      <c r="AQ13">
        <v>1.0996999999999999</v>
      </c>
      <c r="AR13">
        <v>1.0158499999999999</v>
      </c>
      <c r="AS13">
        <v>25</v>
      </c>
      <c r="AT13">
        <v>75</v>
      </c>
    </row>
    <row r="14" spans="1:46" x14ac:dyDescent="0.3">
      <c r="A14">
        <v>12</v>
      </c>
      <c r="B14">
        <v>14</v>
      </c>
      <c r="C14">
        <v>69.177275838466798</v>
      </c>
      <c r="D14">
        <v>1</v>
      </c>
      <c r="E14">
        <v>0</v>
      </c>
      <c r="F14">
        <v>168.9</v>
      </c>
      <c r="G14">
        <v>65</v>
      </c>
      <c r="H14">
        <v>0</v>
      </c>
      <c r="I14">
        <v>25</v>
      </c>
      <c r="J14">
        <v>0.5</v>
      </c>
      <c r="K14">
        <v>85</v>
      </c>
      <c r="L14">
        <v>85</v>
      </c>
      <c r="M14">
        <v>0</v>
      </c>
      <c r="N14">
        <v>0</v>
      </c>
      <c r="O14">
        <v>0</v>
      </c>
      <c r="P14">
        <v>2</v>
      </c>
      <c r="Q14">
        <v>2</v>
      </c>
      <c r="R14">
        <v>2</v>
      </c>
      <c r="S14">
        <v>2</v>
      </c>
      <c r="T14">
        <v>0</v>
      </c>
      <c r="U14">
        <v>1</v>
      </c>
      <c r="V14">
        <v>3</v>
      </c>
      <c r="W14">
        <v>2</v>
      </c>
      <c r="X14">
        <v>3</v>
      </c>
      <c r="Y14">
        <v>4</v>
      </c>
      <c r="Z14">
        <v>1</v>
      </c>
      <c r="AA14">
        <f t="shared" si="0"/>
        <v>22</v>
      </c>
      <c r="AB14">
        <v>0</v>
      </c>
      <c r="AC14">
        <v>3</v>
      </c>
      <c r="AD14">
        <v>0</v>
      </c>
      <c r="AE14">
        <v>1</v>
      </c>
      <c r="AF14">
        <v>1</v>
      </c>
      <c r="AG14">
        <v>4</v>
      </c>
      <c r="AH14">
        <v>4</v>
      </c>
      <c r="AI14">
        <v>0</v>
      </c>
      <c r="AJ14">
        <v>0</v>
      </c>
      <c r="AK14">
        <v>13</v>
      </c>
      <c r="AL14">
        <v>1.0232000000000001</v>
      </c>
      <c r="AM14">
        <v>1.0564</v>
      </c>
      <c r="AN14">
        <v>1.0398000000000001</v>
      </c>
      <c r="AO14">
        <v>1.25</v>
      </c>
      <c r="AP14">
        <v>1.25</v>
      </c>
      <c r="AQ14">
        <v>1.25</v>
      </c>
      <c r="AR14">
        <v>1.1449</v>
      </c>
      <c r="AS14">
        <v>85</v>
      </c>
      <c r="AT14">
        <v>80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0"/>
  <sheetViews>
    <sheetView topLeftCell="Y1" workbookViewId="0">
      <selection activeCell="AB14" sqref="AB14"/>
    </sheetView>
  </sheetViews>
  <sheetFormatPr defaultRowHeight="14.4" x14ac:dyDescent="0.3"/>
  <cols>
    <col min="27" max="27" width="14.5546875" customWidth="1"/>
    <col min="48" max="48" width="12.88671875" customWidth="1"/>
  </cols>
  <sheetData>
    <row r="1" spans="1:57" x14ac:dyDescent="0.3">
      <c r="B1" t="s">
        <v>31</v>
      </c>
      <c r="E1" t="s">
        <v>32</v>
      </c>
      <c r="H1" t="s">
        <v>33</v>
      </c>
      <c r="K1" t="s">
        <v>34</v>
      </c>
      <c r="N1" t="s">
        <v>35</v>
      </c>
      <c r="Q1" t="s">
        <v>36</v>
      </c>
      <c r="T1" t="s">
        <v>37</v>
      </c>
      <c r="W1" t="s">
        <v>38</v>
      </c>
      <c r="Z1" s="2" t="s">
        <v>50</v>
      </c>
      <c r="AC1" t="s">
        <v>51</v>
      </c>
      <c r="AF1" t="s">
        <v>52</v>
      </c>
      <c r="AI1" t="s">
        <v>101</v>
      </c>
      <c r="AL1" t="s">
        <v>102</v>
      </c>
      <c r="AO1" t="s">
        <v>103</v>
      </c>
      <c r="AV1" s="2" t="s">
        <v>49</v>
      </c>
      <c r="AY1" t="s">
        <v>48</v>
      </c>
      <c r="BC1" t="s">
        <v>42</v>
      </c>
    </row>
    <row r="2" spans="1:57" x14ac:dyDescent="0.3">
      <c r="A2" t="s">
        <v>0</v>
      </c>
      <c r="B2" t="s">
        <v>39</v>
      </c>
      <c r="C2" t="s">
        <v>40</v>
      </c>
      <c r="D2" t="s">
        <v>41</v>
      </c>
      <c r="E2" t="s">
        <v>39</v>
      </c>
      <c r="F2" t="s">
        <v>40</v>
      </c>
      <c r="G2" t="s">
        <v>41</v>
      </c>
      <c r="H2" t="s">
        <v>39</v>
      </c>
      <c r="I2" t="s">
        <v>40</v>
      </c>
      <c r="J2" t="s">
        <v>41</v>
      </c>
      <c r="K2" t="s">
        <v>39</v>
      </c>
      <c r="L2" t="s">
        <v>40</v>
      </c>
      <c r="M2" t="s">
        <v>41</v>
      </c>
      <c r="N2" t="s">
        <v>39</v>
      </c>
      <c r="O2" t="s">
        <v>40</v>
      </c>
      <c r="P2" t="s">
        <v>41</v>
      </c>
      <c r="Q2" t="s">
        <v>39</v>
      </c>
      <c r="R2" t="s">
        <v>40</v>
      </c>
      <c r="S2" t="s">
        <v>41</v>
      </c>
      <c r="T2" t="s">
        <v>39</v>
      </c>
      <c r="U2" t="s">
        <v>40</v>
      </c>
      <c r="V2" t="s">
        <v>41</v>
      </c>
      <c r="W2" t="s">
        <v>39</v>
      </c>
      <c r="X2" t="s">
        <v>40</v>
      </c>
      <c r="Y2" t="s">
        <v>41</v>
      </c>
      <c r="AC2" t="s">
        <v>39</v>
      </c>
      <c r="AD2" t="s">
        <v>40</v>
      </c>
      <c r="AE2" t="s">
        <v>41</v>
      </c>
      <c r="AF2" t="s">
        <v>39</v>
      </c>
      <c r="AG2" t="s">
        <v>40</v>
      </c>
      <c r="AH2" t="s">
        <v>41</v>
      </c>
      <c r="AI2" t="s">
        <v>39</v>
      </c>
      <c r="AJ2" t="s">
        <v>40</v>
      </c>
      <c r="AK2" t="s">
        <v>41</v>
      </c>
      <c r="AL2" t="s">
        <v>39</v>
      </c>
      <c r="AM2" t="s">
        <v>40</v>
      </c>
      <c r="AN2" t="s">
        <v>41</v>
      </c>
      <c r="AO2" t="s">
        <v>39</v>
      </c>
      <c r="AP2" t="s">
        <v>40</v>
      </c>
      <c r="AQ2" t="s">
        <v>41</v>
      </c>
      <c r="AS2" t="s">
        <v>106</v>
      </c>
      <c r="AZ2" t="s">
        <v>39</v>
      </c>
      <c r="BA2" t="s">
        <v>40</v>
      </c>
      <c r="BB2" t="s">
        <v>41</v>
      </c>
      <c r="BC2" t="s">
        <v>39</v>
      </c>
      <c r="BD2" t="s">
        <v>40</v>
      </c>
      <c r="BE2" t="s">
        <v>41</v>
      </c>
    </row>
    <row r="3" spans="1:57" x14ac:dyDescent="0.3">
      <c r="A3" s="1">
        <v>1</v>
      </c>
      <c r="B3" s="1">
        <v>15</v>
      </c>
      <c r="C3" s="1">
        <v>8</v>
      </c>
      <c r="D3" s="1">
        <f>C3-B3</f>
        <v>-7</v>
      </c>
      <c r="E3" s="1">
        <v>9</v>
      </c>
      <c r="F3" s="1">
        <v>9</v>
      </c>
      <c r="G3" s="1">
        <f>F3-E3</f>
        <v>0</v>
      </c>
      <c r="H3" s="1">
        <v>10</v>
      </c>
      <c r="I3" s="1">
        <v>0</v>
      </c>
      <c r="J3" s="1">
        <f>I3-H3</f>
        <v>-10</v>
      </c>
      <c r="K3" s="1">
        <v>5</v>
      </c>
      <c r="L3" s="1">
        <v>10</v>
      </c>
      <c r="M3" s="1">
        <f>L3-K3</f>
        <v>5</v>
      </c>
      <c r="N3" s="1">
        <v>15</v>
      </c>
      <c r="O3" s="1">
        <v>8</v>
      </c>
      <c r="P3" s="1">
        <f>O3-N3</f>
        <v>-7</v>
      </c>
      <c r="Q3" s="1">
        <v>9</v>
      </c>
      <c r="R3" s="1">
        <v>12</v>
      </c>
      <c r="S3" s="1">
        <f>R3-Q3</f>
        <v>3</v>
      </c>
      <c r="T3" s="1">
        <v>10</v>
      </c>
      <c r="U3" s="1">
        <v>5</v>
      </c>
      <c r="V3" s="1">
        <f>U3-T3</f>
        <v>-5</v>
      </c>
      <c r="W3" s="1">
        <v>15</v>
      </c>
      <c r="X3" s="1">
        <v>12</v>
      </c>
      <c r="Y3" s="1">
        <f>X3-W3</f>
        <v>-3</v>
      </c>
      <c r="Z3" s="1"/>
      <c r="AB3" s="1" t="s">
        <v>43</v>
      </c>
      <c r="AC3" s="1">
        <v>15</v>
      </c>
      <c r="AD3" s="1">
        <v>8</v>
      </c>
      <c r="AE3" s="1">
        <f>AD3-AC3</f>
        <v>-7</v>
      </c>
      <c r="AF3" s="1">
        <v>15</v>
      </c>
      <c r="AG3" s="1">
        <v>8</v>
      </c>
      <c r="AH3" s="1">
        <f>AG3-AF3</f>
        <v>-7</v>
      </c>
      <c r="AI3" s="1">
        <v>10</v>
      </c>
      <c r="AJ3" s="1">
        <v>5</v>
      </c>
      <c r="AK3" s="1">
        <v>-5</v>
      </c>
      <c r="AL3" s="1">
        <v>10</v>
      </c>
      <c r="AM3" s="1">
        <v>0</v>
      </c>
      <c r="AN3" s="1">
        <f>AM3-AL3</f>
        <v>-10</v>
      </c>
      <c r="AO3" s="1">
        <v>5</v>
      </c>
      <c r="AP3" s="1">
        <v>10</v>
      </c>
      <c r="AQ3" s="1">
        <f>AP3-AO3</f>
        <v>5</v>
      </c>
      <c r="AS3">
        <v>0</v>
      </c>
      <c r="AY3" s="1" t="s">
        <v>43</v>
      </c>
      <c r="AZ3">
        <v>15</v>
      </c>
      <c r="BA3">
        <v>8</v>
      </c>
      <c r="BB3">
        <v>-7</v>
      </c>
      <c r="BC3">
        <v>15</v>
      </c>
      <c r="BD3">
        <v>8</v>
      </c>
      <c r="BE3">
        <v>-7</v>
      </c>
    </row>
    <row r="4" spans="1:57" x14ac:dyDescent="0.3">
      <c r="A4" s="1">
        <v>2</v>
      </c>
      <c r="B4" s="1">
        <v>60</v>
      </c>
      <c r="C4" s="1">
        <v>59</v>
      </c>
      <c r="D4" s="1">
        <f t="shared" ref="D4:D13" si="0">C4-B4</f>
        <v>-1</v>
      </c>
      <c r="E4" s="1">
        <v>58</v>
      </c>
      <c r="F4" s="1">
        <v>59</v>
      </c>
      <c r="G4" s="1">
        <f t="shared" ref="G4:G13" si="1">F4-E4</f>
        <v>1</v>
      </c>
      <c r="H4" s="1">
        <v>56</v>
      </c>
      <c r="I4" s="1">
        <v>53</v>
      </c>
      <c r="J4" s="1">
        <f t="shared" ref="J4:J14" si="2">I4-H4</f>
        <v>-3</v>
      </c>
      <c r="K4" s="1">
        <v>60</v>
      </c>
      <c r="L4" s="1">
        <v>61</v>
      </c>
      <c r="M4" s="1">
        <f t="shared" ref="M4:M15" si="3">L4-K4</f>
        <v>1</v>
      </c>
      <c r="N4" s="1">
        <v>60</v>
      </c>
      <c r="O4" s="1">
        <v>60</v>
      </c>
      <c r="P4" s="1">
        <f t="shared" ref="P4:P14" si="4">O4-N4</f>
        <v>0</v>
      </c>
      <c r="Q4" s="1">
        <v>58</v>
      </c>
      <c r="R4" s="1">
        <v>60</v>
      </c>
      <c r="S4" s="1">
        <f t="shared" ref="S4:S14" si="5">R4-Q4</f>
        <v>2</v>
      </c>
      <c r="T4" s="1">
        <v>56</v>
      </c>
      <c r="U4" s="1">
        <v>56</v>
      </c>
      <c r="V4" s="1">
        <f t="shared" ref="V4:V14" si="6">U4-T4</f>
        <v>0</v>
      </c>
      <c r="W4" s="1">
        <v>58</v>
      </c>
      <c r="X4" s="1">
        <v>59</v>
      </c>
      <c r="Y4" s="1">
        <f t="shared" ref="Y4:Y14" si="7">X4-W4</f>
        <v>1</v>
      </c>
      <c r="Z4" s="1"/>
      <c r="AB4" s="1" t="s">
        <v>43</v>
      </c>
      <c r="AC4" s="1">
        <v>60</v>
      </c>
      <c r="AD4" s="1">
        <v>59</v>
      </c>
      <c r="AE4" s="1">
        <f t="shared" ref="AE4:AE14" si="8">AD4-AC4</f>
        <v>-1</v>
      </c>
      <c r="AF4" s="1">
        <v>60</v>
      </c>
      <c r="AG4" s="1">
        <v>60</v>
      </c>
      <c r="AH4" s="1">
        <f t="shared" ref="AH4:AH14" si="9">AG4-AF4</f>
        <v>0</v>
      </c>
      <c r="AI4" s="1">
        <v>56</v>
      </c>
      <c r="AJ4" s="1">
        <v>53</v>
      </c>
      <c r="AK4" s="1">
        <v>-3</v>
      </c>
      <c r="AL4" s="1">
        <v>56</v>
      </c>
      <c r="AM4" s="1">
        <v>53</v>
      </c>
      <c r="AN4" s="1">
        <f t="shared" ref="AN4:AN14" si="10">AM4-AL4</f>
        <v>-3</v>
      </c>
      <c r="AO4" s="1">
        <v>60</v>
      </c>
      <c r="AP4" s="1">
        <v>61</v>
      </c>
      <c r="AQ4" s="1">
        <f t="shared" ref="AQ4:AQ14" si="11">AP4-AO4</f>
        <v>1</v>
      </c>
      <c r="AS4">
        <v>0</v>
      </c>
      <c r="AY4" s="1" t="s">
        <v>43</v>
      </c>
      <c r="AZ4">
        <v>60</v>
      </c>
      <c r="BA4">
        <v>59</v>
      </c>
      <c r="BB4">
        <v>-1</v>
      </c>
      <c r="BC4">
        <v>60</v>
      </c>
      <c r="BD4">
        <v>60</v>
      </c>
      <c r="BE4">
        <v>0</v>
      </c>
    </row>
    <row r="5" spans="1:57" x14ac:dyDescent="0.3">
      <c r="A5" s="1">
        <v>3</v>
      </c>
      <c r="B5" s="1">
        <v>20</v>
      </c>
      <c r="C5" s="1">
        <v>15</v>
      </c>
      <c r="D5" s="1">
        <f t="shared" si="0"/>
        <v>-5</v>
      </c>
      <c r="E5" s="1">
        <v>20</v>
      </c>
      <c r="F5" s="1">
        <v>20</v>
      </c>
      <c r="G5" s="1">
        <f t="shared" si="1"/>
        <v>0</v>
      </c>
      <c r="H5" s="1">
        <v>20</v>
      </c>
      <c r="I5" s="1">
        <v>15</v>
      </c>
      <c r="J5" s="1">
        <f t="shared" si="2"/>
        <v>-5</v>
      </c>
      <c r="K5" s="1">
        <v>20</v>
      </c>
      <c r="L5" s="1">
        <v>20</v>
      </c>
      <c r="M5" s="1">
        <f t="shared" si="3"/>
        <v>0</v>
      </c>
      <c r="N5" s="1">
        <v>20</v>
      </c>
      <c r="O5" s="1">
        <v>15</v>
      </c>
      <c r="P5" s="1">
        <f t="shared" si="4"/>
        <v>-5</v>
      </c>
      <c r="Q5" s="1">
        <v>20</v>
      </c>
      <c r="R5" s="1">
        <v>20</v>
      </c>
      <c r="S5" s="1">
        <f t="shared" si="5"/>
        <v>0</v>
      </c>
      <c r="T5" s="1">
        <v>20</v>
      </c>
      <c r="U5" s="1">
        <v>20</v>
      </c>
      <c r="V5" s="1">
        <f t="shared" si="6"/>
        <v>0</v>
      </c>
      <c r="W5" s="1">
        <v>20</v>
      </c>
      <c r="X5" s="1">
        <v>20</v>
      </c>
      <c r="Y5" s="1">
        <f t="shared" si="7"/>
        <v>0</v>
      </c>
      <c r="Z5" s="1"/>
      <c r="AB5" s="1" t="s">
        <v>43</v>
      </c>
      <c r="AC5" s="1">
        <v>20</v>
      </c>
      <c r="AD5" s="1">
        <v>15</v>
      </c>
      <c r="AE5" s="1">
        <f t="shared" si="8"/>
        <v>-5</v>
      </c>
      <c r="AF5" s="1">
        <v>20</v>
      </c>
      <c r="AG5" s="1">
        <v>15</v>
      </c>
      <c r="AH5" s="1">
        <f t="shared" si="9"/>
        <v>-5</v>
      </c>
      <c r="AI5" s="1">
        <v>20</v>
      </c>
      <c r="AJ5" s="1">
        <v>20</v>
      </c>
      <c r="AK5" s="1">
        <v>0</v>
      </c>
      <c r="AL5" s="1">
        <v>20</v>
      </c>
      <c r="AM5" s="1">
        <v>15</v>
      </c>
      <c r="AN5" s="1">
        <f t="shared" si="10"/>
        <v>-5</v>
      </c>
      <c r="AO5" s="1">
        <v>20</v>
      </c>
      <c r="AP5" s="1">
        <v>15</v>
      </c>
      <c r="AQ5" s="1">
        <f t="shared" si="11"/>
        <v>-5</v>
      </c>
      <c r="AS5">
        <v>0</v>
      </c>
      <c r="AY5" s="1" t="s">
        <v>43</v>
      </c>
      <c r="AZ5">
        <v>20</v>
      </c>
      <c r="BA5">
        <v>15</v>
      </c>
      <c r="BB5">
        <v>-5</v>
      </c>
      <c r="BC5">
        <v>20</v>
      </c>
      <c r="BD5">
        <v>15</v>
      </c>
      <c r="BE5">
        <v>-5</v>
      </c>
    </row>
    <row r="6" spans="1:57" x14ac:dyDescent="0.3">
      <c r="A6" s="1">
        <v>4</v>
      </c>
      <c r="B6" s="1">
        <v>5</v>
      </c>
      <c r="C6" s="1">
        <v>5</v>
      </c>
      <c r="D6" s="1">
        <f t="shared" si="0"/>
        <v>0</v>
      </c>
      <c r="E6" s="1">
        <v>5</v>
      </c>
      <c r="F6" s="1">
        <v>5</v>
      </c>
      <c r="G6" s="1">
        <f t="shared" si="1"/>
        <v>0</v>
      </c>
      <c r="H6" s="1">
        <v>5</v>
      </c>
      <c r="I6" s="1">
        <v>1</v>
      </c>
      <c r="J6" s="1">
        <f t="shared" si="2"/>
        <v>-4</v>
      </c>
      <c r="K6" s="1">
        <v>5</v>
      </c>
      <c r="L6" s="1">
        <v>10</v>
      </c>
      <c r="M6" s="1">
        <f t="shared" si="3"/>
        <v>5</v>
      </c>
      <c r="N6" s="1">
        <v>10</v>
      </c>
      <c r="O6" s="1">
        <v>10</v>
      </c>
      <c r="P6" s="1">
        <f t="shared" si="4"/>
        <v>0</v>
      </c>
      <c r="Q6" s="1">
        <v>10</v>
      </c>
      <c r="R6" s="1">
        <v>10</v>
      </c>
      <c r="S6" s="1">
        <f t="shared" si="5"/>
        <v>0</v>
      </c>
      <c r="T6" s="1">
        <v>10</v>
      </c>
      <c r="U6" s="1">
        <v>5</v>
      </c>
      <c r="V6" s="1">
        <f t="shared" si="6"/>
        <v>-5</v>
      </c>
      <c r="W6" s="1">
        <v>10</v>
      </c>
      <c r="X6" s="1">
        <v>10</v>
      </c>
      <c r="Y6" s="1">
        <f t="shared" si="7"/>
        <v>0</v>
      </c>
      <c r="Z6" s="1"/>
      <c r="AB6" s="1" t="s">
        <v>43</v>
      </c>
      <c r="AC6" s="1">
        <v>5</v>
      </c>
      <c r="AD6" s="1">
        <v>5</v>
      </c>
      <c r="AE6" s="1">
        <f t="shared" si="8"/>
        <v>0</v>
      </c>
      <c r="AF6" s="1">
        <v>10</v>
      </c>
      <c r="AG6" s="1">
        <v>10</v>
      </c>
      <c r="AH6" s="1">
        <f t="shared" si="9"/>
        <v>0</v>
      </c>
      <c r="AI6" s="1">
        <v>10</v>
      </c>
      <c r="AJ6" s="1">
        <v>10</v>
      </c>
      <c r="AK6" s="1">
        <v>0</v>
      </c>
      <c r="AL6" s="1">
        <v>5</v>
      </c>
      <c r="AM6" s="1">
        <v>1</v>
      </c>
      <c r="AN6" s="1">
        <f t="shared" si="10"/>
        <v>-4</v>
      </c>
      <c r="AO6" s="1">
        <v>5</v>
      </c>
      <c r="AP6" s="1">
        <v>10</v>
      </c>
      <c r="AQ6" s="1">
        <f t="shared" si="11"/>
        <v>5</v>
      </c>
      <c r="AS6">
        <v>0</v>
      </c>
      <c r="AY6" s="1" t="s">
        <v>44</v>
      </c>
      <c r="AZ6">
        <v>10</v>
      </c>
      <c r="BA6">
        <v>5</v>
      </c>
      <c r="BB6">
        <v>-5</v>
      </c>
      <c r="BC6">
        <v>10</v>
      </c>
      <c r="BD6">
        <v>10</v>
      </c>
      <c r="BE6">
        <v>0</v>
      </c>
    </row>
    <row r="7" spans="1:57" x14ac:dyDescent="0.3">
      <c r="A7" s="1">
        <v>5</v>
      </c>
      <c r="B7" s="1">
        <v>40</v>
      </c>
      <c r="C7" s="1">
        <v>30</v>
      </c>
      <c r="D7" s="1">
        <f t="shared" si="0"/>
        <v>-10</v>
      </c>
      <c r="E7" s="1">
        <v>30</v>
      </c>
      <c r="F7" s="1">
        <v>30</v>
      </c>
      <c r="G7" s="1">
        <f t="shared" si="1"/>
        <v>0</v>
      </c>
      <c r="H7" s="1">
        <v>50</v>
      </c>
      <c r="I7" s="1">
        <v>20</v>
      </c>
      <c r="J7" s="1">
        <f t="shared" si="2"/>
        <v>-30</v>
      </c>
      <c r="K7" s="1">
        <v>10</v>
      </c>
      <c r="L7" s="1">
        <v>0</v>
      </c>
      <c r="M7" s="1">
        <f t="shared" si="3"/>
        <v>-10</v>
      </c>
      <c r="N7" s="1">
        <v>20</v>
      </c>
      <c r="O7" s="1">
        <v>20</v>
      </c>
      <c r="P7" s="1">
        <f t="shared" si="4"/>
        <v>0</v>
      </c>
      <c r="Q7" s="1">
        <v>30</v>
      </c>
      <c r="R7" s="1">
        <v>10</v>
      </c>
      <c r="S7" s="1">
        <f t="shared" si="5"/>
        <v>-20</v>
      </c>
      <c r="T7" s="1">
        <v>10</v>
      </c>
      <c r="U7" s="1">
        <v>30</v>
      </c>
      <c r="V7" s="1">
        <f t="shared" si="6"/>
        <v>20</v>
      </c>
      <c r="W7" s="1">
        <v>20</v>
      </c>
      <c r="X7" s="1">
        <v>20</v>
      </c>
      <c r="Y7" s="1">
        <f t="shared" si="7"/>
        <v>0</v>
      </c>
      <c r="Z7" s="1"/>
      <c r="AB7" s="1" t="s">
        <v>43</v>
      </c>
      <c r="AC7" s="1">
        <v>40</v>
      </c>
      <c r="AD7" s="1">
        <v>30</v>
      </c>
      <c r="AE7" s="1">
        <f t="shared" si="8"/>
        <v>-10</v>
      </c>
      <c r="AF7" s="1">
        <v>20</v>
      </c>
      <c r="AG7" s="1">
        <v>20</v>
      </c>
      <c r="AH7" s="1">
        <f t="shared" si="9"/>
        <v>0</v>
      </c>
      <c r="AI7" s="1">
        <v>10</v>
      </c>
      <c r="AJ7" s="1">
        <v>30</v>
      </c>
      <c r="AK7" s="1">
        <f t="shared" ref="AK7:AK14" si="12">AJ7-AI7</f>
        <v>20</v>
      </c>
      <c r="AL7" s="1">
        <v>50</v>
      </c>
      <c r="AM7" s="1">
        <v>20</v>
      </c>
      <c r="AN7" s="1">
        <f t="shared" si="10"/>
        <v>-30</v>
      </c>
      <c r="AO7" s="1">
        <v>10</v>
      </c>
      <c r="AP7" s="1">
        <v>0</v>
      </c>
      <c r="AQ7" s="1">
        <f t="shared" si="11"/>
        <v>-10</v>
      </c>
      <c r="AS7">
        <v>0</v>
      </c>
      <c r="AY7" s="1" t="s">
        <v>43</v>
      </c>
      <c r="AZ7">
        <v>40</v>
      </c>
      <c r="BA7">
        <v>30</v>
      </c>
      <c r="BB7">
        <v>-10</v>
      </c>
      <c r="BC7">
        <v>20</v>
      </c>
      <c r="BD7">
        <v>20</v>
      </c>
      <c r="BE7">
        <v>0</v>
      </c>
    </row>
    <row r="8" spans="1:57" x14ac:dyDescent="0.3">
      <c r="A8" s="1">
        <v>6</v>
      </c>
      <c r="B8" s="1">
        <v>30</v>
      </c>
      <c r="C8" s="1">
        <v>25</v>
      </c>
      <c r="D8" s="1">
        <f t="shared" si="0"/>
        <v>-5</v>
      </c>
      <c r="E8" s="1">
        <v>30</v>
      </c>
      <c r="F8" s="1">
        <v>25</v>
      </c>
      <c r="G8" s="1">
        <f t="shared" si="1"/>
        <v>-5</v>
      </c>
      <c r="H8" s="1">
        <v>30</v>
      </c>
      <c r="I8" s="1">
        <v>30</v>
      </c>
      <c r="J8" s="1">
        <f t="shared" si="2"/>
        <v>0</v>
      </c>
      <c r="K8" s="1">
        <v>30</v>
      </c>
      <c r="L8" s="1">
        <v>30</v>
      </c>
      <c r="M8" s="1">
        <f t="shared" si="3"/>
        <v>0</v>
      </c>
      <c r="N8" s="1">
        <v>30</v>
      </c>
      <c r="O8" s="1">
        <v>30</v>
      </c>
      <c r="P8" s="1">
        <f t="shared" si="4"/>
        <v>0</v>
      </c>
      <c r="Q8" s="1">
        <v>30</v>
      </c>
      <c r="R8" s="1">
        <v>20</v>
      </c>
      <c r="S8" s="1">
        <f t="shared" si="5"/>
        <v>-10</v>
      </c>
      <c r="T8" s="1">
        <v>30</v>
      </c>
      <c r="U8" s="1">
        <v>30</v>
      </c>
      <c r="V8" s="1">
        <f t="shared" si="6"/>
        <v>0</v>
      </c>
      <c r="W8" s="1">
        <v>30</v>
      </c>
      <c r="X8" s="1">
        <v>30</v>
      </c>
      <c r="Y8" s="1">
        <f t="shared" si="7"/>
        <v>0</v>
      </c>
      <c r="Z8" s="1"/>
      <c r="AB8" s="1" t="s">
        <v>45</v>
      </c>
      <c r="AC8" s="1">
        <v>30</v>
      </c>
      <c r="AD8" s="1">
        <v>25</v>
      </c>
      <c r="AE8" s="1">
        <f t="shared" si="8"/>
        <v>-5</v>
      </c>
      <c r="AF8" s="1">
        <v>30</v>
      </c>
      <c r="AG8" s="1">
        <v>30</v>
      </c>
      <c r="AH8" s="1">
        <f t="shared" si="9"/>
        <v>0</v>
      </c>
      <c r="AI8" s="1">
        <v>30</v>
      </c>
      <c r="AJ8" s="1">
        <v>30</v>
      </c>
      <c r="AK8" s="1">
        <f t="shared" si="12"/>
        <v>0</v>
      </c>
      <c r="AL8" s="1">
        <v>30</v>
      </c>
      <c r="AM8" s="1">
        <v>30</v>
      </c>
      <c r="AN8" s="1">
        <f t="shared" si="10"/>
        <v>0</v>
      </c>
      <c r="AO8" s="1">
        <v>30</v>
      </c>
      <c r="AP8" s="1">
        <v>30</v>
      </c>
      <c r="AQ8" s="1">
        <f t="shared" si="11"/>
        <v>0</v>
      </c>
      <c r="AS8">
        <v>0</v>
      </c>
      <c r="AY8" s="1" t="s">
        <v>45</v>
      </c>
      <c r="AZ8">
        <v>30</v>
      </c>
      <c r="BA8">
        <v>25</v>
      </c>
      <c r="BB8">
        <v>-5</v>
      </c>
      <c r="BC8">
        <v>30</v>
      </c>
      <c r="BD8">
        <v>30</v>
      </c>
      <c r="BE8">
        <v>0</v>
      </c>
    </row>
    <row r="9" spans="1:57" x14ac:dyDescent="0.3">
      <c r="A9" s="1">
        <v>7</v>
      </c>
      <c r="B9" s="1">
        <v>45</v>
      </c>
      <c r="C9" s="1">
        <v>20</v>
      </c>
      <c r="D9" s="1">
        <f t="shared" si="0"/>
        <v>-25</v>
      </c>
      <c r="E9" s="1">
        <v>45</v>
      </c>
      <c r="F9" s="1">
        <v>40</v>
      </c>
      <c r="G9" s="1">
        <f t="shared" si="1"/>
        <v>-5</v>
      </c>
      <c r="H9" s="1">
        <v>40</v>
      </c>
      <c r="I9" s="1">
        <v>35</v>
      </c>
      <c r="J9" s="1">
        <f t="shared" si="2"/>
        <v>-5</v>
      </c>
      <c r="K9" s="1">
        <v>50</v>
      </c>
      <c r="L9" s="1">
        <v>40</v>
      </c>
      <c r="M9" s="1">
        <f t="shared" si="3"/>
        <v>-10</v>
      </c>
      <c r="N9" s="1">
        <v>40</v>
      </c>
      <c r="O9" s="1">
        <v>40</v>
      </c>
      <c r="P9" s="1">
        <f t="shared" si="4"/>
        <v>0</v>
      </c>
      <c r="Q9" s="1">
        <v>40</v>
      </c>
      <c r="R9" s="1">
        <v>35</v>
      </c>
      <c r="S9" s="1">
        <f t="shared" si="5"/>
        <v>-5</v>
      </c>
      <c r="T9" s="1">
        <v>20</v>
      </c>
      <c r="U9" s="1">
        <v>10</v>
      </c>
      <c r="V9" s="1">
        <f t="shared" si="6"/>
        <v>-10</v>
      </c>
      <c r="W9" s="1">
        <v>10</v>
      </c>
      <c r="X9" s="1">
        <v>10</v>
      </c>
      <c r="Y9" s="1">
        <f t="shared" si="7"/>
        <v>0</v>
      </c>
      <c r="Z9" s="1"/>
      <c r="AB9" s="1" t="s">
        <v>43</v>
      </c>
      <c r="AC9" s="1">
        <v>45</v>
      </c>
      <c r="AD9" s="1">
        <v>20</v>
      </c>
      <c r="AE9" s="1">
        <f t="shared" si="8"/>
        <v>-25</v>
      </c>
      <c r="AF9" s="1">
        <v>40</v>
      </c>
      <c r="AG9" s="1">
        <v>40</v>
      </c>
      <c r="AH9" s="1">
        <f t="shared" si="9"/>
        <v>0</v>
      </c>
      <c r="AI9" s="1">
        <v>20</v>
      </c>
      <c r="AJ9" s="1">
        <v>10</v>
      </c>
      <c r="AK9" s="1">
        <f t="shared" si="12"/>
        <v>-10</v>
      </c>
      <c r="AL9" s="1">
        <v>40</v>
      </c>
      <c r="AM9" s="1">
        <v>35</v>
      </c>
      <c r="AN9" s="1">
        <f t="shared" si="10"/>
        <v>-5</v>
      </c>
      <c r="AO9" s="1">
        <v>50</v>
      </c>
      <c r="AP9" s="1">
        <v>40</v>
      </c>
      <c r="AQ9" s="1">
        <f t="shared" si="11"/>
        <v>-10</v>
      </c>
      <c r="AS9">
        <v>1</v>
      </c>
      <c r="AY9" s="1" t="s">
        <v>43</v>
      </c>
      <c r="AZ9">
        <v>45</v>
      </c>
      <c r="BA9">
        <v>20</v>
      </c>
      <c r="BB9">
        <v>-25</v>
      </c>
      <c r="BC9">
        <v>40</v>
      </c>
      <c r="BD9">
        <v>40</v>
      </c>
      <c r="BE9">
        <v>0</v>
      </c>
    </row>
    <row r="10" spans="1:57" x14ac:dyDescent="0.3">
      <c r="A10" s="1">
        <v>8</v>
      </c>
      <c r="B10" s="1">
        <v>20</v>
      </c>
      <c r="C10" s="1">
        <v>0</v>
      </c>
      <c r="D10" s="1">
        <f t="shared" si="0"/>
        <v>-20</v>
      </c>
      <c r="E10" s="1">
        <v>0</v>
      </c>
      <c r="F10" s="1">
        <v>0</v>
      </c>
      <c r="G10" s="1">
        <f t="shared" si="1"/>
        <v>0</v>
      </c>
      <c r="H10" s="1">
        <v>20</v>
      </c>
      <c r="I10" s="1">
        <v>20</v>
      </c>
      <c r="J10" s="1">
        <f t="shared" si="2"/>
        <v>0</v>
      </c>
      <c r="K10" s="1">
        <v>20</v>
      </c>
      <c r="L10" s="1">
        <v>0</v>
      </c>
      <c r="M10" s="1">
        <f t="shared" si="3"/>
        <v>-20</v>
      </c>
      <c r="N10" s="1">
        <v>40</v>
      </c>
      <c r="O10" s="1">
        <v>30</v>
      </c>
      <c r="P10" s="1">
        <f t="shared" si="4"/>
        <v>-10</v>
      </c>
      <c r="Q10" s="1">
        <v>40</v>
      </c>
      <c r="R10" s="1">
        <v>40</v>
      </c>
      <c r="S10" s="1">
        <f t="shared" si="5"/>
        <v>0</v>
      </c>
      <c r="T10" s="1">
        <v>0</v>
      </c>
      <c r="U10" s="1">
        <v>0</v>
      </c>
      <c r="V10" s="1">
        <f t="shared" si="6"/>
        <v>0</v>
      </c>
      <c r="W10" s="1">
        <v>0</v>
      </c>
      <c r="X10" s="1">
        <v>0</v>
      </c>
      <c r="Y10" s="1">
        <f t="shared" si="7"/>
        <v>0</v>
      </c>
      <c r="Z10" s="1"/>
      <c r="AB10" s="1" t="s">
        <v>43</v>
      </c>
      <c r="AC10" s="1">
        <v>20</v>
      </c>
      <c r="AD10" s="1">
        <v>0</v>
      </c>
      <c r="AE10" s="1">
        <f t="shared" si="8"/>
        <v>-20</v>
      </c>
      <c r="AF10" s="1">
        <v>40</v>
      </c>
      <c r="AG10" s="1">
        <v>30</v>
      </c>
      <c r="AH10" s="1">
        <f t="shared" si="9"/>
        <v>-10</v>
      </c>
      <c r="AI10" s="1">
        <v>0</v>
      </c>
      <c r="AJ10" s="1">
        <v>0</v>
      </c>
      <c r="AK10" s="1">
        <f t="shared" si="12"/>
        <v>0</v>
      </c>
      <c r="AL10" s="1">
        <v>20</v>
      </c>
      <c r="AM10" s="1">
        <v>20</v>
      </c>
      <c r="AN10" s="1">
        <f t="shared" si="10"/>
        <v>0</v>
      </c>
      <c r="AO10" s="1">
        <v>20</v>
      </c>
      <c r="AP10" s="1">
        <v>0</v>
      </c>
      <c r="AQ10" s="1">
        <f t="shared" si="11"/>
        <v>-20</v>
      </c>
      <c r="AS10">
        <v>1</v>
      </c>
      <c r="AY10" s="1" t="s">
        <v>43</v>
      </c>
      <c r="AZ10">
        <v>20</v>
      </c>
      <c r="BA10">
        <v>0</v>
      </c>
      <c r="BB10">
        <v>-20</v>
      </c>
      <c r="BC10">
        <v>40</v>
      </c>
      <c r="BD10">
        <v>30</v>
      </c>
      <c r="BE10">
        <v>-10</v>
      </c>
    </row>
    <row r="11" spans="1:57" x14ac:dyDescent="0.3">
      <c r="A11" s="1">
        <v>9</v>
      </c>
      <c r="B11" s="1">
        <v>40</v>
      </c>
      <c r="C11" s="1">
        <v>60</v>
      </c>
      <c r="D11" s="1">
        <f t="shared" si="0"/>
        <v>20</v>
      </c>
      <c r="E11" s="1">
        <v>70</v>
      </c>
      <c r="F11" s="1">
        <v>50</v>
      </c>
      <c r="G11" s="1">
        <f t="shared" si="1"/>
        <v>-20</v>
      </c>
      <c r="H11" s="1">
        <v>30</v>
      </c>
      <c r="I11" s="1">
        <v>20</v>
      </c>
      <c r="J11" s="1">
        <f t="shared" si="2"/>
        <v>-10</v>
      </c>
      <c r="K11" s="1">
        <v>60</v>
      </c>
      <c r="L11" s="1">
        <v>60</v>
      </c>
      <c r="M11" s="1">
        <f t="shared" si="3"/>
        <v>0</v>
      </c>
      <c r="N11" s="1">
        <v>40</v>
      </c>
      <c r="O11" s="1">
        <v>40</v>
      </c>
      <c r="P11" s="1">
        <f t="shared" si="4"/>
        <v>0</v>
      </c>
      <c r="Q11" s="1">
        <v>70</v>
      </c>
      <c r="R11" s="1">
        <v>60</v>
      </c>
      <c r="S11" s="1">
        <f t="shared" si="5"/>
        <v>-10</v>
      </c>
      <c r="T11" s="1">
        <v>70</v>
      </c>
      <c r="U11" s="1">
        <v>50</v>
      </c>
      <c r="V11" s="1">
        <f t="shared" si="6"/>
        <v>-20</v>
      </c>
      <c r="W11" s="1">
        <v>60</v>
      </c>
      <c r="X11" s="1">
        <v>60</v>
      </c>
      <c r="Y11" s="1">
        <f t="shared" si="7"/>
        <v>0</v>
      </c>
      <c r="Z11" s="1"/>
      <c r="AB11" s="1" t="s">
        <v>45</v>
      </c>
      <c r="AC11" s="1">
        <v>70</v>
      </c>
      <c r="AD11" s="1">
        <v>50</v>
      </c>
      <c r="AE11" s="1">
        <f t="shared" si="8"/>
        <v>-20</v>
      </c>
      <c r="AF11" s="1">
        <v>70</v>
      </c>
      <c r="AG11" s="1">
        <v>60</v>
      </c>
      <c r="AH11" s="1">
        <f t="shared" si="9"/>
        <v>-10</v>
      </c>
      <c r="AI11" s="1">
        <v>60</v>
      </c>
      <c r="AJ11" s="1">
        <v>60</v>
      </c>
      <c r="AK11" s="1">
        <f t="shared" si="12"/>
        <v>0</v>
      </c>
      <c r="AL11" s="1">
        <v>60</v>
      </c>
      <c r="AM11" s="1">
        <v>60</v>
      </c>
      <c r="AN11" s="1">
        <f t="shared" si="10"/>
        <v>0</v>
      </c>
      <c r="AO11" s="1">
        <v>30</v>
      </c>
      <c r="AP11" s="1">
        <v>20</v>
      </c>
      <c r="AQ11" s="1">
        <f t="shared" si="11"/>
        <v>-10</v>
      </c>
      <c r="AS11">
        <v>1</v>
      </c>
      <c r="AY11" s="1" t="s">
        <v>46</v>
      </c>
      <c r="AZ11">
        <v>70</v>
      </c>
      <c r="BA11">
        <v>50</v>
      </c>
      <c r="BB11">
        <v>-20</v>
      </c>
      <c r="BC11">
        <v>70</v>
      </c>
      <c r="BD11">
        <v>60</v>
      </c>
      <c r="BE11">
        <v>-10</v>
      </c>
    </row>
    <row r="12" spans="1:57" x14ac:dyDescent="0.3">
      <c r="A12" s="1">
        <v>10</v>
      </c>
      <c r="B12" s="1">
        <v>25</v>
      </c>
      <c r="C12" s="1">
        <v>25</v>
      </c>
      <c r="D12" s="1">
        <f t="shared" si="0"/>
        <v>0</v>
      </c>
      <c r="E12" s="1">
        <v>10</v>
      </c>
      <c r="F12" s="1">
        <v>10</v>
      </c>
      <c r="G12" s="1">
        <f t="shared" si="1"/>
        <v>0</v>
      </c>
      <c r="H12" s="1">
        <v>30</v>
      </c>
      <c r="I12" s="1">
        <v>15</v>
      </c>
      <c r="J12" s="1">
        <f t="shared" si="2"/>
        <v>-15</v>
      </c>
      <c r="K12" s="1">
        <v>20</v>
      </c>
      <c r="L12" s="1">
        <v>30</v>
      </c>
      <c r="M12" s="1">
        <f t="shared" si="3"/>
        <v>10</v>
      </c>
      <c r="N12" s="1">
        <v>15</v>
      </c>
      <c r="O12" s="1">
        <v>10</v>
      </c>
      <c r="P12" s="1">
        <f t="shared" si="4"/>
        <v>-5</v>
      </c>
      <c r="Q12" s="1">
        <v>10</v>
      </c>
      <c r="R12" s="1">
        <v>10</v>
      </c>
      <c r="S12" s="1">
        <f t="shared" si="5"/>
        <v>0</v>
      </c>
      <c r="T12" s="1">
        <v>30</v>
      </c>
      <c r="U12" s="1">
        <v>30</v>
      </c>
      <c r="V12" s="1">
        <f t="shared" si="6"/>
        <v>0</v>
      </c>
      <c r="W12" s="1">
        <v>30</v>
      </c>
      <c r="X12" s="1">
        <v>0</v>
      </c>
      <c r="Y12" s="1">
        <f t="shared" si="7"/>
        <v>-30</v>
      </c>
      <c r="Z12" s="1"/>
      <c r="AB12" s="1" t="s">
        <v>43</v>
      </c>
      <c r="AC12" s="1">
        <v>25</v>
      </c>
      <c r="AD12" s="1">
        <v>25</v>
      </c>
      <c r="AE12" s="1">
        <f t="shared" si="8"/>
        <v>0</v>
      </c>
      <c r="AF12" s="1">
        <v>15</v>
      </c>
      <c r="AG12" s="1">
        <v>10</v>
      </c>
      <c r="AH12" s="1">
        <f t="shared" si="9"/>
        <v>-5</v>
      </c>
      <c r="AI12" s="1">
        <v>30</v>
      </c>
      <c r="AJ12" s="1">
        <v>30</v>
      </c>
      <c r="AK12" s="1">
        <f t="shared" si="12"/>
        <v>0</v>
      </c>
      <c r="AL12" s="1">
        <v>30</v>
      </c>
      <c r="AM12" s="1">
        <v>15</v>
      </c>
      <c r="AN12" s="1">
        <f t="shared" si="10"/>
        <v>-15</v>
      </c>
      <c r="AO12" s="1">
        <v>20</v>
      </c>
      <c r="AP12" s="1">
        <v>30</v>
      </c>
      <c r="AQ12" s="1">
        <f t="shared" si="11"/>
        <v>10</v>
      </c>
      <c r="AS12">
        <v>1</v>
      </c>
      <c r="AY12" s="1" t="s">
        <v>47</v>
      </c>
      <c r="AZ12">
        <v>30</v>
      </c>
      <c r="BA12">
        <v>0</v>
      </c>
      <c r="BB12">
        <v>-30</v>
      </c>
      <c r="BC12">
        <v>10</v>
      </c>
      <c r="BD12">
        <v>10</v>
      </c>
      <c r="BE12">
        <v>0</v>
      </c>
    </row>
    <row r="13" spans="1:57" x14ac:dyDescent="0.3">
      <c r="A13" s="1">
        <v>11</v>
      </c>
      <c r="B13" s="1">
        <v>10</v>
      </c>
      <c r="C13" s="1">
        <v>10</v>
      </c>
      <c r="D13" s="1">
        <f t="shared" si="0"/>
        <v>0</v>
      </c>
      <c r="E13" s="1">
        <v>10</v>
      </c>
      <c r="F13" s="1">
        <v>20</v>
      </c>
      <c r="G13" s="1">
        <f t="shared" si="1"/>
        <v>10</v>
      </c>
      <c r="H13" s="1">
        <v>0</v>
      </c>
      <c r="I13" s="1">
        <v>0</v>
      </c>
      <c r="J13" s="1">
        <f t="shared" si="2"/>
        <v>0</v>
      </c>
      <c r="K13" s="1">
        <v>10</v>
      </c>
      <c r="L13" s="1">
        <v>0</v>
      </c>
      <c r="M13" s="1">
        <f t="shared" si="3"/>
        <v>-10</v>
      </c>
      <c r="N13" s="1">
        <v>10</v>
      </c>
      <c r="O13" s="1">
        <v>10</v>
      </c>
      <c r="P13" s="1">
        <f t="shared" si="4"/>
        <v>0</v>
      </c>
      <c r="Q13" s="1">
        <v>10</v>
      </c>
      <c r="R13" s="1">
        <v>10</v>
      </c>
      <c r="S13" s="1">
        <f t="shared" si="5"/>
        <v>0</v>
      </c>
      <c r="T13" s="1">
        <v>0</v>
      </c>
      <c r="U13" s="1">
        <v>10</v>
      </c>
      <c r="V13" s="1">
        <f t="shared" si="6"/>
        <v>10</v>
      </c>
      <c r="W13" s="1">
        <v>10</v>
      </c>
      <c r="X13" s="1">
        <v>10</v>
      </c>
      <c r="Y13" s="1">
        <f t="shared" si="7"/>
        <v>0</v>
      </c>
      <c r="Z13" s="1"/>
      <c r="AB13" s="1" t="s">
        <v>43</v>
      </c>
      <c r="AC13" s="1">
        <v>10</v>
      </c>
      <c r="AD13" s="1">
        <v>10</v>
      </c>
      <c r="AE13" s="1">
        <f t="shared" si="8"/>
        <v>0</v>
      </c>
      <c r="AF13" s="1">
        <v>10</v>
      </c>
      <c r="AG13" s="1">
        <v>10</v>
      </c>
      <c r="AH13" s="1">
        <f t="shared" si="9"/>
        <v>0</v>
      </c>
      <c r="AI13" s="1">
        <v>0</v>
      </c>
      <c r="AJ13" s="1">
        <v>10</v>
      </c>
      <c r="AK13" s="1">
        <f t="shared" si="12"/>
        <v>10</v>
      </c>
      <c r="AL13" s="1">
        <v>0</v>
      </c>
      <c r="AM13" s="1">
        <v>0</v>
      </c>
      <c r="AN13" s="1">
        <f t="shared" si="10"/>
        <v>0</v>
      </c>
      <c r="AO13" s="1">
        <v>10</v>
      </c>
      <c r="AP13" s="1">
        <v>0</v>
      </c>
      <c r="AQ13" s="1">
        <f t="shared" si="11"/>
        <v>-10</v>
      </c>
      <c r="AS13">
        <v>1</v>
      </c>
      <c r="AY13" s="1" t="s">
        <v>43</v>
      </c>
      <c r="AZ13">
        <v>10</v>
      </c>
      <c r="BA13">
        <v>10</v>
      </c>
      <c r="BB13">
        <v>0</v>
      </c>
      <c r="BC13">
        <v>10</v>
      </c>
      <c r="BD13">
        <v>10</v>
      </c>
      <c r="BE13">
        <v>0</v>
      </c>
    </row>
    <row r="14" spans="1:57" x14ac:dyDescent="0.3">
      <c r="A14" s="1">
        <v>12</v>
      </c>
      <c r="B14" s="1">
        <v>40</v>
      </c>
      <c r="C14" s="1">
        <v>45</v>
      </c>
      <c r="D14" s="1">
        <f>C14-B14</f>
        <v>5</v>
      </c>
      <c r="E14" s="1">
        <v>25</v>
      </c>
      <c r="F14" s="1">
        <v>25</v>
      </c>
      <c r="G14" s="1">
        <f>F14-E14</f>
        <v>0</v>
      </c>
      <c r="H14" s="1">
        <v>45</v>
      </c>
      <c r="I14" s="1">
        <v>40</v>
      </c>
      <c r="J14" s="1">
        <f>I14-H14</f>
        <v>-5</v>
      </c>
      <c r="K14" s="1">
        <v>35</v>
      </c>
      <c r="L14" s="1">
        <v>40</v>
      </c>
      <c r="M14" s="1">
        <f>L14-K14</f>
        <v>5</v>
      </c>
      <c r="N14" s="1">
        <v>40</v>
      </c>
      <c r="O14" s="1">
        <v>47</v>
      </c>
      <c r="P14" s="1">
        <f>O14-N14</f>
        <v>7</v>
      </c>
      <c r="Q14" s="1">
        <v>25</v>
      </c>
      <c r="R14" s="1">
        <v>35</v>
      </c>
      <c r="S14" s="1">
        <f>R14-Q14</f>
        <v>10</v>
      </c>
      <c r="T14" s="1">
        <v>40</v>
      </c>
      <c r="U14" s="1">
        <v>25</v>
      </c>
      <c r="V14" s="1">
        <f>U14-T14</f>
        <v>-15</v>
      </c>
      <c r="W14" s="1">
        <v>50</v>
      </c>
      <c r="X14" s="1">
        <v>40</v>
      </c>
      <c r="Y14" s="1">
        <f>X14-W14</f>
        <v>-10</v>
      </c>
      <c r="Z14" s="1"/>
      <c r="AB14" s="1" t="s">
        <v>45</v>
      </c>
      <c r="AC14" s="1">
        <v>25</v>
      </c>
      <c r="AD14" s="1">
        <v>25</v>
      </c>
      <c r="AE14" s="1">
        <f t="shared" si="8"/>
        <v>0</v>
      </c>
      <c r="AF14" s="1">
        <v>25</v>
      </c>
      <c r="AG14" s="1">
        <v>35</v>
      </c>
      <c r="AH14" s="1">
        <f t="shared" si="9"/>
        <v>10</v>
      </c>
      <c r="AI14" s="1">
        <v>50</v>
      </c>
      <c r="AJ14" s="1">
        <v>40</v>
      </c>
      <c r="AK14" s="1">
        <f t="shared" si="12"/>
        <v>-10</v>
      </c>
      <c r="AL14" s="1">
        <v>35</v>
      </c>
      <c r="AM14" s="1">
        <v>40</v>
      </c>
      <c r="AN14" s="1">
        <f t="shared" si="10"/>
        <v>5</v>
      </c>
      <c r="AO14" s="1">
        <v>35</v>
      </c>
      <c r="AP14" s="1">
        <v>40</v>
      </c>
      <c r="AQ14" s="1">
        <f t="shared" si="11"/>
        <v>5</v>
      </c>
      <c r="AS14">
        <v>1</v>
      </c>
      <c r="AY14" s="1" t="s">
        <v>47</v>
      </c>
      <c r="AZ14">
        <v>40</v>
      </c>
      <c r="BA14">
        <v>25</v>
      </c>
      <c r="BB14">
        <v>-15</v>
      </c>
      <c r="BC14">
        <v>40</v>
      </c>
      <c r="BD14">
        <v>47</v>
      </c>
      <c r="BE14">
        <v>7</v>
      </c>
    </row>
    <row r="15" spans="1:57" x14ac:dyDescent="0.3">
      <c r="K15" s="1"/>
      <c r="L15" s="1"/>
      <c r="M15" s="1"/>
    </row>
    <row r="20" spans="4:6" x14ac:dyDescent="0.3">
      <c r="D20" s="1"/>
      <c r="E20" s="1"/>
      <c r="F20" s="1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O19" sqref="O19"/>
    </sheetView>
  </sheetViews>
  <sheetFormatPr defaultRowHeight="14.4" x14ac:dyDescent="0.3"/>
  <cols>
    <col min="2" max="2" width="20.5546875" customWidth="1"/>
    <col min="10" max="10" width="24.44140625" customWidth="1"/>
    <col min="11" max="11" width="18.77734375" customWidth="1"/>
    <col min="17" max="17" width="9.5546875" customWidth="1"/>
  </cols>
  <sheetData>
    <row r="1" spans="1:11" x14ac:dyDescent="0.3">
      <c r="A1" s="2" t="s">
        <v>81</v>
      </c>
      <c r="J1" s="2" t="s">
        <v>84</v>
      </c>
    </row>
    <row r="2" spans="1:11" x14ac:dyDescent="0.3">
      <c r="A2" t="s">
        <v>0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J2" t="s">
        <v>104</v>
      </c>
      <c r="K2" t="s">
        <v>105</v>
      </c>
    </row>
    <row r="3" spans="1:11" x14ac:dyDescent="0.3">
      <c r="A3">
        <v>1</v>
      </c>
      <c r="B3">
        <v>10</v>
      </c>
      <c r="C3">
        <v>13</v>
      </c>
      <c r="D3">
        <v>14</v>
      </c>
      <c r="E3">
        <v>15</v>
      </c>
      <c r="F3">
        <v>14</v>
      </c>
      <c r="G3">
        <v>16</v>
      </c>
      <c r="H3">
        <v>16</v>
      </c>
      <c r="J3">
        <v>15</v>
      </c>
      <c r="K3">
        <v>15</v>
      </c>
    </row>
    <row r="4" spans="1:11" x14ac:dyDescent="0.3">
      <c r="A4">
        <v>2</v>
      </c>
      <c r="B4">
        <v>54</v>
      </c>
      <c r="C4">
        <v>54</v>
      </c>
      <c r="D4">
        <v>54</v>
      </c>
      <c r="E4">
        <v>53</v>
      </c>
      <c r="F4">
        <v>52</v>
      </c>
      <c r="G4">
        <v>52</v>
      </c>
      <c r="H4">
        <v>52</v>
      </c>
      <c r="J4">
        <v>52</v>
      </c>
      <c r="K4">
        <v>50</v>
      </c>
    </row>
    <row r="5" spans="1:11" x14ac:dyDescent="0.3">
      <c r="A5">
        <v>3</v>
      </c>
      <c r="B5">
        <v>20</v>
      </c>
      <c r="C5">
        <v>20</v>
      </c>
      <c r="D5">
        <v>20</v>
      </c>
      <c r="E5">
        <v>20</v>
      </c>
      <c r="F5">
        <v>25</v>
      </c>
      <c r="G5">
        <v>25</v>
      </c>
      <c r="H5">
        <v>25</v>
      </c>
      <c r="J5">
        <v>25</v>
      </c>
      <c r="K5">
        <v>25</v>
      </c>
    </row>
    <row r="6" spans="1:11" x14ac:dyDescent="0.3">
      <c r="A6">
        <v>4</v>
      </c>
      <c r="B6">
        <v>5</v>
      </c>
      <c r="C6">
        <v>2</v>
      </c>
      <c r="D6">
        <v>1</v>
      </c>
      <c r="E6">
        <v>1</v>
      </c>
      <c r="F6">
        <v>1</v>
      </c>
      <c r="G6">
        <v>2</v>
      </c>
      <c r="H6">
        <v>2</v>
      </c>
      <c r="J6">
        <v>2</v>
      </c>
      <c r="K6">
        <v>0</v>
      </c>
    </row>
    <row r="7" spans="1:11" x14ac:dyDescent="0.3">
      <c r="A7">
        <v>5</v>
      </c>
      <c r="B7">
        <v>20</v>
      </c>
      <c r="C7">
        <v>20</v>
      </c>
      <c r="D7">
        <v>20</v>
      </c>
      <c r="E7">
        <v>20</v>
      </c>
      <c r="F7">
        <v>30</v>
      </c>
      <c r="G7">
        <v>20</v>
      </c>
      <c r="H7">
        <v>20</v>
      </c>
    </row>
    <row r="8" spans="1:11" x14ac:dyDescent="0.3">
      <c r="A8">
        <v>6</v>
      </c>
      <c r="B8">
        <v>30</v>
      </c>
      <c r="C8">
        <v>35</v>
      </c>
      <c r="D8">
        <v>35</v>
      </c>
      <c r="E8">
        <v>35</v>
      </c>
      <c r="F8">
        <v>35</v>
      </c>
      <c r="G8">
        <v>40</v>
      </c>
      <c r="H8">
        <v>40</v>
      </c>
      <c r="J8">
        <v>35</v>
      </c>
      <c r="K8">
        <v>40</v>
      </c>
    </row>
    <row r="9" spans="1:11" x14ac:dyDescent="0.3">
      <c r="A9" s="1">
        <v>7</v>
      </c>
      <c r="B9">
        <v>40</v>
      </c>
      <c r="C9">
        <v>50</v>
      </c>
      <c r="D9">
        <v>60</v>
      </c>
      <c r="J9">
        <v>40</v>
      </c>
      <c r="K9">
        <v>50</v>
      </c>
    </row>
    <row r="10" spans="1:11" x14ac:dyDescent="0.3">
      <c r="A10">
        <v>8</v>
      </c>
      <c r="B10">
        <v>20</v>
      </c>
      <c r="C10">
        <v>10</v>
      </c>
      <c r="D10">
        <v>10</v>
      </c>
      <c r="E10">
        <v>0</v>
      </c>
      <c r="F10">
        <v>0</v>
      </c>
      <c r="G10">
        <v>0</v>
      </c>
      <c r="H10">
        <v>0</v>
      </c>
    </row>
    <row r="11" spans="1:11" x14ac:dyDescent="0.3">
      <c r="A11">
        <v>9</v>
      </c>
      <c r="B11">
        <v>60</v>
      </c>
      <c r="C11">
        <v>40</v>
      </c>
      <c r="D11">
        <v>40</v>
      </c>
      <c r="E11">
        <v>30</v>
      </c>
      <c r="F11">
        <v>50</v>
      </c>
      <c r="G11">
        <v>40</v>
      </c>
      <c r="H11">
        <v>30</v>
      </c>
    </row>
    <row r="12" spans="1:11" x14ac:dyDescent="0.3">
      <c r="A12">
        <v>10</v>
      </c>
      <c r="B12">
        <v>30</v>
      </c>
      <c r="C12">
        <v>35</v>
      </c>
      <c r="D12">
        <v>30</v>
      </c>
      <c r="E12">
        <v>30</v>
      </c>
      <c r="J12">
        <v>30</v>
      </c>
      <c r="K12">
        <v>30</v>
      </c>
    </row>
    <row r="13" spans="1:11" x14ac:dyDescent="0.3">
      <c r="A13">
        <v>11</v>
      </c>
      <c r="B13">
        <v>0</v>
      </c>
      <c r="C13">
        <v>0</v>
      </c>
    </row>
    <row r="14" spans="1:11" x14ac:dyDescent="0.3">
      <c r="A14">
        <v>12</v>
      </c>
      <c r="B14">
        <v>25</v>
      </c>
      <c r="C14">
        <v>25</v>
      </c>
      <c r="D14">
        <v>27.5</v>
      </c>
      <c r="E14">
        <v>20</v>
      </c>
      <c r="F14">
        <v>20</v>
      </c>
      <c r="G14">
        <v>20</v>
      </c>
      <c r="H14">
        <v>15</v>
      </c>
      <c r="J14">
        <v>20</v>
      </c>
      <c r="K14">
        <v>17.5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workbookViewId="0">
      <selection activeCell="A2" sqref="A2:A14"/>
    </sheetView>
  </sheetViews>
  <sheetFormatPr defaultRowHeight="14.4" x14ac:dyDescent="0.3"/>
  <sheetData>
    <row r="1" spans="1:42" x14ac:dyDescent="0.3">
      <c r="B1" s="2" t="s">
        <v>81</v>
      </c>
      <c r="W1" s="2" t="s">
        <v>60</v>
      </c>
    </row>
    <row r="2" spans="1:42" x14ac:dyDescent="0.3">
      <c r="A2" t="s">
        <v>82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</row>
    <row r="3" spans="1:42" x14ac:dyDescent="0.3">
      <c r="A3">
        <v>1</v>
      </c>
      <c r="B3">
        <v>30</v>
      </c>
      <c r="C3">
        <v>20</v>
      </c>
      <c r="D3">
        <v>15</v>
      </c>
      <c r="E3">
        <v>15</v>
      </c>
      <c r="F3">
        <v>15</v>
      </c>
      <c r="G3">
        <v>12</v>
      </c>
      <c r="H3">
        <v>10</v>
      </c>
      <c r="I3">
        <v>8</v>
      </c>
      <c r="J3">
        <v>10</v>
      </c>
      <c r="K3">
        <v>8</v>
      </c>
      <c r="L3">
        <v>10</v>
      </c>
      <c r="M3">
        <v>7</v>
      </c>
      <c r="N3">
        <v>9</v>
      </c>
      <c r="O3">
        <v>5</v>
      </c>
      <c r="P3">
        <v>10</v>
      </c>
      <c r="Q3">
        <v>5</v>
      </c>
      <c r="R3">
        <v>8</v>
      </c>
      <c r="S3">
        <v>2</v>
      </c>
      <c r="T3">
        <v>10</v>
      </c>
      <c r="U3">
        <v>2</v>
      </c>
      <c r="W3">
        <v>32</v>
      </c>
      <c r="X3">
        <v>27</v>
      </c>
      <c r="Y3">
        <v>25</v>
      </c>
      <c r="Z3">
        <v>21</v>
      </c>
      <c r="AA3">
        <v>24</v>
      </c>
      <c r="AB3">
        <v>16</v>
      </c>
      <c r="AC3">
        <v>17</v>
      </c>
      <c r="AD3">
        <v>14</v>
      </c>
      <c r="AE3">
        <v>14</v>
      </c>
      <c r="AF3">
        <v>13</v>
      </c>
      <c r="AG3">
        <v>15</v>
      </c>
      <c r="AH3">
        <v>14</v>
      </c>
      <c r="AI3">
        <v>12</v>
      </c>
      <c r="AJ3">
        <v>10</v>
      </c>
      <c r="AK3">
        <v>12</v>
      </c>
      <c r="AL3">
        <v>10</v>
      </c>
      <c r="AM3">
        <v>10</v>
      </c>
      <c r="AN3">
        <v>8</v>
      </c>
      <c r="AO3">
        <v>10</v>
      </c>
      <c r="AP3">
        <v>10</v>
      </c>
    </row>
    <row r="4" spans="1:42" x14ac:dyDescent="0.3">
      <c r="A4">
        <v>2</v>
      </c>
      <c r="B4">
        <v>45</v>
      </c>
      <c r="C4">
        <v>40</v>
      </c>
      <c r="D4">
        <v>43</v>
      </c>
      <c r="E4">
        <v>42</v>
      </c>
      <c r="F4">
        <v>43</v>
      </c>
      <c r="G4">
        <v>43</v>
      </c>
      <c r="H4">
        <v>46</v>
      </c>
      <c r="I4">
        <v>47</v>
      </c>
      <c r="J4">
        <v>46</v>
      </c>
      <c r="K4">
        <v>46</v>
      </c>
      <c r="L4">
        <v>45</v>
      </c>
      <c r="M4">
        <v>46</v>
      </c>
      <c r="N4">
        <v>47</v>
      </c>
      <c r="O4">
        <v>45</v>
      </c>
      <c r="P4">
        <v>45</v>
      </c>
      <c r="Q4">
        <v>44</v>
      </c>
      <c r="R4">
        <v>44</v>
      </c>
      <c r="S4">
        <v>45</v>
      </c>
      <c r="T4">
        <v>45</v>
      </c>
      <c r="U4">
        <v>46</v>
      </c>
      <c r="W4">
        <v>76</v>
      </c>
      <c r="X4">
        <v>74</v>
      </c>
      <c r="Y4">
        <v>73</v>
      </c>
      <c r="Z4">
        <v>72</v>
      </c>
      <c r="AA4">
        <v>72</v>
      </c>
      <c r="AB4">
        <v>70</v>
      </c>
      <c r="AC4">
        <v>71</v>
      </c>
      <c r="AD4">
        <v>70</v>
      </c>
      <c r="AE4">
        <v>70</v>
      </c>
      <c r="AF4">
        <v>70</v>
      </c>
      <c r="AG4">
        <v>69</v>
      </c>
      <c r="AH4">
        <v>69</v>
      </c>
      <c r="AI4">
        <v>69</v>
      </c>
      <c r="AJ4">
        <v>69</v>
      </c>
      <c r="AK4">
        <v>70</v>
      </c>
      <c r="AL4">
        <v>69</v>
      </c>
      <c r="AM4">
        <v>69</v>
      </c>
      <c r="AN4">
        <v>68</v>
      </c>
      <c r="AO4">
        <v>69</v>
      </c>
      <c r="AP4">
        <v>68</v>
      </c>
    </row>
    <row r="5" spans="1:42" x14ac:dyDescent="0.3">
      <c r="A5">
        <v>3</v>
      </c>
      <c r="B5">
        <v>20</v>
      </c>
      <c r="C5">
        <v>15</v>
      </c>
      <c r="D5">
        <v>15</v>
      </c>
      <c r="E5">
        <v>15</v>
      </c>
      <c r="F5">
        <v>20</v>
      </c>
      <c r="G5">
        <v>20</v>
      </c>
      <c r="H5">
        <v>20</v>
      </c>
      <c r="I5">
        <v>15</v>
      </c>
      <c r="J5">
        <v>15</v>
      </c>
      <c r="K5">
        <v>15</v>
      </c>
      <c r="L5">
        <v>15</v>
      </c>
      <c r="M5">
        <v>15</v>
      </c>
      <c r="N5">
        <v>15</v>
      </c>
      <c r="O5">
        <v>15</v>
      </c>
      <c r="P5">
        <v>15</v>
      </c>
      <c r="Q5">
        <v>15</v>
      </c>
      <c r="R5">
        <v>15</v>
      </c>
      <c r="S5">
        <v>15</v>
      </c>
      <c r="T5">
        <v>15</v>
      </c>
      <c r="U5">
        <v>15</v>
      </c>
    </row>
    <row r="6" spans="1:42" x14ac:dyDescent="0.3">
      <c r="A6">
        <v>4</v>
      </c>
    </row>
    <row r="7" spans="1:42" x14ac:dyDescent="0.3">
      <c r="A7">
        <v>5</v>
      </c>
      <c r="W7">
        <v>80</v>
      </c>
      <c r="X7">
        <v>60</v>
      </c>
      <c r="Y7">
        <v>60</v>
      </c>
      <c r="Z7">
        <v>60</v>
      </c>
      <c r="AA7">
        <v>50</v>
      </c>
      <c r="AB7">
        <v>50</v>
      </c>
      <c r="AC7">
        <v>50</v>
      </c>
      <c r="AD7">
        <v>50</v>
      </c>
      <c r="AE7">
        <v>50</v>
      </c>
      <c r="AF7">
        <v>60</v>
      </c>
      <c r="AG7">
        <v>60</v>
      </c>
      <c r="AH7">
        <v>50</v>
      </c>
      <c r="AI7">
        <v>60</v>
      </c>
      <c r="AJ7">
        <v>50</v>
      </c>
      <c r="AK7">
        <v>50</v>
      </c>
      <c r="AL7">
        <v>50</v>
      </c>
      <c r="AM7">
        <v>40</v>
      </c>
      <c r="AN7">
        <v>40</v>
      </c>
      <c r="AO7">
        <v>40</v>
      </c>
      <c r="AP7">
        <v>40</v>
      </c>
    </row>
    <row r="8" spans="1:42" x14ac:dyDescent="0.3">
      <c r="A8">
        <v>6</v>
      </c>
      <c r="B8">
        <v>20</v>
      </c>
      <c r="C8">
        <v>20</v>
      </c>
      <c r="D8">
        <v>20</v>
      </c>
      <c r="E8">
        <v>20</v>
      </c>
      <c r="F8">
        <v>20</v>
      </c>
      <c r="G8">
        <v>15</v>
      </c>
      <c r="H8">
        <v>20</v>
      </c>
      <c r="I8">
        <v>15</v>
      </c>
      <c r="J8">
        <v>20</v>
      </c>
      <c r="K8">
        <v>15</v>
      </c>
      <c r="L8">
        <v>20</v>
      </c>
      <c r="M8">
        <v>20</v>
      </c>
      <c r="N8">
        <v>20</v>
      </c>
      <c r="O8">
        <v>20</v>
      </c>
      <c r="P8">
        <v>20</v>
      </c>
      <c r="Q8">
        <v>15</v>
      </c>
      <c r="R8">
        <v>20</v>
      </c>
      <c r="S8">
        <v>20</v>
      </c>
      <c r="T8">
        <v>20</v>
      </c>
      <c r="U8">
        <v>20</v>
      </c>
      <c r="W8">
        <v>25</v>
      </c>
      <c r="X8">
        <v>25</v>
      </c>
      <c r="Y8">
        <v>25</v>
      </c>
      <c r="Z8">
        <v>23</v>
      </c>
      <c r="AA8">
        <v>25</v>
      </c>
      <c r="AB8">
        <v>25</v>
      </c>
      <c r="AC8">
        <v>25</v>
      </c>
      <c r="AD8">
        <v>23</v>
      </c>
      <c r="AE8">
        <v>25</v>
      </c>
      <c r="AF8">
        <v>27</v>
      </c>
      <c r="AG8">
        <v>25</v>
      </c>
      <c r="AH8">
        <v>25</v>
      </c>
      <c r="AI8">
        <v>25</v>
      </c>
      <c r="AJ8">
        <v>23</v>
      </c>
      <c r="AK8">
        <v>25</v>
      </c>
      <c r="AL8">
        <v>25</v>
      </c>
      <c r="AM8">
        <v>25</v>
      </c>
      <c r="AN8">
        <v>25</v>
      </c>
      <c r="AO8">
        <v>25</v>
      </c>
      <c r="AP8">
        <v>25</v>
      </c>
    </row>
    <row r="9" spans="1:42" x14ac:dyDescent="0.3">
      <c r="A9" s="1">
        <v>7</v>
      </c>
      <c r="W9">
        <v>20</v>
      </c>
      <c r="X9">
        <v>10</v>
      </c>
      <c r="Y9">
        <v>30</v>
      </c>
      <c r="Z9">
        <v>40</v>
      </c>
      <c r="AA9">
        <v>40</v>
      </c>
      <c r="AB9">
        <v>50</v>
      </c>
      <c r="AC9">
        <v>40</v>
      </c>
      <c r="AD9">
        <v>30</v>
      </c>
      <c r="AE9">
        <v>20</v>
      </c>
      <c r="AF9">
        <v>20</v>
      </c>
      <c r="AG9">
        <v>42</v>
      </c>
      <c r="AH9">
        <v>20</v>
      </c>
      <c r="AI9">
        <v>15</v>
      </c>
      <c r="AJ9">
        <v>15</v>
      </c>
      <c r="AK9">
        <v>15</v>
      </c>
      <c r="AL9">
        <v>10</v>
      </c>
      <c r="AM9">
        <v>0</v>
      </c>
      <c r="AN9">
        <v>10</v>
      </c>
      <c r="AO9">
        <v>5</v>
      </c>
      <c r="AP9">
        <v>5</v>
      </c>
    </row>
    <row r="10" spans="1:42" x14ac:dyDescent="0.3">
      <c r="A10">
        <v>8</v>
      </c>
    </row>
    <row r="11" spans="1:42" x14ac:dyDescent="0.3">
      <c r="A11">
        <v>9</v>
      </c>
    </row>
    <row r="12" spans="1:42" x14ac:dyDescent="0.3">
      <c r="A12">
        <v>10</v>
      </c>
    </row>
    <row r="13" spans="1:42" x14ac:dyDescent="0.3">
      <c r="A13">
        <v>11</v>
      </c>
      <c r="B13">
        <v>25</v>
      </c>
      <c r="C13">
        <v>25</v>
      </c>
      <c r="D13">
        <v>25</v>
      </c>
      <c r="E13">
        <v>10</v>
      </c>
      <c r="F13">
        <v>25</v>
      </c>
      <c r="G13">
        <v>25</v>
      </c>
      <c r="H13">
        <v>25</v>
      </c>
      <c r="I13">
        <v>10</v>
      </c>
      <c r="J13">
        <v>10</v>
      </c>
      <c r="K13">
        <v>10</v>
      </c>
      <c r="L13">
        <v>10</v>
      </c>
      <c r="M13">
        <v>10</v>
      </c>
      <c r="N13">
        <v>10</v>
      </c>
      <c r="O13">
        <v>10</v>
      </c>
      <c r="P13">
        <v>10</v>
      </c>
      <c r="Q13">
        <v>10</v>
      </c>
      <c r="R13">
        <v>25</v>
      </c>
      <c r="S13">
        <v>10</v>
      </c>
      <c r="T13">
        <v>40</v>
      </c>
      <c r="U13">
        <v>20</v>
      </c>
      <c r="W13">
        <v>60</v>
      </c>
      <c r="X13">
        <v>60</v>
      </c>
      <c r="Y13">
        <v>60</v>
      </c>
      <c r="Z13">
        <v>60</v>
      </c>
      <c r="AA13">
        <v>60</v>
      </c>
      <c r="AB13">
        <v>60</v>
      </c>
      <c r="AC13">
        <v>60</v>
      </c>
      <c r="AD13">
        <v>75</v>
      </c>
      <c r="AE13">
        <v>60</v>
      </c>
      <c r="AF13">
        <v>50</v>
      </c>
      <c r="AG13">
        <v>50</v>
      </c>
      <c r="AH13">
        <v>40</v>
      </c>
      <c r="AI13">
        <v>45</v>
      </c>
      <c r="AJ13">
        <v>45</v>
      </c>
      <c r="AK13">
        <v>40</v>
      </c>
      <c r="AL13">
        <v>40</v>
      </c>
      <c r="AM13">
        <v>40</v>
      </c>
      <c r="AN13">
        <v>40</v>
      </c>
      <c r="AO13">
        <v>45</v>
      </c>
      <c r="AP13">
        <v>40</v>
      </c>
    </row>
    <row r="14" spans="1:42" x14ac:dyDescent="0.3">
      <c r="A14">
        <v>12</v>
      </c>
      <c r="B14">
        <v>50</v>
      </c>
      <c r="C14">
        <v>20</v>
      </c>
      <c r="D14">
        <v>40</v>
      </c>
      <c r="E14">
        <v>20</v>
      </c>
      <c r="F14">
        <v>20</v>
      </c>
      <c r="G14">
        <v>15</v>
      </c>
      <c r="H14">
        <v>12</v>
      </c>
      <c r="I14">
        <v>10</v>
      </c>
      <c r="J14">
        <v>10</v>
      </c>
      <c r="K14">
        <v>15</v>
      </c>
      <c r="L14">
        <v>10</v>
      </c>
      <c r="M14">
        <v>12</v>
      </c>
      <c r="N14">
        <v>0</v>
      </c>
      <c r="O14">
        <v>0</v>
      </c>
      <c r="P14">
        <v>0</v>
      </c>
      <c r="Q14">
        <v>8</v>
      </c>
      <c r="R14">
        <v>0</v>
      </c>
      <c r="S14">
        <v>0</v>
      </c>
      <c r="T14">
        <v>0</v>
      </c>
      <c r="U14">
        <v>0</v>
      </c>
      <c r="W14">
        <v>60</v>
      </c>
      <c r="X14">
        <v>40</v>
      </c>
      <c r="Y14">
        <v>40</v>
      </c>
      <c r="Z14">
        <v>47.5</v>
      </c>
      <c r="AA14">
        <v>45</v>
      </c>
      <c r="AB14">
        <v>40</v>
      </c>
      <c r="AC14">
        <v>50</v>
      </c>
      <c r="AD14">
        <v>35</v>
      </c>
      <c r="AE14">
        <v>35</v>
      </c>
      <c r="AF14">
        <v>40</v>
      </c>
      <c r="AG14">
        <v>35</v>
      </c>
      <c r="AH14">
        <v>30</v>
      </c>
      <c r="AI14">
        <v>30</v>
      </c>
      <c r="AJ14">
        <v>30</v>
      </c>
      <c r="AK14">
        <v>25</v>
      </c>
      <c r="AL14">
        <v>35</v>
      </c>
      <c r="AM14">
        <v>30</v>
      </c>
      <c r="AN14">
        <v>30</v>
      </c>
      <c r="AO14">
        <v>25</v>
      </c>
      <c r="AP14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2" sqref="D22"/>
    </sheetView>
  </sheetViews>
  <sheetFormatPr defaultRowHeight="14.4" x14ac:dyDescent="0.3"/>
  <cols>
    <col min="1" max="1" width="17" customWidth="1"/>
    <col min="2" max="2" width="21.88671875" customWidth="1"/>
    <col min="3" max="3" width="26.77734375" customWidth="1"/>
    <col min="4" max="4" width="27.21875" customWidth="1"/>
  </cols>
  <sheetData>
    <row r="1" spans="1:4" x14ac:dyDescent="0.3">
      <c r="A1" t="s">
        <v>82</v>
      </c>
      <c r="B1" t="s">
        <v>85</v>
      </c>
      <c r="C1" t="s">
        <v>86</v>
      </c>
      <c r="D1" t="s">
        <v>87</v>
      </c>
    </row>
    <row r="2" spans="1:4" x14ac:dyDescent="0.3">
      <c r="A2">
        <v>1</v>
      </c>
      <c r="B2">
        <v>47.5</v>
      </c>
      <c r="C2">
        <v>35</v>
      </c>
      <c r="D2">
        <v>31.5</v>
      </c>
    </row>
    <row r="3" spans="1:4" x14ac:dyDescent="0.3">
      <c r="A3">
        <v>2</v>
      </c>
      <c r="B3">
        <v>50</v>
      </c>
      <c r="C3">
        <v>66</v>
      </c>
      <c r="D3">
        <v>72.5</v>
      </c>
    </row>
    <row r="4" spans="1:4" x14ac:dyDescent="0.3">
      <c r="A4">
        <v>3</v>
      </c>
      <c r="B4">
        <v>10</v>
      </c>
      <c r="C4">
        <v>15</v>
      </c>
      <c r="D4">
        <v>20</v>
      </c>
    </row>
    <row r="5" spans="1:4" x14ac:dyDescent="0.3">
      <c r="A5">
        <v>4</v>
      </c>
      <c r="B5">
        <v>13</v>
      </c>
    </row>
    <row r="6" spans="1:4" x14ac:dyDescent="0.3">
      <c r="A6">
        <v>5</v>
      </c>
      <c r="B6">
        <v>80</v>
      </c>
      <c r="C6">
        <v>55</v>
      </c>
      <c r="D6">
        <v>90</v>
      </c>
    </row>
    <row r="7" spans="1:4" x14ac:dyDescent="0.3">
      <c r="A7">
        <v>6</v>
      </c>
      <c r="B7">
        <v>40</v>
      </c>
      <c r="C7">
        <v>50</v>
      </c>
      <c r="D7">
        <v>72.5</v>
      </c>
    </row>
    <row r="8" spans="1:4" x14ac:dyDescent="0.3">
      <c r="A8" s="1">
        <v>7</v>
      </c>
      <c r="B8">
        <v>30</v>
      </c>
      <c r="C8">
        <v>40</v>
      </c>
      <c r="D8">
        <v>50</v>
      </c>
    </row>
    <row r="9" spans="1:4" x14ac:dyDescent="0.3">
      <c r="A9">
        <v>8</v>
      </c>
      <c r="B9">
        <v>50</v>
      </c>
    </row>
    <row r="10" spans="1:4" x14ac:dyDescent="0.3">
      <c r="A10">
        <v>9</v>
      </c>
      <c r="B10">
        <v>60</v>
      </c>
    </row>
    <row r="11" spans="1:4" x14ac:dyDescent="0.3">
      <c r="A11">
        <v>10</v>
      </c>
      <c r="B11">
        <v>35</v>
      </c>
    </row>
    <row r="12" spans="1:4" x14ac:dyDescent="0.3">
      <c r="A12">
        <v>11</v>
      </c>
      <c r="B12">
        <v>75</v>
      </c>
    </row>
    <row r="13" spans="1:4" x14ac:dyDescent="0.3">
      <c r="A13">
        <v>12</v>
      </c>
      <c r="B13">
        <v>85</v>
      </c>
      <c r="C13">
        <v>55</v>
      </c>
      <c r="D13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 and demographic</vt:lpstr>
      <vt:lpstr>S1 - comparing diff illusion</vt:lpstr>
      <vt:lpstr>Sustained illusions</vt:lpstr>
      <vt:lpstr>Repeated illusions</vt:lpstr>
      <vt:lpstr>Daily pain scores</vt:lpstr>
    </vt:vector>
  </TitlesOfParts>
  <Company>University of South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University of South Australia</cp:lastModifiedBy>
  <dcterms:created xsi:type="dcterms:W3CDTF">2018-02-26T01:42:18Z</dcterms:created>
  <dcterms:modified xsi:type="dcterms:W3CDTF">2018-05-17T07:19:26Z</dcterms:modified>
</cp:coreProperties>
</file>