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Q電子檔\CBT\"/>
    </mc:Choice>
  </mc:AlternateContent>
  <bookViews>
    <workbookView xWindow="10840" yWindow="-50" windowWidth="12340" windowHeight="9520" tabRatio="795" xr2:uid="{00000000-000D-0000-FFFF-FFFF00000000}"/>
  </bookViews>
  <sheets>
    <sheet name="MICD Gene-Matched" sheetId="11" r:id="rId1"/>
    <sheet name="HLA-DOB Gene-Matched" sheetId="10" r:id="rId2"/>
    <sheet name="BAG6 Gene-Matched" sheetId="18" r:id="rId3"/>
    <sheet name="FKBPL Gene-Matched" sheetId="19" r:id="rId4"/>
    <sheet name="RING1 Gene-Matched" sheetId="20" r:id="rId5"/>
    <sheet name="TRIM27 Gene-Matched" sheetId="22" r:id="rId6"/>
  </sheets>
  <calcPr calcId="171027"/>
  <fileRecoveryPr autoRecover="0"/>
</workbook>
</file>

<file path=xl/calcChain.xml><?xml version="1.0" encoding="utf-8"?>
<calcChain xmlns="http://schemas.openxmlformats.org/spreadsheetml/2006/main">
  <c r="I74" i="22" l="1"/>
  <c r="H74" i="22"/>
  <c r="F74" i="22"/>
  <c r="E74" i="22"/>
  <c r="I72" i="22"/>
  <c r="H72" i="22"/>
  <c r="F72" i="22"/>
  <c r="E72" i="22"/>
  <c r="I70" i="22"/>
  <c r="H70" i="22"/>
  <c r="F70" i="22"/>
  <c r="E70" i="22"/>
  <c r="I66" i="22"/>
  <c r="H66" i="22"/>
  <c r="F66" i="22"/>
  <c r="E66" i="22"/>
  <c r="I64" i="22"/>
  <c r="H64" i="22"/>
  <c r="F64" i="22"/>
  <c r="E64" i="22"/>
  <c r="I62" i="22"/>
  <c r="H62" i="22"/>
  <c r="F62" i="22"/>
  <c r="E62" i="22"/>
  <c r="I74" i="20"/>
  <c r="H74" i="20"/>
  <c r="F74" i="20"/>
  <c r="E74" i="20"/>
  <c r="I72" i="20"/>
  <c r="H72" i="20"/>
  <c r="F72" i="20"/>
  <c r="E72" i="20"/>
  <c r="I70" i="20"/>
  <c r="H70" i="20"/>
  <c r="F70" i="20"/>
  <c r="E70" i="20"/>
  <c r="I66" i="20"/>
  <c r="H66" i="20"/>
  <c r="F66" i="20"/>
  <c r="E66" i="20"/>
  <c r="I64" i="20"/>
  <c r="H64" i="20"/>
  <c r="F64" i="20"/>
  <c r="E64" i="20"/>
  <c r="I62" i="20"/>
  <c r="H62" i="20"/>
  <c r="F62" i="20"/>
  <c r="E62" i="20"/>
  <c r="F74" i="19"/>
  <c r="E74" i="19"/>
  <c r="F72" i="19"/>
  <c r="E72" i="19"/>
  <c r="F70" i="19"/>
  <c r="E70" i="19"/>
  <c r="F66" i="19"/>
  <c r="E66" i="19"/>
  <c r="F64" i="19"/>
  <c r="E64" i="19"/>
  <c r="F62" i="19"/>
  <c r="E62" i="19"/>
  <c r="L74" i="18"/>
  <c r="K74" i="18"/>
  <c r="I74" i="18"/>
  <c r="H74" i="18"/>
  <c r="F74" i="18"/>
  <c r="E74" i="18"/>
  <c r="L72" i="18"/>
  <c r="K72" i="18"/>
  <c r="I72" i="18"/>
  <c r="H72" i="18"/>
  <c r="F72" i="18"/>
  <c r="E72" i="18"/>
  <c r="L70" i="18"/>
  <c r="K70" i="18"/>
  <c r="I70" i="18"/>
  <c r="H70" i="18"/>
  <c r="F70" i="18"/>
  <c r="E70" i="18"/>
  <c r="L66" i="18"/>
  <c r="K66" i="18"/>
  <c r="I66" i="18"/>
  <c r="H66" i="18"/>
  <c r="F66" i="18"/>
  <c r="E66" i="18"/>
  <c r="L64" i="18"/>
  <c r="K64" i="18"/>
  <c r="I64" i="18"/>
  <c r="H64" i="18"/>
  <c r="F64" i="18"/>
  <c r="E64" i="18"/>
  <c r="L62" i="18"/>
  <c r="K62" i="18"/>
  <c r="I62" i="18"/>
  <c r="H62" i="18"/>
  <c r="F62" i="18"/>
  <c r="E62" i="18"/>
  <c r="M41" i="11"/>
  <c r="AB57" i="11"/>
  <c r="AB56" i="11"/>
  <c r="AB51" i="11"/>
  <c r="AB47" i="11"/>
  <c r="AB45" i="11"/>
  <c r="AB43" i="11"/>
  <c r="AB42" i="11"/>
  <c r="AB41" i="11"/>
  <c r="AB40" i="11"/>
  <c r="AB34" i="11"/>
  <c r="AB33" i="11"/>
  <c r="AB31" i="11"/>
  <c r="AB29" i="11"/>
  <c r="AB26" i="11"/>
  <c r="AB24" i="11"/>
  <c r="AB23" i="11"/>
  <c r="AB20" i="11"/>
  <c r="AB19" i="11"/>
  <c r="AB17" i="11"/>
  <c r="AB16" i="11"/>
  <c r="AB14" i="11"/>
  <c r="AB13" i="11"/>
  <c r="AB12" i="11"/>
  <c r="AB11" i="11"/>
  <c r="AB10" i="11"/>
  <c r="AB7" i="11"/>
  <c r="AB6" i="11"/>
  <c r="AB5" i="11"/>
  <c r="Y5" i="11"/>
  <c r="Y57" i="11"/>
  <c r="Y56" i="11"/>
  <c r="Y55" i="11"/>
  <c r="Y51" i="11"/>
  <c r="Y47" i="11"/>
  <c r="Y45" i="11"/>
  <c r="Y42" i="11"/>
  <c r="Y41" i="11"/>
  <c r="Y34" i="11"/>
  <c r="Y33" i="11"/>
  <c r="Y31" i="11"/>
  <c r="Y30" i="11"/>
  <c r="Y29" i="11"/>
  <c r="Y27" i="11"/>
  <c r="Y26" i="11"/>
  <c r="Y25" i="11"/>
  <c r="Y24" i="11"/>
  <c r="Y23" i="11"/>
  <c r="Y21" i="11"/>
  <c r="Y19" i="11"/>
  <c r="Y18" i="11"/>
  <c r="Y17" i="11"/>
  <c r="Y16" i="11"/>
  <c r="Y12" i="11"/>
  <c r="Y11" i="11"/>
  <c r="Y10" i="11"/>
  <c r="Y7" i="11"/>
  <c r="Y6" i="11"/>
  <c r="V57" i="11"/>
  <c r="V56" i="11"/>
  <c r="V55" i="11"/>
  <c r="V53" i="11"/>
  <c r="V51" i="11"/>
  <c r="V49" i="11"/>
  <c r="V45" i="11"/>
  <c r="V41" i="11"/>
  <c r="V39" i="11"/>
  <c r="V33" i="11"/>
  <c r="V32" i="11"/>
  <c r="V31" i="11"/>
  <c r="V30" i="11"/>
  <c r="V29" i="11"/>
  <c r="V27" i="11"/>
  <c r="V26" i="11"/>
  <c r="V25" i="11"/>
  <c r="V24" i="11"/>
  <c r="V23" i="11"/>
  <c r="V21" i="11"/>
  <c r="V19" i="11"/>
  <c r="V18" i="11"/>
  <c r="V17" i="11"/>
  <c r="V16" i="11"/>
  <c r="V13" i="11"/>
  <c r="V12" i="11"/>
  <c r="V10" i="11"/>
  <c r="V8" i="11"/>
  <c r="V7" i="11"/>
  <c r="V6" i="11"/>
  <c r="V5" i="11"/>
  <c r="P8" i="11"/>
  <c r="P7" i="11"/>
  <c r="P6" i="11"/>
  <c r="P5" i="11"/>
  <c r="S57" i="11"/>
  <c r="S56" i="11"/>
  <c r="S55" i="11"/>
  <c r="S53" i="11"/>
  <c r="S51" i="11"/>
  <c r="S49" i="11"/>
  <c r="S45" i="11"/>
  <c r="S42" i="11"/>
  <c r="S41" i="11"/>
  <c r="S39" i="11"/>
  <c r="S34" i="11"/>
  <c r="S33" i="11"/>
  <c r="S32" i="11"/>
  <c r="S31" i="11"/>
  <c r="S30" i="11"/>
  <c r="S29" i="11"/>
  <c r="S27" i="11"/>
  <c r="S26" i="11"/>
  <c r="S25" i="11"/>
  <c r="S24" i="11"/>
  <c r="S23" i="11"/>
  <c r="S21" i="11"/>
  <c r="S19" i="11"/>
  <c r="S18" i="11"/>
  <c r="S17" i="11"/>
  <c r="S16" i="11"/>
  <c r="S13" i="11"/>
  <c r="S12" i="11"/>
  <c r="S11" i="11"/>
  <c r="S10" i="11"/>
  <c r="S8" i="11"/>
  <c r="S7" i="11"/>
  <c r="S6" i="11"/>
  <c r="S5" i="11"/>
  <c r="P57" i="11"/>
  <c r="P56" i="11"/>
  <c r="P55" i="11"/>
  <c r="P53" i="11"/>
  <c r="P51" i="11"/>
  <c r="P49" i="11"/>
  <c r="P45" i="11"/>
  <c r="P42" i="11"/>
  <c r="P41" i="11"/>
  <c r="P39" i="11"/>
  <c r="P34" i="11"/>
  <c r="P33" i="11"/>
  <c r="P32" i="11"/>
  <c r="P31" i="11"/>
  <c r="P30" i="11"/>
  <c r="P29" i="11"/>
  <c r="P27" i="11"/>
  <c r="P26" i="11"/>
  <c r="P25" i="11"/>
  <c r="P24" i="11"/>
  <c r="P23" i="11"/>
  <c r="P21" i="11"/>
  <c r="P19" i="11"/>
  <c r="P18" i="11"/>
  <c r="P17" i="11"/>
  <c r="P16" i="11"/>
  <c r="P13" i="11"/>
  <c r="P12" i="11"/>
  <c r="P11" i="11"/>
  <c r="P10" i="11"/>
  <c r="M5" i="11"/>
  <c r="M57" i="11"/>
  <c r="M56" i="11"/>
  <c r="M55" i="11"/>
  <c r="M51" i="11"/>
  <c r="M49" i="11"/>
  <c r="M45" i="11"/>
  <c r="M39" i="11"/>
  <c r="M34" i="11"/>
  <c r="M33" i="11"/>
  <c r="M31" i="11"/>
  <c r="M30" i="11"/>
  <c r="M29" i="11"/>
  <c r="M27" i="11"/>
  <c r="M26" i="11"/>
  <c r="M25" i="11"/>
  <c r="M24" i="11"/>
  <c r="M23" i="11"/>
  <c r="M21" i="11"/>
  <c r="M19" i="11"/>
  <c r="M18" i="11"/>
  <c r="M17" i="11"/>
  <c r="M16" i="11"/>
  <c r="M14" i="11"/>
  <c r="M13" i="11"/>
  <c r="M12" i="11"/>
  <c r="M11" i="11"/>
  <c r="M10" i="11"/>
  <c r="M8" i="11"/>
  <c r="M7" i="11"/>
  <c r="M6" i="11"/>
  <c r="J57" i="11"/>
  <c r="J27" i="11"/>
  <c r="J26" i="11"/>
  <c r="J25" i="11"/>
  <c r="J24" i="11"/>
  <c r="J23" i="11"/>
  <c r="J6" i="11"/>
  <c r="J5" i="11"/>
  <c r="J56" i="11"/>
  <c r="J55" i="11"/>
  <c r="J51" i="11"/>
  <c r="J47" i="11"/>
  <c r="J46" i="11"/>
  <c r="J45" i="11"/>
  <c r="J42" i="11"/>
  <c r="J41" i="11"/>
  <c r="J34" i="11"/>
  <c r="J33" i="11"/>
  <c r="J32" i="11"/>
  <c r="J31" i="11"/>
  <c r="J30" i="11"/>
  <c r="J29" i="11"/>
  <c r="J19" i="11"/>
  <c r="J18" i="11"/>
  <c r="J17" i="11"/>
  <c r="J16" i="11"/>
  <c r="J13" i="11"/>
  <c r="J12" i="11"/>
  <c r="J11" i="11"/>
  <c r="J10" i="11"/>
  <c r="J7" i="11"/>
  <c r="AA74" i="11" l="1"/>
  <c r="Z74" i="11"/>
  <c r="AA72" i="11"/>
  <c r="Z72" i="11"/>
  <c r="AA70" i="11"/>
  <c r="Z70" i="11"/>
  <c r="AA66" i="11"/>
  <c r="Z66" i="11"/>
  <c r="AA64" i="11"/>
  <c r="Z64" i="11"/>
  <c r="AA62" i="11"/>
  <c r="Z62" i="11"/>
  <c r="U74" i="11"/>
  <c r="U72" i="11"/>
  <c r="U70" i="11"/>
  <c r="U66" i="11"/>
  <c r="U64" i="11"/>
  <c r="U62" i="11"/>
  <c r="T62" i="11"/>
  <c r="W62" i="11"/>
  <c r="X62" i="11"/>
  <c r="T64" i="11"/>
  <c r="W64" i="11"/>
  <c r="X64" i="11"/>
  <c r="T66" i="11"/>
  <c r="W66" i="11"/>
  <c r="X66" i="11"/>
  <c r="T70" i="11"/>
  <c r="W70" i="11"/>
  <c r="X70" i="11"/>
  <c r="T72" i="11"/>
  <c r="W72" i="11"/>
  <c r="X72" i="11"/>
  <c r="T74" i="11"/>
  <c r="W74" i="11"/>
  <c r="X74" i="11"/>
  <c r="R74" i="11"/>
  <c r="Q74" i="11"/>
  <c r="O74" i="11"/>
  <c r="N74" i="11"/>
  <c r="L74" i="11"/>
  <c r="K74" i="11"/>
  <c r="I74" i="11"/>
  <c r="H74" i="11"/>
  <c r="F74" i="11"/>
  <c r="E74" i="11"/>
  <c r="R72" i="11"/>
  <c r="Q72" i="11"/>
  <c r="O72" i="11"/>
  <c r="N72" i="11"/>
  <c r="L72" i="11"/>
  <c r="K72" i="11"/>
  <c r="I72" i="11"/>
  <c r="H72" i="11"/>
  <c r="F72" i="11"/>
  <c r="E72" i="11"/>
  <c r="R70" i="11"/>
  <c r="Q70" i="11"/>
  <c r="O70" i="11"/>
  <c r="N70" i="11"/>
  <c r="L70" i="11"/>
  <c r="K70" i="11"/>
  <c r="I70" i="11"/>
  <c r="H70" i="11"/>
  <c r="F70" i="11"/>
  <c r="E70" i="11"/>
  <c r="R66" i="11"/>
  <c r="Q66" i="11"/>
  <c r="O66" i="11"/>
  <c r="N66" i="11"/>
  <c r="L66" i="11"/>
  <c r="K66" i="11"/>
  <c r="I66" i="11"/>
  <c r="H66" i="11"/>
  <c r="F66" i="11"/>
  <c r="E66" i="11"/>
  <c r="R64" i="11"/>
  <c r="Q64" i="11"/>
  <c r="O64" i="11"/>
  <c r="N64" i="11"/>
  <c r="L64" i="11"/>
  <c r="K64" i="11"/>
  <c r="I64" i="11"/>
  <c r="H64" i="11"/>
  <c r="F64" i="11"/>
  <c r="E64" i="11"/>
  <c r="R62" i="11"/>
  <c r="Q62" i="11"/>
  <c r="O62" i="11"/>
  <c r="N62" i="11"/>
  <c r="L62" i="11"/>
  <c r="K62" i="11"/>
  <c r="I62" i="11"/>
  <c r="H62" i="11"/>
  <c r="F62" i="11"/>
  <c r="E62" i="11"/>
  <c r="Q72" i="10"/>
  <c r="R72" i="10"/>
  <c r="E62" i="10"/>
  <c r="K62" i="10"/>
  <c r="L62" i="10"/>
  <c r="N62" i="10"/>
  <c r="O62" i="10"/>
  <c r="Q62" i="10"/>
  <c r="R62" i="10"/>
  <c r="K64" i="10"/>
  <c r="L64" i="10"/>
  <c r="N64" i="10"/>
  <c r="O64" i="10"/>
  <c r="Q64" i="10"/>
  <c r="R64" i="10"/>
  <c r="K66" i="10"/>
  <c r="L66" i="10"/>
  <c r="N66" i="10"/>
  <c r="O66" i="10"/>
  <c r="Q66" i="10"/>
  <c r="R66" i="10"/>
  <c r="K70" i="10"/>
  <c r="L70" i="10"/>
  <c r="N70" i="10"/>
  <c r="O70" i="10"/>
  <c r="Q70" i="10"/>
  <c r="R70" i="10"/>
  <c r="K72" i="10"/>
  <c r="L72" i="10"/>
  <c r="N72" i="10"/>
  <c r="O72" i="10"/>
  <c r="K74" i="10"/>
  <c r="L74" i="10"/>
  <c r="N74" i="10"/>
  <c r="O74" i="10"/>
  <c r="Q74" i="10"/>
  <c r="R74" i="10"/>
  <c r="I74" i="10"/>
  <c r="H74" i="10"/>
  <c r="F74" i="10"/>
  <c r="E74" i="10"/>
  <c r="I72" i="10"/>
  <c r="H72" i="10"/>
  <c r="F72" i="10"/>
  <c r="E72" i="10"/>
  <c r="I70" i="10"/>
  <c r="H70" i="10"/>
  <c r="F70" i="10"/>
  <c r="E70" i="10"/>
  <c r="I66" i="10"/>
  <c r="H66" i="10"/>
  <c r="F66" i="10"/>
  <c r="E66" i="10"/>
  <c r="I64" i="10"/>
  <c r="H64" i="10"/>
  <c r="F64" i="10"/>
  <c r="E64" i="10"/>
  <c r="I62" i="10"/>
  <c r="H62" i="10"/>
  <c r="F62" i="10"/>
</calcChain>
</file>

<file path=xl/sharedStrings.xml><?xml version="1.0" encoding="utf-8"?>
<sst xmlns="http://schemas.openxmlformats.org/spreadsheetml/2006/main" count="4024" uniqueCount="208">
  <si>
    <t>[C/T]</t>
  </si>
  <si>
    <t>[A/G]</t>
  </si>
  <si>
    <t>CC</t>
  </si>
  <si>
    <t>GG</t>
  </si>
  <si>
    <t>TT</t>
  </si>
  <si>
    <t>AA</t>
  </si>
  <si>
    <t>CT</t>
  </si>
  <si>
    <t>AG</t>
  </si>
  <si>
    <t>CC</t>
    <phoneticPr fontId="1" type="noConversion"/>
  </si>
  <si>
    <t>GG</t>
    <phoneticPr fontId="1" type="noConversion"/>
  </si>
  <si>
    <t>AG</t>
    <phoneticPr fontId="1" type="noConversion"/>
  </si>
  <si>
    <t>CT</t>
    <phoneticPr fontId="1" type="noConversion"/>
  </si>
  <si>
    <t>[G/T]</t>
  </si>
  <si>
    <t>TT</t>
    <phoneticPr fontId="1" type="noConversion"/>
  </si>
  <si>
    <t>GG</t>
    <phoneticPr fontId="1" type="noConversion"/>
  </si>
  <si>
    <t>CT</t>
    <phoneticPr fontId="1" type="noConversion"/>
  </si>
  <si>
    <t>AA</t>
    <phoneticPr fontId="1" type="noConversion"/>
  </si>
  <si>
    <t>P</t>
    <phoneticPr fontId="1" type="noConversion"/>
  </si>
  <si>
    <t>D</t>
    <phoneticPr fontId="1" type="noConversion"/>
  </si>
  <si>
    <t>[A/C]</t>
  </si>
  <si>
    <t>RS11244</t>
  </si>
  <si>
    <t>RS2070120</t>
  </si>
  <si>
    <t>RS41258084</t>
  </si>
  <si>
    <t>RS17220087</t>
  </si>
  <si>
    <t>RS20171479</t>
  </si>
  <si>
    <t>RS20171479</t>
    <phoneticPr fontId="1" type="noConversion"/>
  </si>
  <si>
    <t>RS435766</t>
  </si>
  <si>
    <t>RS380924</t>
  </si>
  <si>
    <t>RS1264813</t>
  </si>
  <si>
    <t>RS2523960</t>
  </si>
  <si>
    <t>RS2523959</t>
  </si>
  <si>
    <t>RS2523958</t>
  </si>
  <si>
    <t>RS2523957</t>
  </si>
  <si>
    <t>RS5009448</t>
  </si>
  <si>
    <t>CC</t>
    <phoneticPr fontId="1" type="noConversion"/>
  </si>
  <si>
    <t>CT</t>
    <phoneticPr fontId="1" type="noConversion"/>
  </si>
  <si>
    <t>TT</t>
    <phoneticPr fontId="1" type="noConversion"/>
  </si>
  <si>
    <t>TT</t>
    <phoneticPr fontId="1" type="noConversion"/>
  </si>
  <si>
    <t>AA</t>
    <phoneticPr fontId="1" type="noConversion"/>
  </si>
  <si>
    <t>AG</t>
    <phoneticPr fontId="1" type="noConversion"/>
  </si>
  <si>
    <t>AC</t>
    <phoneticPr fontId="1" type="noConversion"/>
  </si>
  <si>
    <t>GG</t>
    <phoneticPr fontId="1" type="noConversion"/>
  </si>
  <si>
    <t>GT</t>
    <phoneticPr fontId="1" type="noConversion"/>
  </si>
  <si>
    <t>CC</t>
    <phoneticPr fontId="1" type="noConversion"/>
  </si>
  <si>
    <t>CT</t>
    <phoneticPr fontId="1" type="noConversion"/>
  </si>
  <si>
    <t>TT</t>
    <phoneticPr fontId="1" type="noConversion"/>
  </si>
  <si>
    <t>AA</t>
    <phoneticPr fontId="1" type="noConversion"/>
  </si>
  <si>
    <t>GG</t>
    <phoneticPr fontId="1" type="noConversion"/>
  </si>
  <si>
    <t>AG</t>
    <phoneticPr fontId="1" type="noConversion"/>
  </si>
  <si>
    <t>AG</t>
    <phoneticPr fontId="1" type="noConversion"/>
  </si>
  <si>
    <t>AA</t>
    <phoneticPr fontId="1" type="noConversion"/>
  </si>
  <si>
    <t>GT</t>
    <phoneticPr fontId="1" type="noConversion"/>
  </si>
  <si>
    <t>GG</t>
    <phoneticPr fontId="1" type="noConversion"/>
  </si>
  <si>
    <t>GT</t>
    <phoneticPr fontId="1" type="noConversion"/>
  </si>
  <si>
    <t>[C/T]</t>
    <phoneticPr fontId="1" type="noConversion"/>
  </si>
  <si>
    <t>RS2523957</t>
    <phoneticPr fontId="1" type="noConversion"/>
  </si>
  <si>
    <t>CC</t>
    <phoneticPr fontId="1" type="noConversion"/>
  </si>
  <si>
    <t>AA</t>
    <phoneticPr fontId="1" type="noConversion"/>
  </si>
  <si>
    <t>TT</t>
    <phoneticPr fontId="1" type="noConversion"/>
  </si>
  <si>
    <t>GG</t>
    <phoneticPr fontId="1" type="noConversion"/>
  </si>
  <si>
    <t>CT</t>
    <phoneticPr fontId="1" type="noConversion"/>
  </si>
  <si>
    <t>AG</t>
    <phoneticPr fontId="1" type="noConversion"/>
  </si>
  <si>
    <t>GT</t>
    <phoneticPr fontId="1" type="noConversion"/>
  </si>
  <si>
    <t>AC</t>
    <phoneticPr fontId="1" type="noConversion"/>
  </si>
  <si>
    <t>CC</t>
    <phoneticPr fontId="1" type="noConversion"/>
  </si>
  <si>
    <t>CT</t>
    <phoneticPr fontId="1" type="noConversion"/>
  </si>
  <si>
    <t>AA</t>
    <phoneticPr fontId="1" type="noConversion"/>
  </si>
  <si>
    <t>Relapse%</t>
    <phoneticPr fontId="1" type="noConversion"/>
  </si>
  <si>
    <t>Donor's</t>
    <phoneticPr fontId="1" type="noConversion"/>
  </si>
  <si>
    <t>No.1-r</t>
    <phoneticPr fontId="5" type="noConversion"/>
  </si>
  <si>
    <t>No.2-r</t>
  </si>
  <si>
    <t>No.3-r</t>
  </si>
  <si>
    <t>No.4-r</t>
  </si>
  <si>
    <t>No.5-r</t>
  </si>
  <si>
    <t>No.6-r</t>
  </si>
  <si>
    <t>No.7-r</t>
  </si>
  <si>
    <t>No.8-r</t>
  </si>
  <si>
    <t>No.9-r</t>
  </si>
  <si>
    <t>No.10-r</t>
  </si>
  <si>
    <t>No.11-r</t>
  </si>
  <si>
    <t>No.12-r</t>
  </si>
  <si>
    <t>No.13-r</t>
  </si>
  <si>
    <t>No.14-r</t>
  </si>
  <si>
    <t>No.15-r</t>
  </si>
  <si>
    <t>No.16-r</t>
  </si>
  <si>
    <t>No.17-r</t>
  </si>
  <si>
    <t>No.18-r</t>
  </si>
  <si>
    <t>No.19-r</t>
  </si>
  <si>
    <t>No.20-r</t>
  </si>
  <si>
    <t>No.21-r</t>
  </si>
  <si>
    <t>No.22-r</t>
  </si>
  <si>
    <t>No.23-r</t>
  </si>
  <si>
    <t>No.24-r</t>
  </si>
  <si>
    <t>No.25-r</t>
  </si>
  <si>
    <t>No.26-r</t>
  </si>
  <si>
    <t>No.27-r</t>
  </si>
  <si>
    <t>No.28-r</t>
  </si>
  <si>
    <t>No.29-r</t>
  </si>
  <si>
    <t>No.30-r</t>
  </si>
  <si>
    <t>No.31-r</t>
  </si>
  <si>
    <t>No.32-r</t>
  </si>
  <si>
    <t>No.33-r</t>
  </si>
  <si>
    <t>No.34-r</t>
  </si>
  <si>
    <t>No.35-r</t>
  </si>
  <si>
    <t>No.36-r</t>
  </si>
  <si>
    <t>No.37-r</t>
  </si>
  <si>
    <t>No.38-r</t>
  </si>
  <si>
    <t>No.39-r</t>
  </si>
  <si>
    <t>No.40-r</t>
  </si>
  <si>
    <t>No.41-r</t>
  </si>
  <si>
    <t>No.42-r</t>
  </si>
  <si>
    <t>No.43-r</t>
  </si>
  <si>
    <t>No.44-r</t>
  </si>
  <si>
    <t>No.45-r</t>
  </si>
  <si>
    <t>No.46-r</t>
  </si>
  <si>
    <t>No.47-r</t>
  </si>
  <si>
    <t>No.48-r</t>
  </si>
  <si>
    <t>No.49-r</t>
  </si>
  <si>
    <t>No.50-r</t>
  </si>
  <si>
    <t>No.51-r</t>
  </si>
  <si>
    <t>No.52-r</t>
  </si>
  <si>
    <t>No.53-r</t>
  </si>
  <si>
    <t>No.1-d</t>
    <phoneticPr fontId="5" type="noConversion"/>
  </si>
  <si>
    <t>No.2-d</t>
  </si>
  <si>
    <t>No.3-d</t>
  </si>
  <si>
    <t>No.4-d</t>
  </si>
  <si>
    <t>No.5-d</t>
  </si>
  <si>
    <t>No.6-d</t>
  </si>
  <si>
    <t>No.7-d</t>
  </si>
  <si>
    <t>No.8-d</t>
  </si>
  <si>
    <t>No.9-d</t>
  </si>
  <si>
    <t>No.10-d</t>
  </si>
  <si>
    <t>No.11-d</t>
  </si>
  <si>
    <t>No.12-d</t>
  </si>
  <si>
    <t>No.13-d</t>
  </si>
  <si>
    <t>No.14-d</t>
  </si>
  <si>
    <t>No.15-d</t>
  </si>
  <si>
    <t>No.16-d</t>
  </si>
  <si>
    <t>No.17-d</t>
  </si>
  <si>
    <t>No.18-d</t>
  </si>
  <si>
    <t>No.19-d</t>
  </si>
  <si>
    <t>No.20-d</t>
  </si>
  <si>
    <t>No.21-d</t>
  </si>
  <si>
    <t>No.22-d</t>
  </si>
  <si>
    <t>No.23-d</t>
  </si>
  <si>
    <t>No.24-d</t>
  </si>
  <si>
    <t>No.25-d</t>
  </si>
  <si>
    <t>No.26-d</t>
  </si>
  <si>
    <t>No.27-d</t>
  </si>
  <si>
    <t>No.28-d</t>
  </si>
  <si>
    <t>No.29-d</t>
  </si>
  <si>
    <t>No.30-d</t>
  </si>
  <si>
    <t>No.31-d</t>
  </si>
  <si>
    <t>No.32-d</t>
  </si>
  <si>
    <t>No.33-d</t>
  </si>
  <si>
    <t>No.34-d</t>
  </si>
  <si>
    <t>No.35-d</t>
  </si>
  <si>
    <t>No.36-d</t>
  </si>
  <si>
    <t>No.37-d</t>
  </si>
  <si>
    <t>No.38-d</t>
  </si>
  <si>
    <t>No.39-d</t>
  </si>
  <si>
    <t>No.40-d</t>
  </si>
  <si>
    <t>No.41-d</t>
  </si>
  <si>
    <t>No.42-d</t>
  </si>
  <si>
    <t>No.43-d</t>
  </si>
  <si>
    <t>No.44-d</t>
  </si>
  <si>
    <t>No.45-d</t>
  </si>
  <si>
    <t>No.46-d</t>
  </si>
  <si>
    <t>No.47-d</t>
  </si>
  <si>
    <t>No.48-d</t>
  </si>
  <si>
    <t>No.49-d</t>
  </si>
  <si>
    <t>No.50-d</t>
  </si>
  <si>
    <t>No.51-d</t>
  </si>
  <si>
    <t>No.52-d</t>
  </si>
  <si>
    <t>No.53-d</t>
  </si>
  <si>
    <t>Recipient's</t>
    <phoneticPr fontId="1" type="noConversion"/>
  </si>
  <si>
    <t>Relapse%</t>
    <phoneticPr fontId="1" type="noConversion"/>
  </si>
  <si>
    <t>Non-relapse</t>
    <phoneticPr fontId="1" type="noConversion"/>
  </si>
  <si>
    <t>Non-relapse</t>
    <phoneticPr fontId="1" type="noConversion"/>
  </si>
  <si>
    <t>Relapse</t>
    <phoneticPr fontId="1" type="noConversion"/>
  </si>
  <si>
    <t>Matched</t>
  </si>
  <si>
    <t>Matched</t>
    <phoneticPr fontId="1" type="noConversion"/>
  </si>
  <si>
    <t>Not Matched</t>
  </si>
  <si>
    <t>AC</t>
    <phoneticPr fontId="1" type="noConversion"/>
  </si>
  <si>
    <t>AA</t>
    <phoneticPr fontId="1" type="noConversion"/>
  </si>
  <si>
    <t>CC</t>
    <phoneticPr fontId="1" type="noConversion"/>
  </si>
  <si>
    <t>Relapse</t>
    <phoneticPr fontId="1" type="noConversion"/>
  </si>
  <si>
    <t>rs2071479(HLA-DOB Gene)</t>
    <phoneticPr fontId="1" type="noConversion"/>
  </si>
  <si>
    <t>AA</t>
    <phoneticPr fontId="1" type="noConversion"/>
  </si>
  <si>
    <t>AG</t>
    <phoneticPr fontId="1" type="noConversion"/>
  </si>
  <si>
    <t>GG</t>
    <phoneticPr fontId="1" type="noConversion"/>
  </si>
  <si>
    <t>AG</t>
    <phoneticPr fontId="1" type="noConversion"/>
  </si>
  <si>
    <t>RS3130048</t>
  </si>
  <si>
    <t>RS2844464</t>
  </si>
  <si>
    <t>RS2242656</t>
  </si>
  <si>
    <t>P</t>
  </si>
  <si>
    <t>D</t>
  </si>
  <si>
    <t>RS3830076</t>
  </si>
  <si>
    <t>RS107822</t>
  </si>
  <si>
    <t>RS213210</t>
  </si>
  <si>
    <t>RS209132</t>
  </si>
  <si>
    <t>RS209131</t>
  </si>
  <si>
    <t>RS2242656 (BAG6 Gene)</t>
    <phoneticPr fontId="1" type="noConversion"/>
  </si>
  <si>
    <t>RS3830076(FKBPL Gene)</t>
    <phoneticPr fontId="1" type="noConversion"/>
  </si>
  <si>
    <t>rs107822 (RING1 Gene)</t>
    <phoneticPr fontId="1" type="noConversion"/>
  </si>
  <si>
    <t>rs209130 (TRIM27 Gene)</t>
    <phoneticPr fontId="1" type="noConversion"/>
  </si>
  <si>
    <t>Matched</t>
    <phoneticPr fontId="1" type="noConversion"/>
  </si>
  <si>
    <t>rs2523957(MICD Gene)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</si>
</sst>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180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textRotation="180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180"/>
    </xf>
    <xf numFmtId="0" fontId="3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textRotation="180"/>
    </xf>
    <xf numFmtId="0" fontId="3" fillId="3" borderId="1" xfId="0" applyFont="1" applyFill="1" applyBorder="1" applyAlignment="1">
      <alignment horizontal="center" vertical="center" textRotation="180"/>
    </xf>
    <xf numFmtId="0" fontId="3" fillId="3" borderId="1" xfId="0" applyFont="1" applyFill="1" applyBorder="1" applyAlignment="1">
      <alignment horizontal="center" vertical="top" textRotation="18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textRotation="180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textRotation="180"/>
    </xf>
    <xf numFmtId="0" fontId="3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180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textRotation="180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textRotation="18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180"/>
    </xf>
    <xf numFmtId="0" fontId="3" fillId="0" borderId="1" xfId="0" applyFont="1" applyFill="1" applyBorder="1" applyAlignment="1">
      <alignment horizontal="center" vertical="top" textRotation="18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180"/>
    </xf>
    <xf numFmtId="0" fontId="3" fillId="0" borderId="5" xfId="0" applyFont="1" applyFill="1" applyBorder="1" applyAlignment="1">
      <alignment horizontal="center" vertical="center" textRotation="18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</cellXfs>
  <cellStyles count="3">
    <cellStyle name="一般" xfId="0" builtinId="0"/>
    <cellStyle name="一般 2" xfId="1" xr:uid="{00000000-0005-0000-0000-000001000000}"/>
    <cellStyle name="百分比" xfId="2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B254"/>
  <sheetViews>
    <sheetView tabSelected="1" workbookViewId="0">
      <selection activeCell="P20" sqref="P20"/>
    </sheetView>
  </sheetViews>
  <sheetFormatPr defaultColWidth="8.90625" defaultRowHeight="10.5"/>
  <cols>
    <col min="1" max="1" width="2.6328125" style="24" bestFit="1" customWidth="1"/>
    <col min="2" max="2" width="7.81640625" style="24" bestFit="1" customWidth="1"/>
    <col min="3" max="3" width="6" style="24" bestFit="1" customWidth="1"/>
    <col min="4" max="4" width="7.1796875" style="24" bestFit="1" customWidth="1"/>
    <col min="5" max="6" width="3.08984375" style="24" bestFit="1" customWidth="1"/>
    <col min="7" max="7" width="9.1796875" style="24" bestFit="1" customWidth="1"/>
    <col min="8" max="9" width="3.08984375" style="24" bestFit="1" customWidth="1"/>
    <col min="10" max="10" width="9.1796875" style="24" bestFit="1" customWidth="1"/>
    <col min="11" max="12" width="3.54296875" style="24" bestFit="1" customWidth="1"/>
    <col min="13" max="13" width="9.1796875" style="24" bestFit="1" customWidth="1"/>
    <col min="14" max="15" width="3.54296875" style="24" bestFit="1" customWidth="1"/>
    <col min="16" max="16" width="9.1796875" style="24" bestFit="1" customWidth="1"/>
    <col min="17" max="18" width="3.08984375" style="24" bestFit="1" customWidth="1"/>
    <col min="19" max="19" width="9.1796875" style="24" bestFit="1" customWidth="1"/>
    <col min="20" max="21" width="3.08984375" style="24" bestFit="1" customWidth="1"/>
    <col min="22" max="22" width="9.1796875" style="24" bestFit="1" customWidth="1"/>
    <col min="23" max="24" width="3.08984375" style="24" bestFit="1" customWidth="1"/>
    <col min="25" max="25" width="9.1796875" style="24" bestFit="1" customWidth="1"/>
    <col min="26" max="27" width="3.08984375" style="24" bestFit="1" customWidth="1"/>
    <col min="28" max="28" width="9.1796875" style="24" bestFit="1" customWidth="1"/>
    <col min="29" max="16384" width="8.90625" style="24"/>
  </cols>
  <sheetData>
    <row r="1" spans="1:28" s="23" customFormat="1">
      <c r="B1" s="61" t="s">
        <v>207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2"/>
    </row>
    <row r="2" spans="1:28" ht="40">
      <c r="B2" s="2"/>
      <c r="C2" s="2"/>
      <c r="D2" s="25"/>
      <c r="E2" s="13" t="s">
        <v>26</v>
      </c>
      <c r="F2" s="13" t="s">
        <v>26</v>
      </c>
      <c r="G2" s="6"/>
      <c r="H2" s="13" t="s">
        <v>27</v>
      </c>
      <c r="I2" s="13" t="s">
        <v>27</v>
      </c>
      <c r="J2" s="6"/>
      <c r="K2" s="6" t="s">
        <v>28</v>
      </c>
      <c r="L2" s="6" t="s">
        <v>28</v>
      </c>
      <c r="M2" s="6"/>
      <c r="N2" s="11" t="s">
        <v>29</v>
      </c>
      <c r="O2" s="11" t="s">
        <v>29</v>
      </c>
      <c r="P2" s="6"/>
      <c r="Q2" s="6" t="s">
        <v>30</v>
      </c>
      <c r="R2" s="6" t="s">
        <v>30</v>
      </c>
      <c r="S2" s="6"/>
      <c r="T2" s="13" t="s">
        <v>31</v>
      </c>
      <c r="U2" s="13" t="s">
        <v>31</v>
      </c>
      <c r="V2" s="6"/>
      <c r="W2" s="6" t="s">
        <v>32</v>
      </c>
      <c r="X2" s="6" t="s">
        <v>55</v>
      </c>
      <c r="Y2" s="6"/>
      <c r="Z2" s="6" t="s">
        <v>33</v>
      </c>
      <c r="AA2" s="6" t="s">
        <v>33</v>
      </c>
      <c r="AB2" s="1"/>
    </row>
    <row r="3" spans="1:28">
      <c r="B3" s="2"/>
      <c r="C3" s="2"/>
      <c r="D3" s="6"/>
      <c r="E3" s="5" t="s">
        <v>17</v>
      </c>
      <c r="F3" s="5" t="s">
        <v>18</v>
      </c>
      <c r="G3" s="5"/>
      <c r="H3" s="5" t="s">
        <v>17</v>
      </c>
      <c r="I3" s="5" t="s">
        <v>18</v>
      </c>
      <c r="J3" s="5"/>
      <c r="K3" s="5" t="s">
        <v>17</v>
      </c>
      <c r="L3" s="5" t="s">
        <v>18</v>
      </c>
      <c r="M3" s="5"/>
      <c r="N3" s="5" t="s">
        <v>17</v>
      </c>
      <c r="O3" s="5" t="s">
        <v>18</v>
      </c>
      <c r="P3" s="5"/>
      <c r="Q3" s="5" t="s">
        <v>17</v>
      </c>
      <c r="R3" s="5" t="s">
        <v>18</v>
      </c>
      <c r="S3" s="5"/>
      <c r="T3" s="5" t="s">
        <v>17</v>
      </c>
      <c r="U3" s="5" t="s">
        <v>18</v>
      </c>
      <c r="V3" s="5"/>
      <c r="W3" s="5" t="s">
        <v>17</v>
      </c>
      <c r="X3" s="5" t="s">
        <v>18</v>
      </c>
      <c r="Y3" s="5"/>
      <c r="Z3" s="5" t="s">
        <v>17</v>
      </c>
      <c r="AA3" s="5" t="s">
        <v>18</v>
      </c>
      <c r="AB3" s="5"/>
    </row>
    <row r="4" spans="1:28">
      <c r="B4" s="18" t="s">
        <v>175</v>
      </c>
      <c r="C4" s="18" t="s">
        <v>68</v>
      </c>
      <c r="D4" s="18" t="s">
        <v>67</v>
      </c>
      <c r="E4" s="63" t="s">
        <v>0</v>
      </c>
      <c r="F4" s="62"/>
      <c r="G4" s="1"/>
      <c r="H4" s="63" t="s">
        <v>0</v>
      </c>
      <c r="I4" s="62"/>
      <c r="J4" s="1"/>
      <c r="K4" s="63" t="s">
        <v>1</v>
      </c>
      <c r="L4" s="62"/>
      <c r="M4" s="1"/>
      <c r="N4" s="63" t="s">
        <v>1</v>
      </c>
      <c r="O4" s="62"/>
      <c r="P4" s="1"/>
      <c r="Q4" s="63" t="s">
        <v>12</v>
      </c>
      <c r="R4" s="62"/>
      <c r="S4" s="1"/>
      <c r="T4" s="63" t="s">
        <v>0</v>
      </c>
      <c r="U4" s="62"/>
      <c r="V4" s="6"/>
      <c r="W4" s="63" t="s">
        <v>0</v>
      </c>
      <c r="X4" s="62"/>
      <c r="Y4" s="6"/>
      <c r="Z4" s="63" t="s">
        <v>0</v>
      </c>
      <c r="AA4" s="61"/>
      <c r="AB4" s="1"/>
    </row>
    <row r="5" spans="1:28">
      <c r="A5" s="24">
        <v>1</v>
      </c>
      <c r="B5" s="18" t="s">
        <v>69</v>
      </c>
      <c r="C5" s="18" t="s">
        <v>122</v>
      </c>
      <c r="D5" s="19">
        <v>0</v>
      </c>
      <c r="E5" s="1" t="s">
        <v>11</v>
      </c>
      <c r="F5" s="1" t="s">
        <v>11</v>
      </c>
      <c r="G5" s="29" t="s">
        <v>180</v>
      </c>
      <c r="H5" s="1" t="s">
        <v>35</v>
      </c>
      <c r="I5" s="1" t="s">
        <v>35</v>
      </c>
      <c r="J5" s="3" t="str">
        <f t="shared" ref="J5:J6" si="0">IF(H5=I5,"Matched")</f>
        <v>Matched</v>
      </c>
      <c r="K5" s="1" t="s">
        <v>39</v>
      </c>
      <c r="L5" s="1" t="s">
        <v>39</v>
      </c>
      <c r="M5" s="3" t="str">
        <f>IF(K5=L5,"Matched")</f>
        <v>Matched</v>
      </c>
      <c r="N5" s="1" t="s">
        <v>39</v>
      </c>
      <c r="O5" s="1" t="s">
        <v>39</v>
      </c>
      <c r="P5" s="3" t="str">
        <f>IF(N5=O5,"Matched")</f>
        <v>Matched</v>
      </c>
      <c r="Q5" s="1" t="s">
        <v>42</v>
      </c>
      <c r="R5" s="1" t="s">
        <v>42</v>
      </c>
      <c r="S5" s="3" t="str">
        <f>IF(Q5=R5,"Matched")</f>
        <v>Matched</v>
      </c>
      <c r="T5" s="1" t="s">
        <v>35</v>
      </c>
      <c r="U5" s="1" t="s">
        <v>35</v>
      </c>
      <c r="V5" s="3" t="str">
        <f>IF(T5=U5,"Matched")</f>
        <v>Matched</v>
      </c>
      <c r="W5" s="1" t="s">
        <v>35</v>
      </c>
      <c r="X5" s="1" t="s">
        <v>35</v>
      </c>
      <c r="Y5" s="3" t="str">
        <f>IF(W5=X5,"Matched")</f>
        <v>Matched</v>
      </c>
      <c r="Z5" s="1" t="s">
        <v>35</v>
      </c>
      <c r="AA5" s="1" t="s">
        <v>35</v>
      </c>
      <c r="AB5" s="3" t="str">
        <f>IF(Z5=AA5,"Matched")</f>
        <v>Matched</v>
      </c>
    </row>
    <row r="6" spans="1:28">
      <c r="A6" s="24">
        <v>2</v>
      </c>
      <c r="B6" s="18" t="s">
        <v>70</v>
      </c>
      <c r="C6" s="18" t="s">
        <v>123</v>
      </c>
      <c r="D6" s="19">
        <v>0</v>
      </c>
      <c r="E6" s="1" t="s">
        <v>11</v>
      </c>
      <c r="F6" s="1" t="s">
        <v>11</v>
      </c>
      <c r="G6" s="29" t="s">
        <v>181</v>
      </c>
      <c r="H6" s="1" t="s">
        <v>35</v>
      </c>
      <c r="I6" s="1" t="s">
        <v>35</v>
      </c>
      <c r="J6" s="3" t="str">
        <f t="shared" si="0"/>
        <v>Matched</v>
      </c>
      <c r="K6" s="1" t="s">
        <v>41</v>
      </c>
      <c r="L6" s="1" t="s">
        <v>41</v>
      </c>
      <c r="M6" s="3" t="str">
        <f>IF(K6=L6,"Matched")</f>
        <v>Matched</v>
      </c>
      <c r="N6" s="1" t="s">
        <v>38</v>
      </c>
      <c r="O6" s="1" t="s">
        <v>38</v>
      </c>
      <c r="P6" s="3" t="str">
        <f>IF(N6=O6,"Matched")</f>
        <v>Matched</v>
      </c>
      <c r="Q6" s="1" t="s">
        <v>41</v>
      </c>
      <c r="R6" s="1" t="s">
        <v>41</v>
      </c>
      <c r="S6" s="3" t="str">
        <f>IF(Q6=R6,"Matched")</f>
        <v>Matched</v>
      </c>
      <c r="T6" s="1" t="s">
        <v>34</v>
      </c>
      <c r="U6" s="1" t="s">
        <v>34</v>
      </c>
      <c r="V6" s="3" t="str">
        <f>IF(T6=U6,"Matched")</f>
        <v>Matched</v>
      </c>
      <c r="W6" s="1" t="s">
        <v>35</v>
      </c>
      <c r="X6" s="1" t="s">
        <v>35</v>
      </c>
      <c r="Y6" s="3" t="str">
        <f>IF(W6=X6,"Matched")</f>
        <v>Matched</v>
      </c>
      <c r="Z6" s="1" t="s">
        <v>35</v>
      </c>
      <c r="AA6" s="1" t="s">
        <v>35</v>
      </c>
      <c r="AB6" s="3" t="str">
        <f>IF(Z6=AA6,"Matched")</f>
        <v>Matched</v>
      </c>
    </row>
    <row r="7" spans="1:28">
      <c r="A7" s="24">
        <v>3</v>
      </c>
      <c r="B7" s="18" t="s">
        <v>71</v>
      </c>
      <c r="C7" s="18" t="s">
        <v>124</v>
      </c>
      <c r="D7" s="19">
        <v>0</v>
      </c>
      <c r="E7" s="1" t="s">
        <v>11</v>
      </c>
      <c r="F7" s="1" t="s">
        <v>11</v>
      </c>
      <c r="G7" s="29" t="s">
        <v>180</v>
      </c>
      <c r="H7" s="1" t="s">
        <v>35</v>
      </c>
      <c r="I7" s="1" t="s">
        <v>35</v>
      </c>
      <c r="J7" s="3" t="str">
        <f>IF(H7=I7,"Matched")</f>
        <v>Matched</v>
      </c>
      <c r="K7" s="1" t="s">
        <v>39</v>
      </c>
      <c r="L7" s="1" t="s">
        <v>39</v>
      </c>
      <c r="M7" s="3" t="str">
        <f>IF(K7=L7,"Matched")</f>
        <v>Matched</v>
      </c>
      <c r="N7" s="1" t="s">
        <v>39</v>
      </c>
      <c r="O7" s="1" t="s">
        <v>39</v>
      </c>
      <c r="P7" s="3" t="str">
        <f>IF(N7=O7,"Matched")</f>
        <v>Matched</v>
      </c>
      <c r="Q7" s="1" t="s">
        <v>42</v>
      </c>
      <c r="R7" s="1" t="s">
        <v>42</v>
      </c>
      <c r="S7" s="3" t="str">
        <f>IF(Q7=R7,"Matched")</f>
        <v>Matched</v>
      </c>
      <c r="T7" s="1" t="s">
        <v>35</v>
      </c>
      <c r="U7" s="1" t="s">
        <v>35</v>
      </c>
      <c r="V7" s="3" t="str">
        <f>IF(T7=U7,"Matched")</f>
        <v>Matched</v>
      </c>
      <c r="W7" s="1" t="s">
        <v>35</v>
      </c>
      <c r="X7" s="1" t="s">
        <v>35</v>
      </c>
      <c r="Y7" s="3" t="str">
        <f>IF(W7=X7,"Matched")</f>
        <v>Matched</v>
      </c>
      <c r="Z7" s="1" t="s">
        <v>34</v>
      </c>
      <c r="AA7" s="1" t="s">
        <v>34</v>
      </c>
      <c r="AB7" s="3" t="str">
        <f>IF(Z7=AA7,"Matched")</f>
        <v>Matched</v>
      </c>
    </row>
    <row r="8" spans="1:28">
      <c r="A8" s="24">
        <v>4</v>
      </c>
      <c r="B8" s="18" t="s">
        <v>72</v>
      </c>
      <c r="C8" s="18" t="s">
        <v>125</v>
      </c>
      <c r="D8" s="19">
        <v>0</v>
      </c>
      <c r="E8" s="1" t="s">
        <v>8</v>
      </c>
      <c r="F8" s="1" t="s">
        <v>11</v>
      </c>
      <c r="G8" s="30" t="s">
        <v>182</v>
      </c>
      <c r="H8" s="1" t="s">
        <v>34</v>
      </c>
      <c r="I8" s="1" t="s">
        <v>35</v>
      </c>
      <c r="J8" s="30" t="s">
        <v>182</v>
      </c>
      <c r="K8" s="1" t="s">
        <v>41</v>
      </c>
      <c r="L8" s="1" t="s">
        <v>41</v>
      </c>
      <c r="M8" s="3" t="str">
        <f>IF(K8=L8,"Matched")</f>
        <v>Matched</v>
      </c>
      <c r="N8" s="1" t="s">
        <v>38</v>
      </c>
      <c r="O8" s="1" t="s">
        <v>38</v>
      </c>
      <c r="P8" s="3" t="str">
        <f>IF(N8=O8,"Matched")</f>
        <v>Matched</v>
      </c>
      <c r="Q8" s="1" t="s">
        <v>41</v>
      </c>
      <c r="R8" s="1" t="s">
        <v>41</v>
      </c>
      <c r="S8" s="3" t="str">
        <f>IF(Q8=R8,"Matched")</f>
        <v>Matched</v>
      </c>
      <c r="T8" s="1" t="s">
        <v>34</v>
      </c>
      <c r="U8" s="1" t="s">
        <v>34</v>
      </c>
      <c r="V8" s="3" t="str">
        <f>IF(T8=U8,"Matched")</f>
        <v>Matched</v>
      </c>
      <c r="W8" s="1" t="s">
        <v>34</v>
      </c>
      <c r="X8" s="1" t="s">
        <v>35</v>
      </c>
      <c r="Y8" s="30" t="s">
        <v>182</v>
      </c>
      <c r="Z8" s="1" t="s">
        <v>35</v>
      </c>
      <c r="AA8" s="1" t="s">
        <v>34</v>
      </c>
      <c r="AB8" s="30" t="s">
        <v>182</v>
      </c>
    </row>
    <row r="9" spans="1:28">
      <c r="A9" s="24">
        <v>5</v>
      </c>
      <c r="B9" s="18" t="s">
        <v>73</v>
      </c>
      <c r="C9" s="18" t="s">
        <v>126</v>
      </c>
      <c r="D9" s="19">
        <v>0</v>
      </c>
      <c r="E9" s="1" t="s">
        <v>43</v>
      </c>
      <c r="F9" s="1" t="s">
        <v>44</v>
      </c>
      <c r="G9" s="30" t="s">
        <v>182</v>
      </c>
      <c r="H9" s="1" t="s">
        <v>13</v>
      </c>
      <c r="I9" s="1" t="s">
        <v>44</v>
      </c>
      <c r="J9" s="30" t="s">
        <v>182</v>
      </c>
      <c r="K9" s="1" t="s">
        <v>46</v>
      </c>
      <c r="L9" s="1" t="s">
        <v>48</v>
      </c>
      <c r="M9" s="30" t="s">
        <v>182</v>
      </c>
      <c r="N9" s="1" t="s">
        <v>47</v>
      </c>
      <c r="O9" s="1" t="s">
        <v>48</v>
      </c>
      <c r="P9" s="30" t="s">
        <v>182</v>
      </c>
      <c r="Q9" s="1" t="s">
        <v>13</v>
      </c>
      <c r="R9" s="1" t="s">
        <v>51</v>
      </c>
      <c r="S9" s="30" t="s">
        <v>182</v>
      </c>
      <c r="T9" s="1" t="s">
        <v>13</v>
      </c>
      <c r="U9" s="1" t="s">
        <v>44</v>
      </c>
      <c r="V9" s="30" t="s">
        <v>182</v>
      </c>
      <c r="W9" s="1" t="s">
        <v>13</v>
      </c>
      <c r="X9" s="1" t="s">
        <v>15</v>
      </c>
      <c r="Y9" s="30" t="s">
        <v>182</v>
      </c>
      <c r="Z9" s="1" t="s">
        <v>34</v>
      </c>
      <c r="AA9" s="1" t="s">
        <v>35</v>
      </c>
      <c r="AB9" s="30" t="s">
        <v>182</v>
      </c>
    </row>
    <row r="10" spans="1:28">
      <c r="A10" s="24">
        <v>6</v>
      </c>
      <c r="B10" s="18" t="s">
        <v>74</v>
      </c>
      <c r="C10" s="18" t="s">
        <v>127</v>
      </c>
      <c r="D10" s="19">
        <v>0</v>
      </c>
      <c r="E10" s="1" t="s">
        <v>15</v>
      </c>
      <c r="F10" s="1" t="s">
        <v>44</v>
      </c>
      <c r="G10" s="29" t="s">
        <v>180</v>
      </c>
      <c r="H10" s="1" t="s">
        <v>15</v>
      </c>
      <c r="I10" s="1" t="s">
        <v>44</v>
      </c>
      <c r="J10" s="3" t="str">
        <f>IF(H10=I10,"Matched")</f>
        <v>Matched</v>
      </c>
      <c r="K10" s="1" t="s">
        <v>47</v>
      </c>
      <c r="L10" s="1" t="s">
        <v>47</v>
      </c>
      <c r="M10" s="3" t="str">
        <f>IF(K10=L10,"Matched")</f>
        <v>Matched</v>
      </c>
      <c r="N10" s="1" t="s">
        <v>46</v>
      </c>
      <c r="O10" s="1" t="s">
        <v>46</v>
      </c>
      <c r="P10" s="3" t="str">
        <f>IF(N10=O10,"Matched")</f>
        <v>Matched</v>
      </c>
      <c r="Q10" s="1" t="s">
        <v>47</v>
      </c>
      <c r="R10" s="1" t="s">
        <v>47</v>
      </c>
      <c r="S10" s="3" t="str">
        <f>IF(Q10=R10,"Matched")</f>
        <v>Matched</v>
      </c>
      <c r="T10" s="1" t="s">
        <v>43</v>
      </c>
      <c r="U10" s="1" t="s">
        <v>43</v>
      </c>
      <c r="V10" s="3" t="str">
        <f>IF(T10=U10,"Matched")</f>
        <v>Matched</v>
      </c>
      <c r="W10" s="1" t="s">
        <v>15</v>
      </c>
      <c r="X10" s="1" t="s">
        <v>15</v>
      </c>
      <c r="Y10" s="3" t="str">
        <f>IF(W10=X10,"Matched")</f>
        <v>Matched</v>
      </c>
      <c r="Z10" s="1" t="s">
        <v>35</v>
      </c>
      <c r="AA10" s="1" t="s">
        <v>35</v>
      </c>
      <c r="AB10" s="3" t="str">
        <f>IF(Z10=AA10,"Matched")</f>
        <v>Matched</v>
      </c>
    </row>
    <row r="11" spans="1:28">
      <c r="A11" s="24">
        <v>7</v>
      </c>
      <c r="B11" s="18" t="s">
        <v>75</v>
      </c>
      <c r="C11" s="18" t="s">
        <v>128</v>
      </c>
      <c r="D11" s="19">
        <v>0</v>
      </c>
      <c r="E11" s="1" t="s">
        <v>15</v>
      </c>
      <c r="F11" s="1" t="s">
        <v>44</v>
      </c>
      <c r="G11" s="29" t="s">
        <v>181</v>
      </c>
      <c r="H11" s="1" t="s">
        <v>15</v>
      </c>
      <c r="I11" s="1" t="s">
        <v>44</v>
      </c>
      <c r="J11" s="3" t="str">
        <f>IF(H11=I11,"Matched")</f>
        <v>Matched</v>
      </c>
      <c r="K11" s="1" t="s">
        <v>47</v>
      </c>
      <c r="L11" s="1" t="s">
        <v>47</v>
      </c>
      <c r="M11" s="3" t="str">
        <f>IF(K11=L11,"Matched")</f>
        <v>Matched</v>
      </c>
      <c r="N11" s="1" t="s">
        <v>46</v>
      </c>
      <c r="O11" s="1" t="s">
        <v>46</v>
      </c>
      <c r="P11" s="3" t="str">
        <f>IF(N11=O11,"Matched")</f>
        <v>Matched</v>
      </c>
      <c r="Q11" s="1" t="s">
        <v>47</v>
      </c>
      <c r="R11" s="1" t="s">
        <v>47</v>
      </c>
      <c r="S11" s="3" t="str">
        <f>IF(Q11=R11,"Matched")</f>
        <v>Matched</v>
      </c>
      <c r="T11" s="1" t="s">
        <v>185</v>
      </c>
      <c r="U11" s="1" t="s">
        <v>44</v>
      </c>
      <c r="V11" s="30" t="s">
        <v>182</v>
      </c>
      <c r="W11" s="1" t="s">
        <v>15</v>
      </c>
      <c r="X11" s="1" t="s">
        <v>15</v>
      </c>
      <c r="Y11" s="3" t="str">
        <f>IF(W11=X11,"Matched")</f>
        <v>Matched</v>
      </c>
      <c r="Z11" s="1" t="s">
        <v>34</v>
      </c>
      <c r="AA11" s="1" t="s">
        <v>34</v>
      </c>
      <c r="AB11" s="3" t="str">
        <f>IF(Z11=AA11,"Matched")</f>
        <v>Matched</v>
      </c>
    </row>
    <row r="12" spans="1:28">
      <c r="A12" s="24">
        <v>8</v>
      </c>
      <c r="B12" s="18" t="s">
        <v>76</v>
      </c>
      <c r="C12" s="18" t="s">
        <v>129</v>
      </c>
      <c r="D12" s="19">
        <v>0</v>
      </c>
      <c r="E12" s="1" t="s">
        <v>8</v>
      </c>
      <c r="F12" s="1" t="s">
        <v>43</v>
      </c>
      <c r="G12" s="29" t="s">
        <v>180</v>
      </c>
      <c r="H12" s="1" t="s">
        <v>13</v>
      </c>
      <c r="I12" s="1" t="s">
        <v>45</v>
      </c>
      <c r="J12" s="3" t="str">
        <f>IF(H12=I12,"Matched")</f>
        <v>Matched</v>
      </c>
      <c r="K12" s="1" t="s">
        <v>47</v>
      </c>
      <c r="L12" s="1" t="s">
        <v>47</v>
      </c>
      <c r="M12" s="3" t="str">
        <f>IF(K12=L12,"Matched")</f>
        <v>Matched</v>
      </c>
      <c r="N12" s="1" t="s">
        <v>184</v>
      </c>
      <c r="O12" s="1" t="s">
        <v>46</v>
      </c>
      <c r="P12" s="3" t="str">
        <f>IF(N12=O12,"Matched")</f>
        <v>Matched</v>
      </c>
      <c r="Q12" s="1" t="s">
        <v>47</v>
      </c>
      <c r="R12" s="1" t="s">
        <v>47</v>
      </c>
      <c r="S12" s="3" t="str">
        <f>IF(Q12=R12,"Matched")</f>
        <v>Matched</v>
      </c>
      <c r="T12" s="1" t="s">
        <v>43</v>
      </c>
      <c r="U12" s="1" t="s">
        <v>43</v>
      </c>
      <c r="V12" s="3" t="str">
        <f>IF(T12=U12,"Matched")</f>
        <v>Matched</v>
      </c>
      <c r="W12" s="1" t="s">
        <v>13</v>
      </c>
      <c r="X12" s="1" t="s">
        <v>13</v>
      </c>
      <c r="Y12" s="3" t="str">
        <f>IF(W12=X12,"Matched")</f>
        <v>Matched</v>
      </c>
      <c r="Z12" s="1" t="s">
        <v>34</v>
      </c>
      <c r="AA12" s="1" t="s">
        <v>34</v>
      </c>
      <c r="AB12" s="3" t="str">
        <f>IF(Z12=AA12,"Matched")</f>
        <v>Matched</v>
      </c>
    </row>
    <row r="13" spans="1:28">
      <c r="A13" s="24">
        <v>9</v>
      </c>
      <c r="B13" s="18" t="s">
        <v>77</v>
      </c>
      <c r="C13" s="18" t="s">
        <v>130</v>
      </c>
      <c r="D13" s="19">
        <v>0</v>
      </c>
      <c r="E13" s="1" t="s">
        <v>8</v>
      </c>
      <c r="F13" s="1" t="s">
        <v>43</v>
      </c>
      <c r="G13" s="29" t="s">
        <v>180</v>
      </c>
      <c r="H13" s="1" t="s">
        <v>13</v>
      </c>
      <c r="I13" s="1" t="s">
        <v>45</v>
      </c>
      <c r="J13" s="3" t="str">
        <f>IF(H13=I13,"Matched")</f>
        <v>Matched</v>
      </c>
      <c r="K13" s="1" t="s">
        <v>48</v>
      </c>
      <c r="L13" s="1" t="s">
        <v>48</v>
      </c>
      <c r="M13" s="3" t="str">
        <f>IF(K13=L13,"Matched")</f>
        <v>Matched</v>
      </c>
      <c r="N13" s="1" t="s">
        <v>48</v>
      </c>
      <c r="O13" s="1" t="s">
        <v>48</v>
      </c>
      <c r="P13" s="3" t="str">
        <f>IF(N13=O13,"Matched")</f>
        <v>Matched</v>
      </c>
      <c r="Q13" s="1" t="s">
        <v>51</v>
      </c>
      <c r="R13" s="1" t="s">
        <v>51</v>
      </c>
      <c r="S13" s="3" t="str">
        <f>IF(Q13=R13,"Matched")</f>
        <v>Matched</v>
      </c>
      <c r="T13" s="1" t="s">
        <v>44</v>
      </c>
      <c r="U13" s="1" t="s">
        <v>44</v>
      </c>
      <c r="V13" s="3" t="str">
        <f>IF(T13=U13,"Matched")</f>
        <v>Matched</v>
      </c>
      <c r="W13" s="1" t="s">
        <v>8</v>
      </c>
      <c r="X13" s="1" t="s">
        <v>13</v>
      </c>
      <c r="Y13" s="30" t="s">
        <v>182</v>
      </c>
      <c r="Z13" s="1" t="s">
        <v>34</v>
      </c>
      <c r="AA13" s="1" t="s">
        <v>34</v>
      </c>
      <c r="AB13" s="3" t="str">
        <f>IF(Z13=AA13,"Matched")</f>
        <v>Matched</v>
      </c>
    </row>
    <row r="14" spans="1:28">
      <c r="A14" s="24">
        <v>10</v>
      </c>
      <c r="B14" s="18" t="s">
        <v>78</v>
      </c>
      <c r="C14" s="18" t="s">
        <v>131</v>
      </c>
      <c r="D14" s="19">
        <v>0</v>
      </c>
      <c r="E14" s="1" t="s">
        <v>15</v>
      </c>
      <c r="F14" s="1" t="s">
        <v>8</v>
      </c>
      <c r="G14" s="30" t="s">
        <v>182</v>
      </c>
      <c r="H14" s="1" t="s">
        <v>15</v>
      </c>
      <c r="I14" s="1" t="s">
        <v>45</v>
      </c>
      <c r="J14" s="30" t="s">
        <v>182</v>
      </c>
      <c r="K14" s="1" t="s">
        <v>47</v>
      </c>
      <c r="L14" s="1" t="s">
        <v>47</v>
      </c>
      <c r="M14" s="3" t="str">
        <f>IF(K14=L14,"Matched")</f>
        <v>Matched</v>
      </c>
      <c r="N14" s="1" t="s">
        <v>46</v>
      </c>
      <c r="O14" s="1" t="s">
        <v>48</v>
      </c>
      <c r="P14" s="30" t="s">
        <v>182</v>
      </c>
      <c r="Q14" s="1" t="s">
        <v>47</v>
      </c>
      <c r="R14" s="1" t="s">
        <v>51</v>
      </c>
      <c r="S14" s="30" t="s">
        <v>182</v>
      </c>
      <c r="T14" s="1" t="s">
        <v>43</v>
      </c>
      <c r="U14" s="1" t="s">
        <v>15</v>
      </c>
      <c r="V14" s="30" t="s">
        <v>182</v>
      </c>
      <c r="W14" s="1" t="s">
        <v>15</v>
      </c>
      <c r="X14" s="1" t="s">
        <v>13</v>
      </c>
      <c r="Y14" s="30" t="s">
        <v>182</v>
      </c>
      <c r="Z14" s="1" t="s">
        <v>34</v>
      </c>
      <c r="AA14" s="1" t="s">
        <v>34</v>
      </c>
      <c r="AB14" s="3" t="str">
        <f>IF(Z14=AA14,"Matched")</f>
        <v>Matched</v>
      </c>
    </row>
    <row r="15" spans="1:28">
      <c r="A15" s="24">
        <v>11</v>
      </c>
      <c r="B15" s="18" t="s">
        <v>79</v>
      </c>
      <c r="C15" s="18" t="s">
        <v>132</v>
      </c>
      <c r="D15" s="19">
        <v>0</v>
      </c>
      <c r="E15" s="1" t="s">
        <v>15</v>
      </c>
      <c r="F15" s="1" t="s">
        <v>13</v>
      </c>
      <c r="G15" s="30" t="s">
        <v>182</v>
      </c>
      <c r="H15" s="1" t="s">
        <v>15</v>
      </c>
      <c r="I15" s="1" t="s">
        <v>8</v>
      </c>
      <c r="J15" s="30" t="s">
        <v>182</v>
      </c>
      <c r="K15" s="1" t="s">
        <v>48</v>
      </c>
      <c r="L15" s="1" t="s">
        <v>47</v>
      </c>
      <c r="M15" s="30" t="s">
        <v>182</v>
      </c>
      <c r="N15" s="1" t="s">
        <v>48</v>
      </c>
      <c r="O15" s="1" t="s">
        <v>46</v>
      </c>
      <c r="P15" s="30" t="s">
        <v>182</v>
      </c>
      <c r="Q15" s="1" t="s">
        <v>51</v>
      </c>
      <c r="R15" s="1" t="s">
        <v>9</v>
      </c>
      <c r="S15" s="30" t="s">
        <v>182</v>
      </c>
      <c r="T15" s="1" t="s">
        <v>44</v>
      </c>
      <c r="U15" s="1" t="s">
        <v>43</v>
      </c>
      <c r="V15" s="30" t="s">
        <v>182</v>
      </c>
      <c r="W15" s="1" t="s">
        <v>15</v>
      </c>
      <c r="X15" s="1" t="s">
        <v>8</v>
      </c>
      <c r="Y15" s="30" t="s">
        <v>182</v>
      </c>
      <c r="Z15" s="1" t="s">
        <v>35</v>
      </c>
      <c r="AA15" s="1" t="s">
        <v>36</v>
      </c>
      <c r="AB15" s="30" t="s">
        <v>182</v>
      </c>
    </row>
    <row r="16" spans="1:28">
      <c r="A16" s="24">
        <v>12</v>
      </c>
      <c r="B16" s="18" t="s">
        <v>80</v>
      </c>
      <c r="C16" s="18" t="s">
        <v>133</v>
      </c>
      <c r="D16" s="19">
        <v>0</v>
      </c>
      <c r="E16" s="1" t="s">
        <v>11</v>
      </c>
      <c r="F16" s="1" t="s">
        <v>11</v>
      </c>
      <c r="G16" s="29" t="s">
        <v>180</v>
      </c>
      <c r="H16" s="1" t="s">
        <v>35</v>
      </c>
      <c r="I16" s="1" t="s">
        <v>35</v>
      </c>
      <c r="J16" s="3" t="str">
        <f>IF(H16=I16,"Matched")</f>
        <v>Matched</v>
      </c>
      <c r="K16" s="1" t="s">
        <v>41</v>
      </c>
      <c r="L16" s="1" t="s">
        <v>41</v>
      </c>
      <c r="M16" s="3" t="str">
        <f>IF(K16=L16,"Matched")</f>
        <v>Matched</v>
      </c>
      <c r="N16" s="1" t="s">
        <v>38</v>
      </c>
      <c r="O16" s="1" t="s">
        <v>38</v>
      </c>
      <c r="P16" s="3" t="str">
        <f>IF(N16=O16,"Matched")</f>
        <v>Matched</v>
      </c>
      <c r="Q16" s="1" t="s">
        <v>41</v>
      </c>
      <c r="R16" s="1" t="s">
        <v>41</v>
      </c>
      <c r="S16" s="3" t="str">
        <f>IF(Q16=R16,"Matched")</f>
        <v>Matched</v>
      </c>
      <c r="T16" s="1" t="s">
        <v>34</v>
      </c>
      <c r="U16" s="1" t="s">
        <v>34</v>
      </c>
      <c r="V16" s="3" t="str">
        <f>IF(T16=U16,"Matched")</f>
        <v>Matched</v>
      </c>
      <c r="W16" s="1" t="s">
        <v>35</v>
      </c>
      <c r="X16" s="1" t="s">
        <v>35</v>
      </c>
      <c r="Y16" s="3" t="str">
        <f>IF(W16=X16,"Matched")</f>
        <v>Matched</v>
      </c>
      <c r="Z16" s="1" t="s">
        <v>35</v>
      </c>
      <c r="AA16" s="1" t="s">
        <v>35</v>
      </c>
      <c r="AB16" s="3" t="str">
        <f>IF(Z16=AA16,"Matched")</f>
        <v>Matched</v>
      </c>
    </row>
    <row r="17" spans="1:28">
      <c r="A17" s="24">
        <v>13</v>
      </c>
      <c r="B17" s="18" t="s">
        <v>81</v>
      </c>
      <c r="C17" s="18" t="s">
        <v>134</v>
      </c>
      <c r="D17" s="19">
        <v>0</v>
      </c>
      <c r="E17" s="1" t="s">
        <v>15</v>
      </c>
      <c r="F17" s="1" t="s">
        <v>15</v>
      </c>
      <c r="G17" s="29" t="s">
        <v>180</v>
      </c>
      <c r="H17" s="1" t="s">
        <v>15</v>
      </c>
      <c r="I17" s="1" t="s">
        <v>15</v>
      </c>
      <c r="J17" s="3" t="str">
        <f>IF(H17=I17,"Matched")</f>
        <v>Matched</v>
      </c>
      <c r="K17" s="1" t="s">
        <v>47</v>
      </c>
      <c r="L17" s="1" t="s">
        <v>47</v>
      </c>
      <c r="M17" s="3" t="str">
        <f>IF(K17=L17,"Matched")</f>
        <v>Matched</v>
      </c>
      <c r="N17" s="1" t="s">
        <v>46</v>
      </c>
      <c r="O17" s="1" t="s">
        <v>46</v>
      </c>
      <c r="P17" s="3" t="str">
        <f>IF(N17=O17,"Matched")</f>
        <v>Matched</v>
      </c>
      <c r="Q17" s="1" t="s">
        <v>47</v>
      </c>
      <c r="R17" s="1" t="s">
        <v>47</v>
      </c>
      <c r="S17" s="3" t="str">
        <f>IF(Q17=R17,"Matched")</f>
        <v>Matched</v>
      </c>
      <c r="T17" s="1" t="s">
        <v>43</v>
      </c>
      <c r="U17" s="1" t="s">
        <v>43</v>
      </c>
      <c r="V17" s="3" t="str">
        <f>IF(T17=U17,"Matched")</f>
        <v>Matched</v>
      </c>
      <c r="W17" s="1" t="s">
        <v>15</v>
      </c>
      <c r="X17" s="1" t="s">
        <v>15</v>
      </c>
      <c r="Y17" s="3" t="str">
        <f>IF(W17=X17,"Matched")</f>
        <v>Matched</v>
      </c>
      <c r="Z17" s="1" t="s">
        <v>35</v>
      </c>
      <c r="AA17" s="1" t="s">
        <v>35</v>
      </c>
      <c r="AB17" s="3" t="str">
        <f>IF(Z17=AA17,"Matched")</f>
        <v>Matched</v>
      </c>
    </row>
    <row r="18" spans="1:28">
      <c r="A18" s="24">
        <v>14</v>
      </c>
      <c r="B18" s="18" t="s">
        <v>82</v>
      </c>
      <c r="C18" s="18" t="s">
        <v>135</v>
      </c>
      <c r="D18" s="19">
        <v>0</v>
      </c>
      <c r="E18" s="1" t="s">
        <v>15</v>
      </c>
      <c r="F18" s="1" t="s">
        <v>15</v>
      </c>
      <c r="G18" s="29" t="s">
        <v>180</v>
      </c>
      <c r="H18" s="1" t="s">
        <v>15</v>
      </c>
      <c r="I18" s="1" t="s">
        <v>15</v>
      </c>
      <c r="J18" s="3" t="str">
        <f>IF(H18=I18,"Matched")</f>
        <v>Matched</v>
      </c>
      <c r="K18" s="1" t="s">
        <v>47</v>
      </c>
      <c r="L18" s="1" t="s">
        <v>47</v>
      </c>
      <c r="M18" s="3" t="str">
        <f>IF(K18=L18,"Matched")</f>
        <v>Matched</v>
      </c>
      <c r="N18" s="1" t="s">
        <v>46</v>
      </c>
      <c r="O18" s="1" t="s">
        <v>46</v>
      </c>
      <c r="P18" s="3" t="str">
        <f>IF(N18=O18,"Matched")</f>
        <v>Matched</v>
      </c>
      <c r="Q18" s="1" t="s">
        <v>47</v>
      </c>
      <c r="R18" s="1" t="s">
        <v>47</v>
      </c>
      <c r="S18" s="3" t="str">
        <f>IF(Q18=R18,"Matched")</f>
        <v>Matched</v>
      </c>
      <c r="T18" s="1" t="s">
        <v>43</v>
      </c>
      <c r="U18" s="1" t="s">
        <v>43</v>
      </c>
      <c r="V18" s="3" t="str">
        <f>IF(T18=U18,"Matched")</f>
        <v>Matched</v>
      </c>
      <c r="W18" s="1" t="s">
        <v>15</v>
      </c>
      <c r="X18" s="1" t="s">
        <v>15</v>
      </c>
      <c r="Y18" s="3" t="str">
        <f>IF(W18=X18,"Matched")</f>
        <v>Matched</v>
      </c>
      <c r="Z18" s="1" t="s">
        <v>35</v>
      </c>
      <c r="AA18" s="1" t="s">
        <v>34</v>
      </c>
      <c r="AB18" s="30" t="s">
        <v>182</v>
      </c>
    </row>
    <row r="19" spans="1:28">
      <c r="A19" s="24">
        <v>15</v>
      </c>
      <c r="B19" s="18" t="s">
        <v>83</v>
      </c>
      <c r="C19" s="18" t="s">
        <v>136</v>
      </c>
      <c r="D19" s="19">
        <v>0</v>
      </c>
      <c r="E19" s="1" t="s">
        <v>8</v>
      </c>
      <c r="F19" s="1" t="s">
        <v>8</v>
      </c>
      <c r="G19" s="29" t="s">
        <v>180</v>
      </c>
      <c r="H19" s="1" t="s">
        <v>36</v>
      </c>
      <c r="I19" s="1" t="s">
        <v>36</v>
      </c>
      <c r="J19" s="3" t="str">
        <f>IF(H19=I19,"Matched")</f>
        <v>Matched</v>
      </c>
      <c r="K19" s="1" t="s">
        <v>39</v>
      </c>
      <c r="L19" s="1" t="s">
        <v>39</v>
      </c>
      <c r="M19" s="3" t="str">
        <f>IF(K19=L19,"Matched")</f>
        <v>Matched</v>
      </c>
      <c r="N19" s="1" t="s">
        <v>39</v>
      </c>
      <c r="O19" s="1" t="s">
        <v>39</v>
      </c>
      <c r="P19" s="3" t="str">
        <f>IF(N19=O19,"Matched")</f>
        <v>Matched</v>
      </c>
      <c r="Q19" s="1" t="s">
        <v>42</v>
      </c>
      <c r="R19" s="1" t="s">
        <v>42</v>
      </c>
      <c r="S19" s="3" t="str">
        <f>IF(Q19=R19,"Matched")</f>
        <v>Matched</v>
      </c>
      <c r="T19" s="1" t="s">
        <v>35</v>
      </c>
      <c r="U19" s="1" t="s">
        <v>35</v>
      </c>
      <c r="V19" s="3" t="str">
        <f>IF(T19=U19,"Matched")</f>
        <v>Matched</v>
      </c>
      <c r="W19" s="1" t="s">
        <v>36</v>
      </c>
      <c r="X19" s="1" t="s">
        <v>36</v>
      </c>
      <c r="Y19" s="3" t="str">
        <f>IF(W19=X19,"Matched")</f>
        <v>Matched</v>
      </c>
      <c r="Z19" s="1" t="s">
        <v>34</v>
      </c>
      <c r="AA19" s="1" t="s">
        <v>34</v>
      </c>
      <c r="AB19" s="3" t="str">
        <f>IF(Z19=AA19,"Matched")</f>
        <v>Matched</v>
      </c>
    </row>
    <row r="20" spans="1:28">
      <c r="A20" s="24">
        <v>16</v>
      </c>
      <c r="B20" s="18" t="s">
        <v>84</v>
      </c>
      <c r="C20" s="18" t="s">
        <v>137</v>
      </c>
      <c r="D20" s="20">
        <v>8.4000000000000003E-4</v>
      </c>
      <c r="E20" s="1" t="s">
        <v>13</v>
      </c>
      <c r="F20" s="1" t="s">
        <v>11</v>
      </c>
      <c r="G20" s="30" t="s">
        <v>182</v>
      </c>
      <c r="H20" s="1" t="s">
        <v>34</v>
      </c>
      <c r="I20" s="1" t="s">
        <v>35</v>
      </c>
      <c r="J20" s="30" t="s">
        <v>182</v>
      </c>
      <c r="K20" s="1" t="s">
        <v>41</v>
      </c>
      <c r="L20" s="1" t="s">
        <v>39</v>
      </c>
      <c r="M20" s="30" t="s">
        <v>182</v>
      </c>
      <c r="N20" s="1" t="s">
        <v>38</v>
      </c>
      <c r="O20" s="1" t="s">
        <v>39</v>
      </c>
      <c r="P20" s="30" t="s">
        <v>182</v>
      </c>
      <c r="Q20" s="1" t="s">
        <v>41</v>
      </c>
      <c r="R20" s="1" t="s">
        <v>42</v>
      </c>
      <c r="S20" s="30" t="s">
        <v>182</v>
      </c>
      <c r="T20" s="1" t="s">
        <v>34</v>
      </c>
      <c r="U20" s="1" t="s">
        <v>35</v>
      </c>
      <c r="V20" s="30" t="s">
        <v>182</v>
      </c>
      <c r="W20" s="1" t="s">
        <v>34</v>
      </c>
      <c r="X20" s="1" t="s">
        <v>35</v>
      </c>
      <c r="Y20" s="30" t="s">
        <v>182</v>
      </c>
      <c r="Z20" s="1" t="s">
        <v>35</v>
      </c>
      <c r="AA20" s="1" t="s">
        <v>35</v>
      </c>
      <c r="AB20" s="3" t="str">
        <f>IF(Z20=AA20,"Matched")</f>
        <v>Matched</v>
      </c>
    </row>
    <row r="21" spans="1:28">
      <c r="A21" s="24">
        <v>17</v>
      </c>
      <c r="B21" s="18" t="s">
        <v>85</v>
      </c>
      <c r="C21" s="18" t="s">
        <v>138</v>
      </c>
      <c r="D21" s="19">
        <v>0.01</v>
      </c>
      <c r="E21" s="1" t="s">
        <v>13</v>
      </c>
      <c r="F21" s="1" t="s">
        <v>11</v>
      </c>
      <c r="G21" s="30" t="s">
        <v>182</v>
      </c>
      <c r="H21" s="1" t="s">
        <v>34</v>
      </c>
      <c r="I21" s="1" t="s">
        <v>35</v>
      </c>
      <c r="J21" s="30" t="s">
        <v>182</v>
      </c>
      <c r="K21" s="1" t="s">
        <v>41</v>
      </c>
      <c r="L21" s="1" t="s">
        <v>41</v>
      </c>
      <c r="M21" s="3" t="str">
        <f>IF(K21=L21,"Matched")</f>
        <v>Matched</v>
      </c>
      <c r="N21" s="1" t="s">
        <v>38</v>
      </c>
      <c r="O21" s="1" t="s">
        <v>38</v>
      </c>
      <c r="P21" s="3" t="str">
        <f>IF(N21=O21,"Matched")</f>
        <v>Matched</v>
      </c>
      <c r="Q21" s="1" t="s">
        <v>41</v>
      </c>
      <c r="R21" s="1" t="s">
        <v>41</v>
      </c>
      <c r="S21" s="3" t="str">
        <f>IF(N21=O21,"Matched")</f>
        <v>Matched</v>
      </c>
      <c r="T21" s="1" t="s">
        <v>34</v>
      </c>
      <c r="U21" s="1" t="s">
        <v>34</v>
      </c>
      <c r="V21" s="3" t="str">
        <f>IF(Q21=R21,"Matched")</f>
        <v>Matched</v>
      </c>
      <c r="W21" s="1" t="s">
        <v>34</v>
      </c>
      <c r="X21" s="1" t="s">
        <v>35</v>
      </c>
      <c r="Y21" s="3" t="str">
        <f>IF(T21=U21,"Matched")</f>
        <v>Matched</v>
      </c>
      <c r="Z21" s="1" t="s">
        <v>36</v>
      </c>
      <c r="AA21" s="1" t="s">
        <v>35</v>
      </c>
      <c r="AB21" s="30" t="s">
        <v>182</v>
      </c>
    </row>
    <row r="22" spans="1:28">
      <c r="A22" s="24">
        <v>18</v>
      </c>
      <c r="B22" s="18" t="s">
        <v>86</v>
      </c>
      <c r="C22" s="18" t="s">
        <v>139</v>
      </c>
      <c r="D22" s="19">
        <v>0.01</v>
      </c>
      <c r="E22" s="1"/>
      <c r="F22" s="1" t="s">
        <v>8</v>
      </c>
      <c r="G22" s="3"/>
      <c r="H22" s="1"/>
      <c r="I22" s="1" t="s">
        <v>36</v>
      </c>
      <c r="J22" s="3"/>
      <c r="K22" s="1"/>
      <c r="L22" s="1" t="s">
        <v>38</v>
      </c>
      <c r="M22" s="3"/>
      <c r="N22" s="1"/>
      <c r="O22" s="1" t="s">
        <v>41</v>
      </c>
      <c r="P22" s="3"/>
      <c r="Q22" s="1"/>
      <c r="R22" s="1" t="s">
        <v>36</v>
      </c>
      <c r="S22" s="3"/>
      <c r="T22" s="1"/>
      <c r="U22" s="1" t="s">
        <v>36</v>
      </c>
      <c r="V22" s="3"/>
      <c r="W22" s="1"/>
      <c r="X22" s="1" t="s">
        <v>36</v>
      </c>
      <c r="Y22" s="3"/>
      <c r="Z22" s="1"/>
      <c r="AA22" s="1" t="s">
        <v>34</v>
      </c>
      <c r="AB22" s="3"/>
    </row>
    <row r="23" spans="1:28">
      <c r="A23" s="24">
        <v>19</v>
      </c>
      <c r="B23" s="18" t="s">
        <v>87</v>
      </c>
      <c r="C23" s="18" t="s">
        <v>140</v>
      </c>
      <c r="D23" s="19">
        <v>0.01</v>
      </c>
      <c r="E23" s="1" t="s">
        <v>11</v>
      </c>
      <c r="F23" s="1" t="s">
        <v>11</v>
      </c>
      <c r="G23" s="29" t="s">
        <v>180</v>
      </c>
      <c r="H23" s="1" t="s">
        <v>35</v>
      </c>
      <c r="I23" s="1" t="s">
        <v>35</v>
      </c>
      <c r="J23" s="3" t="str">
        <f t="shared" ref="J23:J27" si="1">IF(H23=I23,"Matched")</f>
        <v>Matched</v>
      </c>
      <c r="K23" s="1" t="s">
        <v>41</v>
      </c>
      <c r="L23" s="1" t="s">
        <v>41</v>
      </c>
      <c r="M23" s="3" t="str">
        <f>IF(K23=L23,"Matched")</f>
        <v>Matched</v>
      </c>
      <c r="N23" s="1" t="s">
        <v>38</v>
      </c>
      <c r="O23" s="1" t="s">
        <v>38</v>
      </c>
      <c r="P23" s="3" t="str">
        <f>IF(N23=O23,"Matched")</f>
        <v>Matched</v>
      </c>
      <c r="Q23" s="1" t="s">
        <v>41</v>
      </c>
      <c r="R23" s="1" t="s">
        <v>41</v>
      </c>
      <c r="S23" s="3" t="str">
        <f>IF(Q23=R23,"Matched")</f>
        <v>Matched</v>
      </c>
      <c r="T23" s="1" t="s">
        <v>34</v>
      </c>
      <c r="U23" s="1" t="s">
        <v>34</v>
      </c>
      <c r="V23" s="3" t="str">
        <f>IF(T23=U23,"Matched")</f>
        <v>Matched</v>
      </c>
      <c r="W23" s="1" t="s">
        <v>35</v>
      </c>
      <c r="X23" s="1" t="s">
        <v>35</v>
      </c>
      <c r="Y23" s="3" t="str">
        <f>IF(W23=X23,"Matched")</f>
        <v>Matched</v>
      </c>
      <c r="Z23" s="1" t="s">
        <v>35</v>
      </c>
      <c r="AA23" s="1" t="s">
        <v>35</v>
      </c>
      <c r="AB23" s="3" t="str">
        <f>IF(Z23=AA23,"Matched")</f>
        <v>Matched</v>
      </c>
    </row>
    <row r="24" spans="1:28">
      <c r="A24" s="24">
        <v>20</v>
      </c>
      <c r="B24" s="18" t="s">
        <v>88</v>
      </c>
      <c r="C24" s="18" t="s">
        <v>141</v>
      </c>
      <c r="D24" s="19">
        <v>0.01</v>
      </c>
      <c r="E24" s="1" t="s">
        <v>13</v>
      </c>
      <c r="F24" s="1" t="s">
        <v>13</v>
      </c>
      <c r="G24" s="29" t="s">
        <v>180</v>
      </c>
      <c r="H24" s="1" t="s">
        <v>34</v>
      </c>
      <c r="I24" s="1" t="s">
        <v>34</v>
      </c>
      <c r="J24" s="3" t="str">
        <f t="shared" si="1"/>
        <v>Matched</v>
      </c>
      <c r="K24" s="1" t="s">
        <v>41</v>
      </c>
      <c r="L24" s="1" t="s">
        <v>41</v>
      </c>
      <c r="M24" s="3" t="str">
        <f>IF(K24=L24,"Matched")</f>
        <v>Matched</v>
      </c>
      <c r="N24" s="1" t="s">
        <v>38</v>
      </c>
      <c r="O24" s="1" t="s">
        <v>38</v>
      </c>
      <c r="P24" s="3" t="str">
        <f>IF(N24=O24,"Matched")</f>
        <v>Matched</v>
      </c>
      <c r="Q24" s="1" t="s">
        <v>41</v>
      </c>
      <c r="R24" s="1" t="s">
        <v>41</v>
      </c>
      <c r="S24" s="3" t="str">
        <f>IF(Q24=R24,"Matched")</f>
        <v>Matched</v>
      </c>
      <c r="T24" s="1" t="s">
        <v>34</v>
      </c>
      <c r="U24" s="1" t="s">
        <v>34</v>
      </c>
      <c r="V24" s="3" t="str">
        <f>IF(T24=U24,"Matched")</f>
        <v>Matched</v>
      </c>
      <c r="W24" s="1" t="s">
        <v>34</v>
      </c>
      <c r="X24" s="1" t="s">
        <v>34</v>
      </c>
      <c r="Y24" s="3" t="str">
        <f>IF(W24=X24,"Matched")</f>
        <v>Matched</v>
      </c>
      <c r="Z24" s="1" t="s">
        <v>36</v>
      </c>
      <c r="AA24" s="1" t="s">
        <v>36</v>
      </c>
      <c r="AB24" s="3" t="str">
        <f>IF(Z24=AA24,"Matched")</f>
        <v>Matched</v>
      </c>
    </row>
    <row r="25" spans="1:28">
      <c r="A25" s="24">
        <v>21</v>
      </c>
      <c r="B25" s="18" t="s">
        <v>89</v>
      </c>
      <c r="C25" s="18" t="s">
        <v>142</v>
      </c>
      <c r="D25" s="19">
        <v>1.4999999999999999E-2</v>
      </c>
      <c r="E25" s="1" t="s">
        <v>15</v>
      </c>
      <c r="F25" s="1" t="s">
        <v>44</v>
      </c>
      <c r="G25" s="29" t="s">
        <v>180</v>
      </c>
      <c r="H25" s="1" t="s">
        <v>15</v>
      </c>
      <c r="I25" s="1" t="s">
        <v>44</v>
      </c>
      <c r="J25" s="3" t="str">
        <f t="shared" si="1"/>
        <v>Matched</v>
      </c>
      <c r="K25" s="1" t="s">
        <v>47</v>
      </c>
      <c r="L25" s="1" t="s">
        <v>47</v>
      </c>
      <c r="M25" s="3" t="str">
        <f>IF(K25=L25,"Matched")</f>
        <v>Matched</v>
      </c>
      <c r="N25" s="1" t="s">
        <v>46</v>
      </c>
      <c r="O25" s="1" t="s">
        <v>46</v>
      </c>
      <c r="P25" s="3" t="str">
        <f>IF(N25=O25,"Matched")</f>
        <v>Matched</v>
      </c>
      <c r="Q25" s="1" t="s">
        <v>47</v>
      </c>
      <c r="R25" s="1" t="s">
        <v>52</v>
      </c>
      <c r="S25" s="3" t="str">
        <f>IF(Q25=R25,"Matched")</f>
        <v>Matched</v>
      </c>
      <c r="T25" s="1" t="s">
        <v>43</v>
      </c>
      <c r="U25" s="1" t="s">
        <v>43</v>
      </c>
      <c r="V25" s="3" t="str">
        <f>IF(T25=U25,"Matched")</f>
        <v>Matched</v>
      </c>
      <c r="W25" s="1" t="s">
        <v>15</v>
      </c>
      <c r="X25" s="1" t="s">
        <v>15</v>
      </c>
      <c r="Y25" s="3" t="str">
        <f>IF(W25=X25,"Matched")</f>
        <v>Matched</v>
      </c>
      <c r="Z25" s="1" t="s">
        <v>34</v>
      </c>
      <c r="AA25" s="1" t="s">
        <v>35</v>
      </c>
      <c r="AB25" s="30" t="s">
        <v>182</v>
      </c>
    </row>
    <row r="26" spans="1:28">
      <c r="A26" s="24">
        <v>22</v>
      </c>
      <c r="B26" s="18" t="s">
        <v>90</v>
      </c>
      <c r="C26" s="18" t="s">
        <v>143</v>
      </c>
      <c r="D26" s="19">
        <v>1.9E-2</v>
      </c>
      <c r="E26" s="1" t="s">
        <v>13</v>
      </c>
      <c r="F26" s="1" t="s">
        <v>13</v>
      </c>
      <c r="G26" s="29" t="s">
        <v>180</v>
      </c>
      <c r="H26" s="1" t="s">
        <v>34</v>
      </c>
      <c r="I26" s="1" t="s">
        <v>34</v>
      </c>
      <c r="J26" s="3" t="str">
        <f t="shared" si="1"/>
        <v>Matched</v>
      </c>
      <c r="K26" s="1" t="s">
        <v>41</v>
      </c>
      <c r="L26" s="1" t="s">
        <v>41</v>
      </c>
      <c r="M26" s="3" t="str">
        <f>IF(K26=L26,"Matched")</f>
        <v>Matched</v>
      </c>
      <c r="N26" s="1" t="s">
        <v>38</v>
      </c>
      <c r="O26" s="1" t="s">
        <v>38</v>
      </c>
      <c r="P26" s="3" t="str">
        <f>IF(N26=O26,"Matched")</f>
        <v>Matched</v>
      </c>
      <c r="Q26" s="1" t="s">
        <v>41</v>
      </c>
      <c r="R26" s="1" t="s">
        <v>41</v>
      </c>
      <c r="S26" s="3" t="str">
        <f>IF(Q26=R26,"Matched")</f>
        <v>Matched</v>
      </c>
      <c r="T26" s="1" t="s">
        <v>34</v>
      </c>
      <c r="U26" s="1" t="s">
        <v>34</v>
      </c>
      <c r="V26" s="3" t="str">
        <f>IF(T26=U26,"Matched")</f>
        <v>Matched</v>
      </c>
      <c r="W26" s="1" t="s">
        <v>34</v>
      </c>
      <c r="X26" s="1" t="s">
        <v>34</v>
      </c>
      <c r="Y26" s="3" t="str">
        <f>IF(W26=X26,"Matched")</f>
        <v>Matched</v>
      </c>
      <c r="Z26" s="1" t="s">
        <v>35</v>
      </c>
      <c r="AA26" s="1" t="s">
        <v>35</v>
      </c>
      <c r="AB26" s="3" t="str">
        <f>IF(Z26=AA26,"Matched")</f>
        <v>Matched</v>
      </c>
    </row>
    <row r="27" spans="1:28">
      <c r="A27" s="24">
        <v>23</v>
      </c>
      <c r="B27" s="18" t="s">
        <v>91</v>
      </c>
      <c r="C27" s="18" t="s">
        <v>144</v>
      </c>
      <c r="D27" s="19">
        <v>0.02</v>
      </c>
      <c r="E27" s="1" t="s">
        <v>15</v>
      </c>
      <c r="F27" s="1" t="s">
        <v>44</v>
      </c>
      <c r="G27" s="29" t="s">
        <v>180</v>
      </c>
      <c r="H27" s="1" t="s">
        <v>15</v>
      </c>
      <c r="I27" s="1" t="s">
        <v>44</v>
      </c>
      <c r="J27" s="3" t="str">
        <f t="shared" si="1"/>
        <v>Matched</v>
      </c>
      <c r="K27" s="1" t="s">
        <v>47</v>
      </c>
      <c r="L27" s="1" t="s">
        <v>47</v>
      </c>
      <c r="M27" s="3" t="str">
        <f>IF(K27=L27,"Matched")</f>
        <v>Matched</v>
      </c>
      <c r="N27" s="1" t="s">
        <v>46</v>
      </c>
      <c r="O27" s="1" t="s">
        <v>46</v>
      </c>
      <c r="P27" s="3" t="str">
        <f>IF(N27=O27,"Matched")</f>
        <v>Matched</v>
      </c>
      <c r="Q27" s="1" t="s">
        <v>47</v>
      </c>
      <c r="R27" s="1" t="s">
        <v>52</v>
      </c>
      <c r="S27" s="3" t="str">
        <f>IF(Q27=R27,"Matched")</f>
        <v>Matched</v>
      </c>
      <c r="T27" s="1" t="s">
        <v>43</v>
      </c>
      <c r="U27" s="1" t="s">
        <v>8</v>
      </c>
      <c r="V27" s="3" t="str">
        <f>IF(T27=U27,"Matched")</f>
        <v>Matched</v>
      </c>
      <c r="W27" s="1" t="s">
        <v>15</v>
      </c>
      <c r="X27" s="1" t="s">
        <v>15</v>
      </c>
      <c r="Y27" s="3" t="str">
        <f>IF(W27=X27,"Matched")</f>
        <v>Matched</v>
      </c>
      <c r="Z27" s="1" t="s">
        <v>35</v>
      </c>
      <c r="AA27" s="1" t="s">
        <v>36</v>
      </c>
      <c r="AB27" s="30" t="s">
        <v>182</v>
      </c>
    </row>
    <row r="28" spans="1:28">
      <c r="A28" s="24">
        <v>24</v>
      </c>
      <c r="B28" s="18" t="s">
        <v>92</v>
      </c>
      <c r="C28" s="18" t="s">
        <v>145</v>
      </c>
      <c r="D28" s="20">
        <v>2.1999999999999999E-2</v>
      </c>
      <c r="E28" s="1" t="s">
        <v>8</v>
      </c>
      <c r="F28" s="1" t="s">
        <v>44</v>
      </c>
      <c r="G28" s="30" t="s">
        <v>182</v>
      </c>
      <c r="H28" s="1" t="s">
        <v>13</v>
      </c>
      <c r="I28" s="1" t="s">
        <v>44</v>
      </c>
      <c r="J28" s="30" t="s">
        <v>182</v>
      </c>
      <c r="K28" s="1" t="s">
        <v>47</v>
      </c>
      <c r="L28" s="1" t="s">
        <v>47</v>
      </c>
      <c r="M28" s="1" t="s">
        <v>180</v>
      </c>
      <c r="N28" s="1" t="s">
        <v>46</v>
      </c>
      <c r="O28" s="1" t="s">
        <v>46</v>
      </c>
      <c r="P28" s="1" t="s">
        <v>180</v>
      </c>
      <c r="Q28" s="1" t="s">
        <v>52</v>
      </c>
      <c r="R28" s="1" t="s">
        <v>47</v>
      </c>
      <c r="S28" s="1" t="s">
        <v>180</v>
      </c>
      <c r="T28" s="1" t="s">
        <v>43</v>
      </c>
      <c r="U28" s="1" t="s">
        <v>43</v>
      </c>
      <c r="V28" s="1" t="s">
        <v>180</v>
      </c>
      <c r="W28" s="1"/>
      <c r="X28" s="1" t="s">
        <v>15</v>
      </c>
      <c r="Y28" s="1"/>
      <c r="Z28" s="1"/>
      <c r="AA28" s="1" t="s">
        <v>35</v>
      </c>
      <c r="AB28" s="1"/>
    </row>
    <row r="29" spans="1:28">
      <c r="A29" s="24">
        <v>25</v>
      </c>
      <c r="B29" s="18" t="s">
        <v>93</v>
      </c>
      <c r="C29" s="18" t="s">
        <v>146</v>
      </c>
      <c r="D29" s="19">
        <v>2.3E-2</v>
      </c>
      <c r="E29" s="1" t="s">
        <v>15</v>
      </c>
      <c r="F29" s="1" t="s">
        <v>44</v>
      </c>
      <c r="G29" s="29" t="s">
        <v>180</v>
      </c>
      <c r="H29" s="1" t="s">
        <v>15</v>
      </c>
      <c r="I29" s="1" t="s">
        <v>44</v>
      </c>
      <c r="J29" s="3" t="str">
        <f t="shared" ref="J29:J34" si="2">IF(H29=I29,"Matched")</f>
        <v>Matched</v>
      </c>
      <c r="K29" s="1" t="s">
        <v>47</v>
      </c>
      <c r="L29" s="1" t="s">
        <v>47</v>
      </c>
      <c r="M29" s="3" t="str">
        <f>IF(K29=L29,"Matched")</f>
        <v>Matched</v>
      </c>
      <c r="N29" s="1" t="s">
        <v>46</v>
      </c>
      <c r="O29" s="1" t="s">
        <v>46</v>
      </c>
      <c r="P29" s="3" t="str">
        <f t="shared" ref="P29:P34" si="3">IF(N29=O29,"Matched")</f>
        <v>Matched</v>
      </c>
      <c r="Q29" s="1" t="s">
        <v>47</v>
      </c>
      <c r="R29" s="1" t="s">
        <v>52</v>
      </c>
      <c r="S29" s="3" t="str">
        <f t="shared" ref="S29:S34" si="4">IF(Q29=R29,"Matched")</f>
        <v>Matched</v>
      </c>
      <c r="T29" s="1" t="s">
        <v>43</v>
      </c>
      <c r="U29" s="1" t="s">
        <v>43</v>
      </c>
      <c r="V29" s="3" t="str">
        <f>IF(T29=U29,"Matched")</f>
        <v>Matched</v>
      </c>
      <c r="W29" s="1" t="s">
        <v>15</v>
      </c>
      <c r="X29" s="1" t="s">
        <v>15</v>
      </c>
      <c r="Y29" s="3" t="str">
        <f>IF(W29=X29,"Matched")</f>
        <v>Matched</v>
      </c>
      <c r="Z29" s="1" t="s">
        <v>35</v>
      </c>
      <c r="AA29" s="1" t="s">
        <v>35</v>
      </c>
      <c r="AB29" s="3" t="str">
        <f>IF(Z29=AA29,"Matched")</f>
        <v>Matched</v>
      </c>
    </row>
    <row r="30" spans="1:28">
      <c r="A30" s="24">
        <v>26</v>
      </c>
      <c r="B30" s="18" t="s">
        <v>94</v>
      </c>
      <c r="C30" s="18" t="s">
        <v>147</v>
      </c>
      <c r="D30" s="19">
        <v>2.8000000000000001E-2</v>
      </c>
      <c r="E30" s="1" t="s">
        <v>8</v>
      </c>
      <c r="F30" s="1" t="s">
        <v>43</v>
      </c>
      <c r="G30" s="29" t="s">
        <v>180</v>
      </c>
      <c r="H30" s="1" t="s">
        <v>13</v>
      </c>
      <c r="I30" s="1" t="s">
        <v>45</v>
      </c>
      <c r="J30" s="3" t="str">
        <f t="shared" si="2"/>
        <v>Matched</v>
      </c>
      <c r="K30" s="1" t="s">
        <v>47</v>
      </c>
      <c r="L30" s="1" t="s">
        <v>47</v>
      </c>
      <c r="M30" s="3" t="str">
        <f>IF(K30=L30,"Matched")</f>
        <v>Matched</v>
      </c>
      <c r="N30" s="1" t="s">
        <v>46</v>
      </c>
      <c r="O30" s="1" t="s">
        <v>46</v>
      </c>
      <c r="P30" s="3" t="str">
        <f t="shared" si="3"/>
        <v>Matched</v>
      </c>
      <c r="Q30" s="1" t="s">
        <v>47</v>
      </c>
      <c r="R30" s="1" t="s">
        <v>52</v>
      </c>
      <c r="S30" s="3" t="str">
        <f t="shared" si="4"/>
        <v>Matched</v>
      </c>
      <c r="T30" s="1" t="s">
        <v>43</v>
      </c>
      <c r="U30" s="1" t="s">
        <v>8</v>
      </c>
      <c r="V30" s="3" t="str">
        <f>IF(T30=U30,"Matched")</f>
        <v>Matched</v>
      </c>
      <c r="W30" s="1" t="s">
        <v>13</v>
      </c>
      <c r="X30" s="1" t="s">
        <v>13</v>
      </c>
      <c r="Y30" s="3" t="str">
        <f>IF(W30=X30,"Matched")</f>
        <v>Matched</v>
      </c>
      <c r="Z30" s="1" t="s">
        <v>34</v>
      </c>
      <c r="AA30" s="1" t="s">
        <v>36</v>
      </c>
      <c r="AB30" s="30" t="s">
        <v>182</v>
      </c>
    </row>
    <row r="31" spans="1:28">
      <c r="A31" s="24">
        <v>27</v>
      </c>
      <c r="B31" s="18" t="s">
        <v>95</v>
      </c>
      <c r="C31" s="18" t="s">
        <v>148</v>
      </c>
      <c r="D31" s="19">
        <v>3.1E-2</v>
      </c>
      <c r="E31" s="1" t="s">
        <v>15</v>
      </c>
      <c r="F31" s="1" t="s">
        <v>44</v>
      </c>
      <c r="G31" s="29" t="s">
        <v>180</v>
      </c>
      <c r="H31" s="1" t="s">
        <v>15</v>
      </c>
      <c r="I31" s="1" t="s">
        <v>44</v>
      </c>
      <c r="J31" s="3" t="str">
        <f t="shared" si="2"/>
        <v>Matched</v>
      </c>
      <c r="K31" s="1" t="s">
        <v>47</v>
      </c>
      <c r="L31" s="1" t="s">
        <v>47</v>
      </c>
      <c r="M31" s="3" t="str">
        <f>IF(K31=L31,"Matched")</f>
        <v>Matched</v>
      </c>
      <c r="N31" s="1" t="s">
        <v>46</v>
      </c>
      <c r="O31" s="1" t="s">
        <v>46</v>
      </c>
      <c r="P31" s="3" t="str">
        <f t="shared" si="3"/>
        <v>Matched</v>
      </c>
      <c r="Q31" s="1" t="s">
        <v>47</v>
      </c>
      <c r="R31" s="1" t="s">
        <v>52</v>
      </c>
      <c r="S31" s="3" t="str">
        <f t="shared" si="4"/>
        <v>Matched</v>
      </c>
      <c r="T31" s="1" t="s">
        <v>43</v>
      </c>
      <c r="U31" s="1" t="s">
        <v>43</v>
      </c>
      <c r="V31" s="3" t="str">
        <f>IF(T31=U31,"Matched")</f>
        <v>Matched</v>
      </c>
      <c r="W31" s="1" t="s">
        <v>15</v>
      </c>
      <c r="X31" s="1" t="s">
        <v>15</v>
      </c>
      <c r="Y31" s="3" t="str">
        <f>IF(W31=X31,"Matched")</f>
        <v>Matched</v>
      </c>
      <c r="Z31" s="1" t="s">
        <v>35</v>
      </c>
      <c r="AA31" s="1" t="s">
        <v>35</v>
      </c>
      <c r="AB31" s="3" t="str">
        <f>IF(Z31=AA31,"Matched")</f>
        <v>Matched</v>
      </c>
    </row>
    <row r="32" spans="1:28">
      <c r="A32" s="24">
        <v>28</v>
      </c>
      <c r="B32" s="18" t="s">
        <v>96</v>
      </c>
      <c r="C32" s="18" t="s">
        <v>149</v>
      </c>
      <c r="D32" s="20">
        <v>3.3000000000000002E-2</v>
      </c>
      <c r="E32" s="1" t="s">
        <v>8</v>
      </c>
      <c r="F32" s="1" t="s">
        <v>43</v>
      </c>
      <c r="G32" s="29" t="s">
        <v>180</v>
      </c>
      <c r="H32" s="1" t="s">
        <v>13</v>
      </c>
      <c r="I32" s="1" t="s">
        <v>45</v>
      </c>
      <c r="J32" s="3" t="str">
        <f t="shared" si="2"/>
        <v>Matched</v>
      </c>
      <c r="K32" s="1" t="s">
        <v>47</v>
      </c>
      <c r="L32" s="1" t="s">
        <v>48</v>
      </c>
      <c r="M32" s="30" t="s">
        <v>182</v>
      </c>
      <c r="N32" s="1" t="s">
        <v>46</v>
      </c>
      <c r="O32" s="1" t="s">
        <v>46</v>
      </c>
      <c r="P32" s="3" t="str">
        <f t="shared" si="3"/>
        <v>Matched</v>
      </c>
      <c r="Q32" s="1" t="s">
        <v>47</v>
      </c>
      <c r="R32" s="1" t="s">
        <v>52</v>
      </c>
      <c r="S32" s="3" t="str">
        <f t="shared" si="4"/>
        <v>Matched</v>
      </c>
      <c r="T32" s="1" t="s">
        <v>43</v>
      </c>
      <c r="U32" s="1" t="s">
        <v>43</v>
      </c>
      <c r="V32" s="3" t="str">
        <f>IF(T32=U32,"Matched")</f>
        <v>Matched</v>
      </c>
      <c r="W32" s="1" t="s">
        <v>8</v>
      </c>
      <c r="X32" s="1" t="s">
        <v>13</v>
      </c>
      <c r="Y32" s="30" t="s">
        <v>182</v>
      </c>
      <c r="Z32" s="1" t="s">
        <v>34</v>
      </c>
      <c r="AA32" s="1" t="s">
        <v>36</v>
      </c>
      <c r="AB32" s="30" t="s">
        <v>182</v>
      </c>
    </row>
    <row r="33" spans="1:28">
      <c r="A33" s="24">
        <v>29</v>
      </c>
      <c r="B33" s="18" t="s">
        <v>97</v>
      </c>
      <c r="C33" s="18" t="s">
        <v>150</v>
      </c>
      <c r="D33" s="19">
        <v>3.4000000000000002E-2</v>
      </c>
      <c r="E33" s="1" t="s">
        <v>13</v>
      </c>
      <c r="F33" s="1" t="s">
        <v>45</v>
      </c>
      <c r="G33" s="29" t="s">
        <v>180</v>
      </c>
      <c r="H33" s="1" t="s">
        <v>8</v>
      </c>
      <c r="I33" s="1" t="s">
        <v>43</v>
      </c>
      <c r="J33" s="3" t="str">
        <f t="shared" si="2"/>
        <v>Matched</v>
      </c>
      <c r="K33" s="1" t="s">
        <v>47</v>
      </c>
      <c r="L33" s="1" t="s">
        <v>47</v>
      </c>
      <c r="M33" s="3" t="str">
        <f>IF(K33=L33,"Matched")</f>
        <v>Matched</v>
      </c>
      <c r="N33" s="1" t="s">
        <v>46</v>
      </c>
      <c r="O33" s="1" t="s">
        <v>46</v>
      </c>
      <c r="P33" s="3" t="str">
        <f t="shared" si="3"/>
        <v>Matched</v>
      </c>
      <c r="Q33" s="1" t="s">
        <v>47</v>
      </c>
      <c r="R33" s="1" t="s">
        <v>52</v>
      </c>
      <c r="S33" s="3" t="str">
        <f t="shared" si="4"/>
        <v>Matched</v>
      </c>
      <c r="T33" s="1" t="s">
        <v>43</v>
      </c>
      <c r="U33" s="1" t="s">
        <v>43</v>
      </c>
      <c r="V33" s="3" t="str">
        <f>IF(T33=U33,"Matched")</f>
        <v>Matched</v>
      </c>
      <c r="W33" s="1" t="s">
        <v>8</v>
      </c>
      <c r="X33" s="1" t="s">
        <v>8</v>
      </c>
      <c r="Y33" s="3" t="str">
        <f>IF(W33=X33,"Matched")</f>
        <v>Matched</v>
      </c>
      <c r="Z33" s="1" t="s">
        <v>35</v>
      </c>
      <c r="AA33" s="1" t="s">
        <v>35</v>
      </c>
      <c r="AB33" s="3" t="str">
        <f>IF(Z33=AA33,"Matched")</f>
        <v>Matched</v>
      </c>
    </row>
    <row r="34" spans="1:28">
      <c r="A34" s="24">
        <v>30</v>
      </c>
      <c r="B34" s="18" t="s">
        <v>98</v>
      </c>
      <c r="C34" s="18" t="s">
        <v>151</v>
      </c>
      <c r="D34" s="19">
        <v>3.5999999999999997E-2</v>
      </c>
      <c r="E34" s="1" t="s">
        <v>43</v>
      </c>
      <c r="F34" s="1" t="s">
        <v>8</v>
      </c>
      <c r="G34" s="29" t="s">
        <v>180</v>
      </c>
      <c r="H34" s="1" t="s">
        <v>36</v>
      </c>
      <c r="I34" s="1" t="s">
        <v>36</v>
      </c>
      <c r="J34" s="3" t="str">
        <f t="shared" si="2"/>
        <v>Matched</v>
      </c>
      <c r="K34" s="1" t="s">
        <v>41</v>
      </c>
      <c r="L34" s="1" t="s">
        <v>41</v>
      </c>
      <c r="M34" s="3" t="str">
        <f>IF(K34=L34,"Matched")</f>
        <v>Matched</v>
      </c>
      <c r="N34" s="1" t="s">
        <v>38</v>
      </c>
      <c r="O34" s="1" t="s">
        <v>38</v>
      </c>
      <c r="P34" s="3" t="str">
        <f t="shared" si="3"/>
        <v>Matched</v>
      </c>
      <c r="Q34" s="1" t="s">
        <v>41</v>
      </c>
      <c r="R34" s="1" t="s">
        <v>41</v>
      </c>
      <c r="S34" s="3" t="str">
        <f t="shared" si="4"/>
        <v>Matched</v>
      </c>
      <c r="T34" s="1" t="s">
        <v>34</v>
      </c>
      <c r="U34" s="1" t="s">
        <v>36</v>
      </c>
      <c r="V34" s="30" t="s">
        <v>182</v>
      </c>
      <c r="W34" s="1" t="s">
        <v>36</v>
      </c>
      <c r="X34" s="1" t="s">
        <v>36</v>
      </c>
      <c r="Y34" s="3" t="str">
        <f>IF(W34=X34,"Matched")</f>
        <v>Matched</v>
      </c>
      <c r="Z34" s="1" t="s">
        <v>34</v>
      </c>
      <c r="AA34" s="1" t="s">
        <v>34</v>
      </c>
      <c r="AB34" s="3" t="str">
        <f>IF(Z34=AA34,"Matched")</f>
        <v>Matched</v>
      </c>
    </row>
    <row r="35" spans="1:28">
      <c r="A35" s="24">
        <v>31</v>
      </c>
      <c r="B35" s="18" t="s">
        <v>99</v>
      </c>
      <c r="C35" s="18" t="s">
        <v>152</v>
      </c>
      <c r="D35" s="19">
        <v>3.6999999999999998E-2</v>
      </c>
      <c r="E35" s="1" t="s">
        <v>13</v>
      </c>
      <c r="F35" s="1" t="s">
        <v>11</v>
      </c>
      <c r="G35" s="30" t="s">
        <v>182</v>
      </c>
      <c r="H35" s="1" t="s">
        <v>34</v>
      </c>
      <c r="I35" s="1" t="s">
        <v>35</v>
      </c>
      <c r="J35" s="30" t="s">
        <v>182</v>
      </c>
      <c r="K35" s="1" t="s">
        <v>41</v>
      </c>
      <c r="L35" s="1" t="s">
        <v>39</v>
      </c>
      <c r="M35" s="30" t="s">
        <v>182</v>
      </c>
      <c r="N35" s="1" t="s">
        <v>38</v>
      </c>
      <c r="O35" s="1" t="s">
        <v>39</v>
      </c>
      <c r="P35" s="30" t="s">
        <v>182</v>
      </c>
      <c r="Q35" s="1" t="s">
        <v>51</v>
      </c>
      <c r="R35" s="1" t="s">
        <v>36</v>
      </c>
      <c r="S35" s="30" t="s">
        <v>182</v>
      </c>
      <c r="T35" s="1" t="s">
        <v>34</v>
      </c>
      <c r="U35" s="1" t="s">
        <v>35</v>
      </c>
      <c r="V35" s="30" t="s">
        <v>182</v>
      </c>
      <c r="W35" s="1" t="s">
        <v>34</v>
      </c>
      <c r="X35" s="1" t="s">
        <v>35</v>
      </c>
      <c r="Y35" s="30" t="s">
        <v>182</v>
      </c>
      <c r="Z35" s="1" t="s">
        <v>35</v>
      </c>
      <c r="AA35" s="1" t="s">
        <v>34</v>
      </c>
      <c r="AB35" s="30" t="s">
        <v>182</v>
      </c>
    </row>
    <row r="36" spans="1:28">
      <c r="A36" s="24">
        <v>32</v>
      </c>
      <c r="B36" s="18" t="s">
        <v>100</v>
      </c>
      <c r="C36" s="18" t="s">
        <v>153</v>
      </c>
      <c r="D36" s="19">
        <v>4.5999999999999999E-2</v>
      </c>
      <c r="E36" s="1" t="s">
        <v>13</v>
      </c>
      <c r="F36" s="1" t="s">
        <v>11</v>
      </c>
      <c r="G36" s="30" t="s">
        <v>182</v>
      </c>
      <c r="H36" s="1" t="s">
        <v>34</v>
      </c>
      <c r="I36" s="1" t="s">
        <v>35</v>
      </c>
      <c r="J36" s="30" t="s">
        <v>182</v>
      </c>
      <c r="K36" s="1" t="s">
        <v>41</v>
      </c>
      <c r="L36" s="1" t="s">
        <v>39</v>
      </c>
      <c r="M36" s="30" t="s">
        <v>182</v>
      </c>
      <c r="N36" s="1" t="s">
        <v>38</v>
      </c>
      <c r="O36" s="1" t="s">
        <v>39</v>
      </c>
      <c r="P36" s="30" t="s">
        <v>182</v>
      </c>
      <c r="Q36" s="1" t="s">
        <v>41</v>
      </c>
      <c r="R36" s="1" t="s">
        <v>42</v>
      </c>
      <c r="S36" s="30" t="s">
        <v>182</v>
      </c>
      <c r="T36" s="1" t="s">
        <v>34</v>
      </c>
      <c r="U36" s="1" t="s">
        <v>35</v>
      </c>
      <c r="V36" s="30" t="s">
        <v>182</v>
      </c>
      <c r="W36" s="1" t="s">
        <v>34</v>
      </c>
      <c r="X36" s="1" t="s">
        <v>35</v>
      </c>
      <c r="Y36" s="30" t="s">
        <v>182</v>
      </c>
      <c r="Z36" s="1" t="s">
        <v>36</v>
      </c>
      <c r="AA36" s="1" t="s">
        <v>35</v>
      </c>
      <c r="AB36" s="30" t="s">
        <v>182</v>
      </c>
    </row>
    <row r="37" spans="1:28">
      <c r="A37" s="24">
        <v>33</v>
      </c>
      <c r="B37" s="18" t="s">
        <v>101</v>
      </c>
      <c r="C37" s="18" t="s">
        <v>154</v>
      </c>
      <c r="D37" s="19">
        <v>4.8000000000000001E-2</v>
      </c>
      <c r="E37" s="1" t="s">
        <v>43</v>
      </c>
      <c r="F37" s="1"/>
      <c r="G37" s="3"/>
      <c r="H37" s="1" t="s">
        <v>13</v>
      </c>
      <c r="I37" s="1"/>
      <c r="J37" s="3"/>
      <c r="K37" s="1" t="s">
        <v>48</v>
      </c>
      <c r="L37" s="1"/>
      <c r="M37" s="3"/>
      <c r="N37" s="1" t="s">
        <v>48</v>
      </c>
      <c r="O37" s="1"/>
      <c r="P37" s="3"/>
      <c r="Q37" s="1" t="s">
        <v>53</v>
      </c>
      <c r="R37" s="1"/>
      <c r="S37" s="3"/>
      <c r="T37" s="1" t="s">
        <v>44</v>
      </c>
      <c r="U37" s="1"/>
      <c r="V37" s="3"/>
      <c r="W37" s="1" t="s">
        <v>13</v>
      </c>
      <c r="X37" s="1"/>
      <c r="Y37" s="3"/>
      <c r="Z37" s="1" t="s">
        <v>35</v>
      </c>
      <c r="AA37" s="1"/>
      <c r="AB37" s="3"/>
    </row>
    <row r="38" spans="1:28">
      <c r="A38" s="24">
        <v>34</v>
      </c>
      <c r="B38" s="18" t="s">
        <v>102</v>
      </c>
      <c r="C38" s="18" t="s">
        <v>155</v>
      </c>
      <c r="D38" s="20">
        <v>0.05</v>
      </c>
      <c r="E38" s="1" t="s">
        <v>13</v>
      </c>
      <c r="F38" s="1" t="s">
        <v>45</v>
      </c>
      <c r="G38" s="29" t="s">
        <v>180</v>
      </c>
      <c r="H38" s="1" t="s">
        <v>8</v>
      </c>
      <c r="I38" s="1" t="s">
        <v>43</v>
      </c>
      <c r="J38" s="1" t="s">
        <v>180</v>
      </c>
      <c r="K38" s="1" t="s">
        <v>47</v>
      </c>
      <c r="L38" s="1" t="s">
        <v>47</v>
      </c>
      <c r="M38" s="1" t="s">
        <v>180</v>
      </c>
      <c r="N38" s="1" t="s">
        <v>46</v>
      </c>
      <c r="O38" s="1" t="s">
        <v>46</v>
      </c>
      <c r="P38" s="1" t="s">
        <v>180</v>
      </c>
      <c r="Q38" s="1" t="s">
        <v>47</v>
      </c>
      <c r="R38" s="1" t="s">
        <v>47</v>
      </c>
      <c r="S38" s="1" t="s">
        <v>180</v>
      </c>
      <c r="T38" s="1" t="s">
        <v>8</v>
      </c>
      <c r="U38" s="1" t="s">
        <v>43</v>
      </c>
      <c r="V38" s="1" t="s">
        <v>180</v>
      </c>
      <c r="W38" s="1"/>
      <c r="X38" s="1" t="s">
        <v>8</v>
      </c>
      <c r="Y38" s="1"/>
      <c r="Z38" s="1"/>
      <c r="AA38" s="1" t="s">
        <v>35</v>
      </c>
      <c r="AB38" s="1"/>
    </row>
    <row r="39" spans="1:28">
      <c r="A39" s="24">
        <v>35</v>
      </c>
      <c r="B39" s="18" t="s">
        <v>103</v>
      </c>
      <c r="C39" s="18" t="s">
        <v>156</v>
      </c>
      <c r="D39" s="19">
        <v>5.2999999999999999E-2</v>
      </c>
      <c r="E39" s="1" t="s">
        <v>43</v>
      </c>
      <c r="F39" s="1" t="s">
        <v>44</v>
      </c>
      <c r="G39" s="30" t="s">
        <v>182</v>
      </c>
      <c r="H39" s="1" t="s">
        <v>13</v>
      </c>
      <c r="I39" s="1" t="s">
        <v>44</v>
      </c>
      <c r="J39" s="30" t="s">
        <v>182</v>
      </c>
      <c r="K39" s="1" t="s">
        <v>47</v>
      </c>
      <c r="L39" s="1" t="s">
        <v>47</v>
      </c>
      <c r="M39" s="3" t="str">
        <f>IF(K39=L39,"Matched")</f>
        <v>Matched</v>
      </c>
      <c r="N39" s="1" t="s">
        <v>50</v>
      </c>
      <c r="O39" s="1" t="s">
        <v>46</v>
      </c>
      <c r="P39" s="3" t="str">
        <f>IF(N39=O39,"Matched")</f>
        <v>Matched</v>
      </c>
      <c r="Q39" s="1" t="s">
        <v>47</v>
      </c>
      <c r="R39" s="1" t="s">
        <v>47</v>
      </c>
      <c r="S39" s="3" t="str">
        <f>IF(Q39=R39,"Matched")</f>
        <v>Matched</v>
      </c>
      <c r="T39" s="1" t="s">
        <v>8</v>
      </c>
      <c r="U39" s="1" t="s">
        <v>43</v>
      </c>
      <c r="V39" s="3" t="str">
        <f>IF(T39=U39,"Matched")</f>
        <v>Matched</v>
      </c>
      <c r="W39" s="1" t="s">
        <v>13</v>
      </c>
      <c r="X39" s="1" t="s">
        <v>44</v>
      </c>
      <c r="Y39" s="30" t="s">
        <v>182</v>
      </c>
      <c r="Z39" s="1" t="s">
        <v>34</v>
      </c>
      <c r="AA39" s="1" t="s">
        <v>35</v>
      </c>
      <c r="AB39" s="30" t="s">
        <v>182</v>
      </c>
    </row>
    <row r="40" spans="1:28">
      <c r="A40" s="24">
        <v>36</v>
      </c>
      <c r="B40" s="18" t="s">
        <v>104</v>
      </c>
      <c r="C40" s="18" t="s">
        <v>157</v>
      </c>
      <c r="D40" s="19">
        <v>5.5E-2</v>
      </c>
      <c r="E40" s="1" t="s">
        <v>15</v>
      </c>
      <c r="F40" s="1" t="s">
        <v>45</v>
      </c>
      <c r="G40" s="30" t="s">
        <v>182</v>
      </c>
      <c r="H40" s="1" t="s">
        <v>15</v>
      </c>
      <c r="I40" s="1" t="s">
        <v>43</v>
      </c>
      <c r="J40" s="30" t="s">
        <v>182</v>
      </c>
      <c r="K40" s="1" t="s">
        <v>49</v>
      </c>
      <c r="L40" s="1" t="s">
        <v>47</v>
      </c>
      <c r="M40" s="30" t="s">
        <v>182</v>
      </c>
      <c r="N40" s="1" t="s">
        <v>48</v>
      </c>
      <c r="O40" s="1" t="s">
        <v>46</v>
      </c>
      <c r="P40" s="30" t="s">
        <v>182</v>
      </c>
      <c r="Q40" s="1" t="s">
        <v>51</v>
      </c>
      <c r="R40" s="1" t="s">
        <v>47</v>
      </c>
      <c r="S40" s="30" t="s">
        <v>182</v>
      </c>
      <c r="T40" s="1" t="s">
        <v>44</v>
      </c>
      <c r="U40" s="1" t="s">
        <v>43</v>
      </c>
      <c r="V40" s="30" t="s">
        <v>182</v>
      </c>
      <c r="W40" s="1" t="s">
        <v>44</v>
      </c>
      <c r="X40" s="1" t="s">
        <v>8</v>
      </c>
      <c r="Y40" s="30" t="s">
        <v>182</v>
      </c>
      <c r="Z40" s="1" t="s">
        <v>35</v>
      </c>
      <c r="AA40" s="1" t="s">
        <v>35</v>
      </c>
      <c r="AB40" s="3" t="str">
        <f>IF(Z40=AA40,"Matched")</f>
        <v>Matched</v>
      </c>
    </row>
    <row r="41" spans="1:28">
      <c r="A41" s="24">
        <v>37</v>
      </c>
      <c r="B41" s="18" t="s">
        <v>105</v>
      </c>
      <c r="C41" s="18" t="s">
        <v>158</v>
      </c>
      <c r="D41" s="19">
        <v>5.6000000000000001E-2</v>
      </c>
      <c r="E41" s="1" t="s">
        <v>8</v>
      </c>
      <c r="F41" s="1" t="s">
        <v>8</v>
      </c>
      <c r="G41" s="29" t="s">
        <v>180</v>
      </c>
      <c r="H41" s="1" t="s">
        <v>36</v>
      </c>
      <c r="I41" s="1" t="s">
        <v>36</v>
      </c>
      <c r="J41" s="3" t="str">
        <f>IF(H41=I41,"Matched")</f>
        <v>Matched</v>
      </c>
      <c r="K41" s="1" t="s">
        <v>38</v>
      </c>
      <c r="L41" s="1" t="s">
        <v>38</v>
      </c>
      <c r="M41" s="3" t="str">
        <f>IF(K41=L41,"Matched")</f>
        <v>Matched</v>
      </c>
      <c r="N41" s="1" t="s">
        <v>41</v>
      </c>
      <c r="O41" s="1" t="s">
        <v>41</v>
      </c>
      <c r="P41" s="3" t="str">
        <f>IF(N41=O41,"Matched")</f>
        <v>Matched</v>
      </c>
      <c r="Q41" s="1" t="s">
        <v>36</v>
      </c>
      <c r="R41" s="1" t="s">
        <v>36</v>
      </c>
      <c r="S41" s="3" t="str">
        <f>IF(Q41=R41,"Matched")</f>
        <v>Matched</v>
      </c>
      <c r="T41" s="1" t="s">
        <v>36</v>
      </c>
      <c r="U41" s="1" t="s">
        <v>36</v>
      </c>
      <c r="V41" s="3" t="str">
        <f>IF(T41=U41,"Matched")</f>
        <v>Matched</v>
      </c>
      <c r="W41" s="1" t="s">
        <v>36</v>
      </c>
      <c r="X41" s="1" t="s">
        <v>36</v>
      </c>
      <c r="Y41" s="3" t="str">
        <f>IF(W41=X41,"Matched")</f>
        <v>Matched</v>
      </c>
      <c r="Z41" s="1" t="s">
        <v>34</v>
      </c>
      <c r="AA41" s="1" t="s">
        <v>34</v>
      </c>
      <c r="AB41" s="3" t="str">
        <f>IF(Z41=AA41,"Matched")</f>
        <v>Matched</v>
      </c>
    </row>
    <row r="42" spans="1:28">
      <c r="A42" s="24">
        <v>38</v>
      </c>
      <c r="B42" s="18" t="s">
        <v>106</v>
      </c>
      <c r="C42" s="18" t="s">
        <v>159</v>
      </c>
      <c r="D42" s="19">
        <v>5.7000000000000002E-2</v>
      </c>
      <c r="E42" s="1" t="s">
        <v>8</v>
      </c>
      <c r="F42" s="1" t="s">
        <v>8</v>
      </c>
      <c r="G42" s="29" t="s">
        <v>180</v>
      </c>
      <c r="H42" s="1" t="s">
        <v>36</v>
      </c>
      <c r="I42" s="1" t="s">
        <v>36</v>
      </c>
      <c r="J42" s="3" t="str">
        <f>IF(H42=I42,"Matched")</f>
        <v>Matched</v>
      </c>
      <c r="K42" s="1" t="s">
        <v>39</v>
      </c>
      <c r="L42" s="1" t="s">
        <v>41</v>
      </c>
      <c r="M42" s="30" t="s">
        <v>182</v>
      </c>
      <c r="N42" s="1" t="s">
        <v>39</v>
      </c>
      <c r="O42" s="1" t="s">
        <v>39</v>
      </c>
      <c r="P42" s="3" t="str">
        <f>IF(N42=O42,"Matched")</f>
        <v>Matched</v>
      </c>
      <c r="Q42" s="1" t="s">
        <v>42</v>
      </c>
      <c r="R42" s="1" t="s">
        <v>42</v>
      </c>
      <c r="S42" s="3" t="str">
        <f>IF(Q42=R42,"Matched")</f>
        <v>Matched</v>
      </c>
      <c r="T42" s="1" t="s">
        <v>35</v>
      </c>
      <c r="U42" s="1" t="s">
        <v>34</v>
      </c>
      <c r="V42" s="30" t="s">
        <v>182</v>
      </c>
      <c r="W42" s="1" t="s">
        <v>36</v>
      </c>
      <c r="X42" s="1" t="s">
        <v>36</v>
      </c>
      <c r="Y42" s="3" t="str">
        <f>IF(W42=X42,"Matched")</f>
        <v>Matched</v>
      </c>
      <c r="Z42" s="1" t="s">
        <v>34</v>
      </c>
      <c r="AA42" s="1" t="s">
        <v>34</v>
      </c>
      <c r="AB42" s="3" t="str">
        <f>IF(Z42=AA42,"Matched")</f>
        <v>Matched</v>
      </c>
    </row>
    <row r="43" spans="1:28">
      <c r="A43" s="24">
        <v>39</v>
      </c>
      <c r="B43" s="18" t="s">
        <v>107</v>
      </c>
      <c r="C43" s="18" t="s">
        <v>160</v>
      </c>
      <c r="D43" s="19">
        <v>5.8999999999999997E-2</v>
      </c>
      <c r="E43" s="1" t="s">
        <v>11</v>
      </c>
      <c r="F43" s="1" t="s">
        <v>8</v>
      </c>
      <c r="G43" s="30" t="s">
        <v>182</v>
      </c>
      <c r="H43" s="1" t="s">
        <v>35</v>
      </c>
      <c r="I43" s="1" t="s">
        <v>36</v>
      </c>
      <c r="J43" s="30" t="s">
        <v>182</v>
      </c>
      <c r="K43" s="1" t="s">
        <v>39</v>
      </c>
      <c r="L43" s="1" t="s">
        <v>38</v>
      </c>
      <c r="M43" s="30" t="s">
        <v>182</v>
      </c>
      <c r="N43" s="1" t="s">
        <v>39</v>
      </c>
      <c r="O43" s="1" t="s">
        <v>41</v>
      </c>
      <c r="P43" s="30" t="s">
        <v>182</v>
      </c>
      <c r="Q43" s="1" t="s">
        <v>42</v>
      </c>
      <c r="R43" s="1" t="s">
        <v>36</v>
      </c>
      <c r="S43" s="30" t="s">
        <v>182</v>
      </c>
      <c r="T43" s="1" t="s">
        <v>35</v>
      </c>
      <c r="U43" s="1" t="s">
        <v>36</v>
      </c>
      <c r="V43" s="30" t="s">
        <v>182</v>
      </c>
      <c r="W43" s="1" t="s">
        <v>35</v>
      </c>
      <c r="X43" s="1" t="s">
        <v>36</v>
      </c>
      <c r="Y43" s="30" t="s">
        <v>182</v>
      </c>
      <c r="Z43" s="1" t="s">
        <v>34</v>
      </c>
      <c r="AA43" s="1" t="s">
        <v>34</v>
      </c>
      <c r="AB43" s="3" t="str">
        <f>IF(Z43=AA43,"Matched")</f>
        <v>Matched</v>
      </c>
    </row>
    <row r="44" spans="1:28">
      <c r="A44" s="24">
        <v>40</v>
      </c>
      <c r="B44" s="18" t="s">
        <v>108</v>
      </c>
      <c r="C44" s="18" t="s">
        <v>161</v>
      </c>
      <c r="D44" s="19">
        <v>6.9000000000000006E-2</v>
      </c>
      <c r="E44" s="1" t="s">
        <v>15</v>
      </c>
      <c r="F44" s="1" t="s">
        <v>43</v>
      </c>
      <c r="G44" s="30" t="s">
        <v>182</v>
      </c>
      <c r="H44" s="1" t="s">
        <v>15</v>
      </c>
      <c r="I44" s="1" t="s">
        <v>45</v>
      </c>
      <c r="J44" s="30" t="s">
        <v>182</v>
      </c>
      <c r="K44" s="1" t="s">
        <v>47</v>
      </c>
      <c r="L44" s="1" t="s">
        <v>48</v>
      </c>
      <c r="M44" s="30" t="s">
        <v>182</v>
      </c>
      <c r="N44" s="1" t="s">
        <v>46</v>
      </c>
      <c r="O44" s="1" t="s">
        <v>48</v>
      </c>
      <c r="P44" s="30" t="s">
        <v>182</v>
      </c>
      <c r="Q44" s="1" t="s">
        <v>47</v>
      </c>
      <c r="R44" s="1" t="s">
        <v>51</v>
      </c>
      <c r="S44" s="30" t="s">
        <v>182</v>
      </c>
      <c r="T44" s="1" t="s">
        <v>43</v>
      </c>
      <c r="U44" s="1" t="s">
        <v>44</v>
      </c>
      <c r="V44" s="30" t="s">
        <v>182</v>
      </c>
      <c r="W44" s="1" t="s">
        <v>15</v>
      </c>
      <c r="X44" s="1" t="s">
        <v>13</v>
      </c>
      <c r="Y44" s="30" t="s">
        <v>182</v>
      </c>
      <c r="Z44" s="1" t="s">
        <v>35</v>
      </c>
      <c r="AA44" s="1" t="s">
        <v>34</v>
      </c>
      <c r="AB44" s="30" t="s">
        <v>182</v>
      </c>
    </row>
    <row r="45" spans="1:28">
      <c r="A45" s="24">
        <v>41</v>
      </c>
      <c r="B45" s="18" t="s">
        <v>109</v>
      </c>
      <c r="C45" s="18" t="s">
        <v>162</v>
      </c>
      <c r="D45" s="19">
        <v>9.0999999999999998E-2</v>
      </c>
      <c r="E45" s="1" t="s">
        <v>8</v>
      </c>
      <c r="F45" s="1" t="s">
        <v>8</v>
      </c>
      <c r="G45" s="29" t="s">
        <v>180</v>
      </c>
      <c r="H45" s="1" t="s">
        <v>36</v>
      </c>
      <c r="I45" s="1" t="s">
        <v>36</v>
      </c>
      <c r="J45" s="3" t="str">
        <f>IF(H45=I45,"Matched")</f>
        <v>Matched</v>
      </c>
      <c r="K45" s="1" t="s">
        <v>41</v>
      </c>
      <c r="L45" s="1" t="s">
        <v>41</v>
      </c>
      <c r="M45" s="3" t="str">
        <f>IF(K45=L45,"Matched")</f>
        <v>Matched</v>
      </c>
      <c r="N45" s="1" t="s">
        <v>38</v>
      </c>
      <c r="O45" s="1" t="s">
        <v>38</v>
      </c>
      <c r="P45" s="3" t="str">
        <f>IF(N45=O45,"Matched")</f>
        <v>Matched</v>
      </c>
      <c r="Q45" s="1" t="s">
        <v>41</v>
      </c>
      <c r="R45" s="1" t="s">
        <v>41</v>
      </c>
      <c r="S45" s="3" t="str">
        <f>IF(Q45=R45,"Matched")</f>
        <v>Matched</v>
      </c>
      <c r="T45" s="1" t="s">
        <v>34</v>
      </c>
      <c r="U45" s="1" t="s">
        <v>34</v>
      </c>
      <c r="V45" s="3" t="str">
        <f>IF(T45=U45,"Matched")</f>
        <v>Matched</v>
      </c>
      <c r="W45" s="1" t="s">
        <v>36</v>
      </c>
      <c r="X45" s="1" t="s">
        <v>36</v>
      </c>
      <c r="Y45" s="3" t="str">
        <f>IF(W45=X45,"Matched")</f>
        <v>Matched</v>
      </c>
      <c r="Z45" s="1" t="s">
        <v>34</v>
      </c>
      <c r="AA45" s="1" t="s">
        <v>34</v>
      </c>
      <c r="AB45" s="3" t="str">
        <f>IF(Z45=AA45,"Matched")</f>
        <v>Matched</v>
      </c>
    </row>
    <row r="46" spans="1:28">
      <c r="A46" s="24">
        <v>42</v>
      </c>
      <c r="B46" s="18" t="s">
        <v>110</v>
      </c>
      <c r="C46" s="18" t="s">
        <v>163</v>
      </c>
      <c r="D46" s="19">
        <v>0.108</v>
      </c>
      <c r="E46" s="1" t="s">
        <v>8</v>
      </c>
      <c r="F46" s="1" t="s">
        <v>43</v>
      </c>
      <c r="G46" s="29" t="s">
        <v>180</v>
      </c>
      <c r="H46" s="1" t="s">
        <v>13</v>
      </c>
      <c r="I46" s="1" t="s">
        <v>45</v>
      </c>
      <c r="J46" s="3" t="str">
        <f>IF(H46=I46,"Matched")</f>
        <v>Matched</v>
      </c>
      <c r="K46" s="1" t="s">
        <v>47</v>
      </c>
      <c r="L46" s="1" t="s">
        <v>47</v>
      </c>
      <c r="M46" s="1" t="s">
        <v>180</v>
      </c>
      <c r="N46" s="1" t="s">
        <v>46</v>
      </c>
      <c r="O46" s="1" t="s">
        <v>46</v>
      </c>
      <c r="P46" s="1" t="s">
        <v>180</v>
      </c>
      <c r="Q46" s="1" t="s">
        <v>47</v>
      </c>
      <c r="R46" s="1" t="s">
        <v>52</v>
      </c>
      <c r="S46" s="1" t="s">
        <v>180</v>
      </c>
      <c r="T46" s="1" t="s">
        <v>43</v>
      </c>
      <c r="U46" s="1" t="s">
        <v>43</v>
      </c>
      <c r="V46" s="1" t="s">
        <v>180</v>
      </c>
      <c r="W46" s="1" t="s">
        <v>13</v>
      </c>
      <c r="X46" s="1" t="s">
        <v>13</v>
      </c>
      <c r="Y46" s="1" t="s">
        <v>180</v>
      </c>
      <c r="Z46" s="1" t="s">
        <v>34</v>
      </c>
      <c r="AA46" s="1" t="s">
        <v>34</v>
      </c>
      <c r="AB46" s="1" t="s">
        <v>180</v>
      </c>
    </row>
    <row r="47" spans="1:28">
      <c r="A47" s="24">
        <v>43</v>
      </c>
      <c r="B47" s="18" t="s">
        <v>111</v>
      </c>
      <c r="C47" s="18" t="s">
        <v>164</v>
      </c>
      <c r="D47" s="20">
        <v>0.25</v>
      </c>
      <c r="E47" s="1" t="s">
        <v>15</v>
      </c>
      <c r="F47" s="1" t="s">
        <v>44</v>
      </c>
      <c r="G47" s="29" t="s">
        <v>180</v>
      </c>
      <c r="H47" s="1" t="s">
        <v>15</v>
      </c>
      <c r="I47" s="1" t="s">
        <v>44</v>
      </c>
      <c r="J47" s="3" t="str">
        <f>IF(H47=I47,"Matched")</f>
        <v>Matched</v>
      </c>
      <c r="K47" s="1" t="s">
        <v>49</v>
      </c>
      <c r="L47" s="1" t="s">
        <v>47</v>
      </c>
      <c r="M47" s="30" t="s">
        <v>182</v>
      </c>
      <c r="N47" s="1" t="s">
        <v>48</v>
      </c>
      <c r="O47" s="1" t="s">
        <v>46</v>
      </c>
      <c r="P47" s="30" t="s">
        <v>182</v>
      </c>
      <c r="Q47" s="1" t="s">
        <v>51</v>
      </c>
      <c r="R47" s="1" t="s">
        <v>52</v>
      </c>
      <c r="S47" s="30" t="s">
        <v>182</v>
      </c>
      <c r="T47" s="1" t="s">
        <v>44</v>
      </c>
      <c r="U47" s="1" t="s">
        <v>43</v>
      </c>
      <c r="V47" s="30" t="s">
        <v>182</v>
      </c>
      <c r="W47" s="1" t="s">
        <v>44</v>
      </c>
      <c r="X47" s="1" t="s">
        <v>44</v>
      </c>
      <c r="Y47" s="3" t="str">
        <f>IF(W47=X47,"Matched")</f>
        <v>Matched</v>
      </c>
      <c r="Z47" s="1" t="s">
        <v>34</v>
      </c>
      <c r="AA47" s="1" t="s">
        <v>34</v>
      </c>
      <c r="AB47" s="3" t="str">
        <f>IF(Z47=AA47,"Matched")</f>
        <v>Matched</v>
      </c>
    </row>
    <row r="48" spans="1:28">
      <c r="A48" s="24">
        <v>44</v>
      </c>
      <c r="B48" s="18" t="s">
        <v>112</v>
      </c>
      <c r="C48" s="18" t="s">
        <v>165</v>
      </c>
      <c r="D48" s="19">
        <v>0.29699999999999999</v>
      </c>
      <c r="E48" s="1" t="s">
        <v>8</v>
      </c>
      <c r="F48" s="1" t="s">
        <v>11</v>
      </c>
      <c r="G48" s="30" t="s">
        <v>182</v>
      </c>
      <c r="H48" s="1" t="s">
        <v>36</v>
      </c>
      <c r="I48" s="1" t="s">
        <v>35</v>
      </c>
      <c r="J48" s="30" t="s">
        <v>182</v>
      </c>
      <c r="K48" s="1" t="s">
        <v>39</v>
      </c>
      <c r="L48" s="1" t="s">
        <v>41</v>
      </c>
      <c r="M48" s="30" t="s">
        <v>182</v>
      </c>
      <c r="N48" s="1" t="s">
        <v>39</v>
      </c>
      <c r="O48" s="1" t="s">
        <v>38</v>
      </c>
      <c r="P48" s="30" t="s">
        <v>182</v>
      </c>
      <c r="Q48" s="1" t="s">
        <v>42</v>
      </c>
      <c r="R48" s="1" t="s">
        <v>41</v>
      </c>
      <c r="S48" s="30" t="s">
        <v>182</v>
      </c>
      <c r="T48" s="1" t="s">
        <v>35</v>
      </c>
      <c r="U48" s="1" t="s">
        <v>34</v>
      </c>
      <c r="V48" s="30" t="s">
        <v>182</v>
      </c>
      <c r="W48" s="1" t="s">
        <v>36</v>
      </c>
      <c r="X48" s="1" t="s">
        <v>35</v>
      </c>
      <c r="Y48" s="30" t="s">
        <v>182</v>
      </c>
      <c r="Z48" s="1" t="s">
        <v>34</v>
      </c>
      <c r="AA48" s="1" t="s">
        <v>35</v>
      </c>
      <c r="AB48" s="30" t="s">
        <v>182</v>
      </c>
    </row>
    <row r="49" spans="1:28">
      <c r="A49" s="24">
        <v>45</v>
      </c>
      <c r="B49" s="18" t="s">
        <v>113</v>
      </c>
      <c r="C49" s="18" t="s">
        <v>166</v>
      </c>
      <c r="D49" s="20">
        <v>0.32100000000000001</v>
      </c>
      <c r="E49" s="1" t="s">
        <v>8</v>
      </c>
      <c r="F49" s="1" t="s">
        <v>44</v>
      </c>
      <c r="G49" s="30" t="s">
        <v>182</v>
      </c>
      <c r="H49" s="1" t="s">
        <v>13</v>
      </c>
      <c r="I49" s="1" t="s">
        <v>44</v>
      </c>
      <c r="J49" s="30" t="s">
        <v>182</v>
      </c>
      <c r="K49" s="1" t="s">
        <v>49</v>
      </c>
      <c r="L49" s="1" t="s">
        <v>48</v>
      </c>
      <c r="M49" s="3" t="str">
        <f>IF(K49=L49,"Matched")</f>
        <v>Matched</v>
      </c>
      <c r="N49" s="1" t="s">
        <v>48</v>
      </c>
      <c r="O49" s="1" t="s">
        <v>48</v>
      </c>
      <c r="P49" s="3" t="str">
        <f>IF(N49=O49,"Matched")</f>
        <v>Matched</v>
      </c>
      <c r="Q49" s="1" t="s">
        <v>51</v>
      </c>
      <c r="R49" s="1" t="s">
        <v>51</v>
      </c>
      <c r="S49" s="3" t="str">
        <f>IF(Q49=R49,"Matched")</f>
        <v>Matched</v>
      </c>
      <c r="T49" s="1" t="s">
        <v>44</v>
      </c>
      <c r="U49" s="1" t="s">
        <v>44</v>
      </c>
      <c r="V49" s="3" t="str">
        <f>IF(T49=U49,"Matched")</f>
        <v>Matched</v>
      </c>
      <c r="W49" s="1" t="s">
        <v>45</v>
      </c>
      <c r="X49" s="1" t="s">
        <v>44</v>
      </c>
      <c r="Y49" s="30" t="s">
        <v>182</v>
      </c>
      <c r="Z49" s="1" t="s">
        <v>34</v>
      </c>
      <c r="AA49" s="1" t="s">
        <v>35</v>
      </c>
      <c r="AB49" s="30" t="s">
        <v>182</v>
      </c>
    </row>
    <row r="50" spans="1:28">
      <c r="A50" s="24">
        <v>46</v>
      </c>
      <c r="B50" s="18" t="s">
        <v>114</v>
      </c>
      <c r="C50" s="18" t="s">
        <v>167</v>
      </c>
      <c r="D50" s="19">
        <v>0.374</v>
      </c>
      <c r="E50" s="1" t="s">
        <v>15</v>
      </c>
      <c r="F50" s="1"/>
      <c r="G50" s="3"/>
      <c r="H50" s="1" t="s">
        <v>15</v>
      </c>
      <c r="I50" s="1"/>
      <c r="J50" s="3"/>
      <c r="K50" s="1" t="s">
        <v>49</v>
      </c>
      <c r="L50" s="1"/>
      <c r="M50" s="10"/>
      <c r="N50" s="1" t="s">
        <v>48</v>
      </c>
      <c r="O50" s="1"/>
      <c r="P50" s="3"/>
      <c r="Q50" s="1" t="s">
        <v>51</v>
      </c>
      <c r="R50" s="1"/>
      <c r="S50" s="3"/>
      <c r="T50" s="1" t="s">
        <v>44</v>
      </c>
      <c r="U50" s="1"/>
      <c r="V50" s="3"/>
      <c r="W50" s="1" t="s">
        <v>44</v>
      </c>
      <c r="X50" s="1"/>
      <c r="Y50" s="3"/>
      <c r="Z50" s="1" t="s">
        <v>35</v>
      </c>
      <c r="AA50" s="1"/>
      <c r="AB50" s="3"/>
    </row>
    <row r="51" spans="1:28">
      <c r="A51" s="24">
        <v>47</v>
      </c>
      <c r="B51" s="18" t="s">
        <v>115</v>
      </c>
      <c r="C51" s="18" t="s">
        <v>168</v>
      </c>
      <c r="D51" s="19">
        <v>0.443</v>
      </c>
      <c r="E51" s="1" t="s">
        <v>15</v>
      </c>
      <c r="F51" s="1" t="s">
        <v>15</v>
      </c>
      <c r="G51" s="29" t="s">
        <v>180</v>
      </c>
      <c r="H51" s="1" t="s">
        <v>15</v>
      </c>
      <c r="I51" s="1" t="s">
        <v>15</v>
      </c>
      <c r="J51" s="3" t="str">
        <f>IF(H51=I51,"Matched")</f>
        <v>Matched</v>
      </c>
      <c r="K51" s="1" t="s">
        <v>49</v>
      </c>
      <c r="L51" s="1" t="s">
        <v>49</v>
      </c>
      <c r="M51" s="3" t="str">
        <f>IF(K51=L51,"Matched")</f>
        <v>Matched</v>
      </c>
      <c r="N51" s="1" t="s">
        <v>48</v>
      </c>
      <c r="O51" s="1" t="s">
        <v>49</v>
      </c>
      <c r="P51" s="3" t="str">
        <f>IF(N51=O51,"Matched")</f>
        <v>Matched</v>
      </c>
      <c r="Q51" s="1" t="s">
        <v>51</v>
      </c>
      <c r="R51" s="1" t="s">
        <v>51</v>
      </c>
      <c r="S51" s="3" t="str">
        <f>IF(Q51=R51,"Matched")</f>
        <v>Matched</v>
      </c>
      <c r="T51" s="1" t="s">
        <v>44</v>
      </c>
      <c r="U51" s="1" t="s">
        <v>44</v>
      </c>
      <c r="V51" s="3" t="str">
        <f>IF(T51=U51,"Matched")</f>
        <v>Matched</v>
      </c>
      <c r="W51" s="1" t="s">
        <v>44</v>
      </c>
      <c r="X51" s="1" t="s">
        <v>44</v>
      </c>
      <c r="Y51" s="3" t="str">
        <f>IF(W51=X51,"Matched")</f>
        <v>Matched</v>
      </c>
      <c r="Z51" s="1" t="s">
        <v>35</v>
      </c>
      <c r="AA51" s="1" t="s">
        <v>35</v>
      </c>
      <c r="AB51" s="3" t="str">
        <f>IF(Z51=AA51,"Matched")</f>
        <v>Matched</v>
      </c>
    </row>
    <row r="52" spans="1:28">
      <c r="A52" s="24">
        <v>48</v>
      </c>
      <c r="B52" s="18" t="s">
        <v>116</v>
      </c>
      <c r="C52" s="18" t="s">
        <v>169</v>
      </c>
      <c r="D52" s="19">
        <v>0.53800000000000003</v>
      </c>
      <c r="E52" s="1" t="s">
        <v>8</v>
      </c>
      <c r="F52" s="1" t="s">
        <v>11</v>
      </c>
      <c r="G52" s="30" t="s">
        <v>182</v>
      </c>
      <c r="H52" s="1" t="s">
        <v>36</v>
      </c>
      <c r="I52" s="1" t="s">
        <v>35</v>
      </c>
      <c r="J52" s="30" t="s">
        <v>182</v>
      </c>
      <c r="K52" s="1" t="s">
        <v>39</v>
      </c>
      <c r="L52" s="1" t="s">
        <v>41</v>
      </c>
      <c r="M52" s="30" t="s">
        <v>182</v>
      </c>
      <c r="N52" s="1" t="s">
        <v>39</v>
      </c>
      <c r="O52" s="1" t="s">
        <v>38</v>
      </c>
      <c r="P52" s="30" t="s">
        <v>182</v>
      </c>
      <c r="Q52" s="1" t="s">
        <v>42</v>
      </c>
      <c r="R52" s="1" t="s">
        <v>41</v>
      </c>
      <c r="S52" s="30" t="s">
        <v>182</v>
      </c>
      <c r="T52" s="1" t="s">
        <v>35</v>
      </c>
      <c r="U52" s="1" t="s">
        <v>34</v>
      </c>
      <c r="V52" s="30" t="s">
        <v>182</v>
      </c>
      <c r="W52" s="1" t="s">
        <v>36</v>
      </c>
      <c r="X52" s="1" t="s">
        <v>35</v>
      </c>
      <c r="Y52" s="30" t="s">
        <v>182</v>
      </c>
      <c r="Z52" s="1" t="s">
        <v>34</v>
      </c>
      <c r="AA52" s="1" t="s">
        <v>35</v>
      </c>
      <c r="AB52" s="30" t="s">
        <v>182</v>
      </c>
    </row>
    <row r="53" spans="1:28">
      <c r="A53" s="24">
        <v>49</v>
      </c>
      <c r="B53" s="18" t="s">
        <v>117</v>
      </c>
      <c r="C53" s="18" t="s">
        <v>170</v>
      </c>
      <c r="D53" s="19">
        <v>0.55000000000000004</v>
      </c>
      <c r="E53" s="1" t="s">
        <v>13</v>
      </c>
      <c r="F53" s="1" t="s">
        <v>11</v>
      </c>
      <c r="G53" s="30" t="s">
        <v>182</v>
      </c>
      <c r="H53" s="1" t="s">
        <v>34</v>
      </c>
      <c r="I53" s="1" t="s">
        <v>35</v>
      </c>
      <c r="J53" s="30" t="s">
        <v>182</v>
      </c>
      <c r="K53" s="1" t="s">
        <v>41</v>
      </c>
      <c r="L53" s="1" t="s">
        <v>39</v>
      </c>
      <c r="M53" s="30" t="s">
        <v>182</v>
      </c>
      <c r="N53" s="1" t="s">
        <v>38</v>
      </c>
      <c r="O53" s="1" t="s">
        <v>38</v>
      </c>
      <c r="P53" s="3" t="str">
        <f>IF(N53=O53,"Matched")</f>
        <v>Matched</v>
      </c>
      <c r="Q53" s="1" t="s">
        <v>41</v>
      </c>
      <c r="R53" s="1" t="s">
        <v>41</v>
      </c>
      <c r="S53" s="3" t="str">
        <f>IF(Q53=R53,"Matched")</f>
        <v>Matched</v>
      </c>
      <c r="T53" s="1" t="s">
        <v>34</v>
      </c>
      <c r="U53" s="1" t="s">
        <v>34</v>
      </c>
      <c r="V53" s="3" t="str">
        <f>IF(T53=U53,"Matched")</f>
        <v>Matched</v>
      </c>
      <c r="W53" s="1" t="s">
        <v>34</v>
      </c>
      <c r="X53" s="1" t="s">
        <v>35</v>
      </c>
      <c r="Y53" s="30" t="s">
        <v>182</v>
      </c>
      <c r="Z53" s="1" t="s">
        <v>36</v>
      </c>
      <c r="AA53" s="1" t="s">
        <v>35</v>
      </c>
      <c r="AB53" s="30" t="s">
        <v>182</v>
      </c>
    </row>
    <row r="54" spans="1:28">
      <c r="A54" s="24">
        <v>50</v>
      </c>
      <c r="B54" s="18" t="s">
        <v>118</v>
      </c>
      <c r="C54" s="18" t="s">
        <v>171</v>
      </c>
      <c r="D54" s="19">
        <v>0.746</v>
      </c>
      <c r="E54" s="1" t="s">
        <v>13</v>
      </c>
      <c r="F54" s="1" t="s">
        <v>45</v>
      </c>
      <c r="G54" s="29" t="s">
        <v>180</v>
      </c>
      <c r="H54" s="1" t="s">
        <v>8</v>
      </c>
      <c r="I54" s="1" t="s">
        <v>43</v>
      </c>
      <c r="J54" s="1" t="s">
        <v>180</v>
      </c>
      <c r="K54" s="1" t="s">
        <v>47</v>
      </c>
      <c r="L54" s="1" t="s">
        <v>47</v>
      </c>
      <c r="M54" s="1" t="s">
        <v>180</v>
      </c>
      <c r="N54" s="1" t="s">
        <v>46</v>
      </c>
      <c r="O54" s="1" t="s">
        <v>46</v>
      </c>
      <c r="P54" s="1" t="s">
        <v>180</v>
      </c>
      <c r="Q54" s="1" t="s">
        <v>47</v>
      </c>
      <c r="R54" s="1" t="s">
        <v>52</v>
      </c>
      <c r="S54" s="1" t="s">
        <v>180</v>
      </c>
      <c r="T54" s="1" t="s">
        <v>43</v>
      </c>
      <c r="U54" s="1" t="s">
        <v>43</v>
      </c>
      <c r="V54" s="1" t="s">
        <v>180</v>
      </c>
      <c r="W54" s="1" t="s">
        <v>8</v>
      </c>
      <c r="X54" s="1" t="s">
        <v>8</v>
      </c>
      <c r="Y54" s="1" t="s">
        <v>180</v>
      </c>
      <c r="Z54" s="1" t="s">
        <v>36</v>
      </c>
      <c r="AA54" s="1" t="s">
        <v>36</v>
      </c>
      <c r="AB54" s="1" t="s">
        <v>180</v>
      </c>
    </row>
    <row r="55" spans="1:28">
      <c r="A55" s="24">
        <v>51</v>
      </c>
      <c r="B55" s="18" t="s">
        <v>119</v>
      </c>
      <c r="C55" s="18" t="s">
        <v>172</v>
      </c>
      <c r="D55" s="19">
        <v>0.82699999999999996</v>
      </c>
      <c r="E55" s="1" t="s">
        <v>13</v>
      </c>
      <c r="F55" s="1" t="s">
        <v>13</v>
      </c>
      <c r="G55" s="29" t="s">
        <v>180</v>
      </c>
      <c r="H55" s="1" t="s">
        <v>34</v>
      </c>
      <c r="I55" s="1" t="s">
        <v>34</v>
      </c>
      <c r="J55" s="3" t="str">
        <f>IF(H55=I55,"Matched")</f>
        <v>Matched</v>
      </c>
      <c r="K55" s="1" t="s">
        <v>41</v>
      </c>
      <c r="L55" s="1" t="s">
        <v>41</v>
      </c>
      <c r="M55" s="3" t="str">
        <f>IF(K55=L55,"Matched")</f>
        <v>Matched</v>
      </c>
      <c r="N55" s="1" t="s">
        <v>38</v>
      </c>
      <c r="O55" s="1" t="s">
        <v>38</v>
      </c>
      <c r="P55" s="3" t="str">
        <f>IF(N55=O55,"Matched")</f>
        <v>Matched</v>
      </c>
      <c r="Q55" s="1" t="s">
        <v>41</v>
      </c>
      <c r="R55" s="1" t="s">
        <v>41</v>
      </c>
      <c r="S55" s="3" t="str">
        <f>IF(Q55=R55,"Matched")</f>
        <v>Matched</v>
      </c>
      <c r="T55" s="1" t="s">
        <v>34</v>
      </c>
      <c r="U55" s="1" t="s">
        <v>34</v>
      </c>
      <c r="V55" s="3" t="str">
        <f>IF(T55=U55,"Matched")</f>
        <v>Matched</v>
      </c>
      <c r="W55" s="1" t="s">
        <v>34</v>
      </c>
      <c r="X55" s="1" t="s">
        <v>34</v>
      </c>
      <c r="Y55" s="3" t="str">
        <f>IF(W55=X55,"Matched")</f>
        <v>Matched</v>
      </c>
      <c r="Z55" s="1" t="s">
        <v>36</v>
      </c>
      <c r="AA55" s="1" t="s">
        <v>35</v>
      </c>
      <c r="AB55" s="30" t="s">
        <v>182</v>
      </c>
    </row>
    <row r="56" spans="1:28">
      <c r="A56" s="24">
        <v>52</v>
      </c>
      <c r="B56" s="18" t="s">
        <v>120</v>
      </c>
      <c r="C56" s="18" t="s">
        <v>173</v>
      </c>
      <c r="D56" s="19">
        <v>1</v>
      </c>
      <c r="E56" s="1" t="s">
        <v>13</v>
      </c>
      <c r="F56" s="1" t="s">
        <v>13</v>
      </c>
      <c r="G56" s="29" t="s">
        <v>180</v>
      </c>
      <c r="H56" s="1" t="s">
        <v>34</v>
      </c>
      <c r="I56" s="1" t="s">
        <v>34</v>
      </c>
      <c r="J56" s="3" t="str">
        <f>IF(H56=I56,"Matched")</f>
        <v>Matched</v>
      </c>
      <c r="K56" s="1" t="s">
        <v>41</v>
      </c>
      <c r="L56" s="1" t="s">
        <v>41</v>
      </c>
      <c r="M56" s="3" t="str">
        <f>IF(K56=L56,"Matched")</f>
        <v>Matched</v>
      </c>
      <c r="N56" s="1" t="s">
        <v>38</v>
      </c>
      <c r="O56" s="1" t="s">
        <v>38</v>
      </c>
      <c r="P56" s="3" t="str">
        <f>IF(N56=O56,"Matched")</f>
        <v>Matched</v>
      </c>
      <c r="Q56" s="1" t="s">
        <v>41</v>
      </c>
      <c r="R56" s="1" t="s">
        <v>41</v>
      </c>
      <c r="S56" s="3" t="str">
        <f>IF(Q56=R56,"Matched")</f>
        <v>Matched</v>
      </c>
      <c r="T56" s="1" t="s">
        <v>34</v>
      </c>
      <c r="U56" s="1" t="s">
        <v>34</v>
      </c>
      <c r="V56" s="3" t="str">
        <f>IF(T56=U56,"Matched")</f>
        <v>Matched</v>
      </c>
      <c r="W56" s="1" t="s">
        <v>34</v>
      </c>
      <c r="X56" s="1" t="s">
        <v>34</v>
      </c>
      <c r="Y56" s="3" t="str">
        <f>IF(W56=X56,"Matched")</f>
        <v>Matched</v>
      </c>
      <c r="Z56" s="1" t="s">
        <v>36</v>
      </c>
      <c r="AA56" s="1" t="s">
        <v>36</v>
      </c>
      <c r="AB56" s="3" t="str">
        <f>IF(Z56=AA56,"Matched")</f>
        <v>Matched</v>
      </c>
    </row>
    <row r="57" spans="1:28">
      <c r="A57" s="24">
        <v>53</v>
      </c>
      <c r="B57" s="18" t="s">
        <v>121</v>
      </c>
      <c r="C57" s="18" t="s">
        <v>174</v>
      </c>
      <c r="D57" s="21">
        <v>1</v>
      </c>
      <c r="E57" s="1" t="s">
        <v>8</v>
      </c>
      <c r="F57" s="1" t="s">
        <v>8</v>
      </c>
      <c r="G57" s="29" t="s">
        <v>180</v>
      </c>
      <c r="H57" s="1" t="s">
        <v>36</v>
      </c>
      <c r="I57" s="1" t="s">
        <v>36</v>
      </c>
      <c r="J57" s="3" t="str">
        <f>IF(H57=I57,"Matched")</f>
        <v>Matched</v>
      </c>
      <c r="K57" s="1" t="s">
        <v>41</v>
      </c>
      <c r="L57" s="1" t="s">
        <v>41</v>
      </c>
      <c r="M57" s="3" t="str">
        <f>IF(K57=L57,"Matched")</f>
        <v>Matched</v>
      </c>
      <c r="N57" s="1" t="s">
        <v>38</v>
      </c>
      <c r="O57" s="1" t="s">
        <v>38</v>
      </c>
      <c r="P57" s="3" t="str">
        <f>IF(N57=O57,"Matched")</f>
        <v>Matched</v>
      </c>
      <c r="Q57" s="1" t="s">
        <v>41</v>
      </c>
      <c r="R57" s="1" t="s">
        <v>41</v>
      </c>
      <c r="S57" s="3" t="str">
        <f>IF(Q57=R57,"Matched")</f>
        <v>Matched</v>
      </c>
      <c r="T57" s="1" t="s">
        <v>34</v>
      </c>
      <c r="U57" s="1" t="s">
        <v>34</v>
      </c>
      <c r="V57" s="3" t="str">
        <f>IF(T57=U57,"Matched")</f>
        <v>Matched</v>
      </c>
      <c r="W57" s="1" t="s">
        <v>36</v>
      </c>
      <c r="X57" s="1" t="s">
        <v>36</v>
      </c>
      <c r="Y57" s="3" t="str">
        <f>IF(W57=X57,"Matched")</f>
        <v>Matched</v>
      </c>
      <c r="Z57" s="1" t="s">
        <v>34</v>
      </c>
      <c r="AA57" s="1" t="s">
        <v>34</v>
      </c>
      <c r="AB57" s="3" t="str">
        <f>IF(Z57=AA57,"Matched")</f>
        <v>Matched</v>
      </c>
    </row>
    <row r="58" spans="1:28">
      <c r="C58" s="26"/>
    </row>
    <row r="59" spans="1:28">
      <c r="C59" s="26"/>
    </row>
    <row r="60" spans="1:28">
      <c r="C60" s="26"/>
      <c r="E60" s="59" t="s">
        <v>177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</row>
    <row r="61" spans="1:28">
      <c r="C61" s="26"/>
      <c r="E61" s="14" t="s">
        <v>64</v>
      </c>
      <c r="F61" s="17" t="s">
        <v>56</v>
      </c>
      <c r="G61" s="17"/>
      <c r="H61" s="14" t="s">
        <v>64</v>
      </c>
      <c r="I61" s="17" t="s">
        <v>56</v>
      </c>
      <c r="J61" s="17"/>
      <c r="K61" s="14" t="s">
        <v>66</v>
      </c>
      <c r="L61" s="14" t="s">
        <v>66</v>
      </c>
      <c r="M61" s="17"/>
      <c r="N61" s="17" t="s">
        <v>57</v>
      </c>
      <c r="O61" s="17" t="s">
        <v>57</v>
      </c>
      <c r="P61" s="17"/>
      <c r="Q61" s="17" t="s">
        <v>59</v>
      </c>
      <c r="R61" s="17" t="s">
        <v>59</v>
      </c>
      <c r="S61" s="17"/>
      <c r="T61" s="14" t="s">
        <v>64</v>
      </c>
      <c r="U61" s="17" t="s">
        <v>56</v>
      </c>
      <c r="V61" s="17"/>
      <c r="W61" s="14" t="s">
        <v>64</v>
      </c>
      <c r="X61" s="17" t="s">
        <v>56</v>
      </c>
      <c r="Y61" s="17"/>
      <c r="Z61" s="17" t="s">
        <v>56</v>
      </c>
      <c r="AA61" s="17" t="s">
        <v>56</v>
      </c>
      <c r="AB61" s="17"/>
    </row>
    <row r="62" spans="1:28">
      <c r="C62" s="26"/>
      <c r="E62" s="17">
        <f>COUNTIF(E5:E19,E61)</f>
        <v>5</v>
      </c>
      <c r="F62" s="17">
        <f t="shared" ref="F62:I62" si="5">COUNTIF(F5:F19,F61)</f>
        <v>4</v>
      </c>
      <c r="G62" s="17"/>
      <c r="H62" s="17">
        <f t="shared" si="5"/>
        <v>1</v>
      </c>
      <c r="I62" s="17">
        <f t="shared" si="5"/>
        <v>1</v>
      </c>
      <c r="J62" s="17"/>
      <c r="K62" s="17">
        <f t="shared" ref="K62:L62" si="6">COUNTIF(K5:K19,K61)</f>
        <v>1</v>
      </c>
      <c r="L62" s="17">
        <f t="shared" si="6"/>
        <v>0</v>
      </c>
      <c r="M62" s="17"/>
      <c r="N62" s="17">
        <f t="shared" ref="N62:O62" si="7">COUNTIF(N5:N19,N61)</f>
        <v>9</v>
      </c>
      <c r="O62" s="17">
        <f t="shared" si="7"/>
        <v>9</v>
      </c>
      <c r="P62" s="17"/>
      <c r="Q62" s="17">
        <f t="shared" ref="Q62:R62" si="8">COUNTIF(Q5:Q19,Q61)</f>
        <v>9</v>
      </c>
      <c r="R62" s="17">
        <f t="shared" si="8"/>
        <v>9</v>
      </c>
      <c r="S62" s="17"/>
      <c r="T62" s="17">
        <f t="shared" ref="T62:U62" si="9">COUNTIF(T5:T19,T61)</f>
        <v>9</v>
      </c>
      <c r="U62" s="17">
        <f t="shared" si="9"/>
        <v>8</v>
      </c>
      <c r="V62" s="17"/>
      <c r="W62" s="17">
        <f t="shared" ref="W62" si="10">COUNTIF(W5:W19,W61)</f>
        <v>2</v>
      </c>
      <c r="X62" s="17">
        <f t="shared" ref="X62" si="11">COUNTIF(X5:X19,X61)</f>
        <v>1</v>
      </c>
      <c r="Y62" s="17"/>
      <c r="Z62" s="17">
        <f t="shared" ref="Z62" si="12">COUNTIF(Z5:Z19,Z61)</f>
        <v>7</v>
      </c>
      <c r="AA62" s="17">
        <f t="shared" ref="AA62" si="13">COUNTIF(AA5:AA19,AA61)</f>
        <v>8</v>
      </c>
      <c r="AB62" s="17"/>
    </row>
    <row r="63" spans="1:28">
      <c r="C63" s="26"/>
      <c r="E63" s="14" t="s">
        <v>60</v>
      </c>
      <c r="F63" s="17" t="s">
        <v>60</v>
      </c>
      <c r="G63" s="17"/>
      <c r="H63" s="14" t="s">
        <v>60</v>
      </c>
      <c r="I63" s="17" t="s">
        <v>60</v>
      </c>
      <c r="J63" s="16"/>
      <c r="K63" s="14" t="s">
        <v>61</v>
      </c>
      <c r="L63" s="14" t="s">
        <v>61</v>
      </c>
      <c r="M63" s="16"/>
      <c r="N63" s="14" t="s">
        <v>61</v>
      </c>
      <c r="O63" s="14" t="s">
        <v>61</v>
      </c>
      <c r="P63" s="16"/>
      <c r="Q63" s="16" t="s">
        <v>62</v>
      </c>
      <c r="R63" s="16" t="s">
        <v>62</v>
      </c>
      <c r="S63" s="16"/>
      <c r="T63" s="14" t="s">
        <v>60</v>
      </c>
      <c r="U63" s="17" t="s">
        <v>60</v>
      </c>
      <c r="V63" s="16"/>
      <c r="W63" s="14" t="s">
        <v>60</v>
      </c>
      <c r="X63" s="17" t="s">
        <v>60</v>
      </c>
      <c r="Y63" s="16"/>
      <c r="Z63" s="16" t="s">
        <v>65</v>
      </c>
      <c r="AA63" s="16" t="s">
        <v>65</v>
      </c>
      <c r="AB63" s="16"/>
    </row>
    <row r="64" spans="1:28">
      <c r="C64" s="26"/>
      <c r="E64" s="17">
        <f>COUNTIF(E5:E19,E63)</f>
        <v>10</v>
      </c>
      <c r="F64" s="17">
        <f t="shared" ref="F64" si="14">COUNTIF(F5:F19,F63)</f>
        <v>10</v>
      </c>
      <c r="G64" s="17"/>
      <c r="H64" s="17">
        <f>COUNTIF(H5:H19,H63)</f>
        <v>10</v>
      </c>
      <c r="I64" s="17">
        <f>COUNTIF(I5:I19,I63)</f>
        <v>10</v>
      </c>
      <c r="J64" s="17"/>
      <c r="K64" s="17">
        <f>COUNTIF(K5:K19,K63)</f>
        <v>5</v>
      </c>
      <c r="L64" s="17">
        <f>COUNTIF(L5:L19,L63)</f>
        <v>5</v>
      </c>
      <c r="M64" s="17"/>
      <c r="N64" s="17">
        <f t="shared" ref="N64:O64" si="15">COUNTIF(N5:N19,N63)</f>
        <v>5</v>
      </c>
      <c r="O64" s="17">
        <f t="shared" si="15"/>
        <v>6</v>
      </c>
      <c r="P64" s="17"/>
      <c r="Q64" s="17">
        <f t="shared" ref="Q64:R64" si="16">COUNTIF(Q5:Q19,Q63)</f>
        <v>5</v>
      </c>
      <c r="R64" s="17">
        <f t="shared" si="16"/>
        <v>6</v>
      </c>
      <c r="S64" s="17"/>
      <c r="T64" s="17">
        <f t="shared" ref="T64:U64" si="17">COUNTIF(T5:T19,T63)</f>
        <v>5</v>
      </c>
      <c r="U64" s="17">
        <f t="shared" si="17"/>
        <v>7</v>
      </c>
      <c r="V64" s="17"/>
      <c r="W64" s="17">
        <f t="shared" ref="W64" si="18">COUNTIF(W5:W19,W63)</f>
        <v>10</v>
      </c>
      <c r="X64" s="17">
        <f t="shared" ref="X64" si="19">COUNTIF(X5:X19,X63)</f>
        <v>10</v>
      </c>
      <c r="Y64" s="17"/>
      <c r="Z64" s="17">
        <f t="shared" ref="Z64" si="20">COUNTIF(Z5:Z19,Z63)</f>
        <v>8</v>
      </c>
      <c r="AA64" s="17">
        <f t="shared" ref="AA64" si="21">COUNTIF(AA5:AA19,AA63)</f>
        <v>6</v>
      </c>
      <c r="AB64" s="17"/>
    </row>
    <row r="65" spans="3:28">
      <c r="C65" s="26"/>
      <c r="E65" s="15" t="s">
        <v>58</v>
      </c>
      <c r="F65" s="17" t="s">
        <v>58</v>
      </c>
      <c r="G65" s="17"/>
      <c r="H65" s="15" t="s">
        <v>58</v>
      </c>
      <c r="I65" s="17" t="s">
        <v>58</v>
      </c>
      <c r="J65" s="16"/>
      <c r="K65" s="15" t="s">
        <v>59</v>
      </c>
      <c r="L65" s="15" t="s">
        <v>59</v>
      </c>
      <c r="M65" s="17"/>
      <c r="N65" s="15" t="s">
        <v>59</v>
      </c>
      <c r="O65" s="15" t="s">
        <v>59</v>
      </c>
      <c r="P65" s="16"/>
      <c r="Q65" s="17" t="s">
        <v>58</v>
      </c>
      <c r="R65" s="17" t="s">
        <v>58</v>
      </c>
      <c r="S65" s="16"/>
      <c r="T65" s="15" t="s">
        <v>58</v>
      </c>
      <c r="U65" s="17" t="s">
        <v>58</v>
      </c>
      <c r="V65" s="17"/>
      <c r="W65" s="15" t="s">
        <v>58</v>
      </c>
      <c r="X65" s="17" t="s">
        <v>58</v>
      </c>
      <c r="Y65" s="16"/>
      <c r="Z65" s="17" t="s">
        <v>58</v>
      </c>
      <c r="AA65" s="17" t="s">
        <v>58</v>
      </c>
      <c r="AB65" s="17"/>
    </row>
    <row r="66" spans="3:28">
      <c r="C66" s="26"/>
      <c r="E66" s="17">
        <f>COUNTIF(E5:E19,E65)</f>
        <v>0</v>
      </c>
      <c r="F66" s="17">
        <f t="shared" ref="F66:I66" si="22">COUNTIF(F5:F19,F65)</f>
        <v>1</v>
      </c>
      <c r="G66" s="17"/>
      <c r="H66" s="17">
        <f t="shared" si="22"/>
        <v>4</v>
      </c>
      <c r="I66" s="17">
        <f t="shared" si="22"/>
        <v>4</v>
      </c>
      <c r="J66" s="17"/>
      <c r="K66" s="17">
        <f t="shared" ref="K66:L66" si="23">COUNTIF(K5:K19,K65)</f>
        <v>9</v>
      </c>
      <c r="L66" s="17">
        <f t="shared" si="23"/>
        <v>10</v>
      </c>
      <c r="M66" s="17"/>
      <c r="N66" s="17">
        <f t="shared" ref="N66:O66" si="24">COUNTIF(N5:N19,N65)</f>
        <v>1</v>
      </c>
      <c r="O66" s="17">
        <f t="shared" si="24"/>
        <v>0</v>
      </c>
      <c r="P66" s="17"/>
      <c r="Q66" s="17">
        <f t="shared" ref="Q66:R66" si="25">COUNTIF(Q5:Q19,Q65)</f>
        <v>1</v>
      </c>
      <c r="R66" s="17">
        <f t="shared" si="25"/>
        <v>0</v>
      </c>
      <c r="S66" s="17"/>
      <c r="T66" s="17">
        <f t="shared" ref="T66:U66" si="26">COUNTIF(T5:T19,T65)</f>
        <v>1</v>
      </c>
      <c r="U66" s="17">
        <f t="shared" si="26"/>
        <v>0</v>
      </c>
      <c r="V66" s="17"/>
      <c r="W66" s="17">
        <f t="shared" ref="W66" si="27">COUNTIF(W5:W19,W65)</f>
        <v>3</v>
      </c>
      <c r="X66" s="17">
        <f t="shared" ref="X66" si="28">COUNTIF(X5:X19,X65)</f>
        <v>4</v>
      </c>
      <c r="Y66" s="17"/>
      <c r="Z66" s="17">
        <f t="shared" ref="Z66" si="29">COUNTIF(Z5:Z19,Z65)</f>
        <v>0</v>
      </c>
      <c r="AA66" s="17">
        <f t="shared" ref="AA66" si="30">COUNTIF(AA5:AA19,AA65)</f>
        <v>1</v>
      </c>
      <c r="AB66" s="17"/>
    </row>
    <row r="67" spans="3:28">
      <c r="C67" s="26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3:28">
      <c r="C68" s="26"/>
      <c r="E68" s="59" t="s">
        <v>186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</row>
    <row r="69" spans="3:28">
      <c r="C69" s="26"/>
      <c r="E69" s="14" t="s">
        <v>64</v>
      </c>
      <c r="F69" s="17" t="s">
        <v>56</v>
      </c>
      <c r="G69" s="17"/>
      <c r="H69" s="14" t="s">
        <v>64</v>
      </c>
      <c r="I69" s="17" t="s">
        <v>56</v>
      </c>
      <c r="J69" s="17"/>
      <c r="K69" s="14" t="s">
        <v>66</v>
      </c>
      <c r="L69" s="14" t="s">
        <v>66</v>
      </c>
      <c r="M69" s="17"/>
      <c r="N69" s="17" t="s">
        <v>57</v>
      </c>
      <c r="O69" s="17" t="s">
        <v>57</v>
      </c>
      <c r="P69" s="17"/>
      <c r="Q69" s="17" t="s">
        <v>59</v>
      </c>
      <c r="R69" s="17" t="s">
        <v>59</v>
      </c>
      <c r="S69" s="17"/>
      <c r="T69" s="14" t="s">
        <v>64</v>
      </c>
      <c r="U69" s="17" t="s">
        <v>56</v>
      </c>
      <c r="V69" s="17"/>
      <c r="W69" s="14" t="s">
        <v>64</v>
      </c>
      <c r="X69" s="17" t="s">
        <v>56</v>
      </c>
      <c r="Y69" s="17"/>
      <c r="Z69" s="17" t="s">
        <v>56</v>
      </c>
      <c r="AA69" s="17" t="s">
        <v>56</v>
      </c>
      <c r="AB69" s="17"/>
    </row>
    <row r="70" spans="3:28">
      <c r="C70" s="26"/>
      <c r="E70" s="17">
        <f>COUNTIF(E20:E57,E69)</f>
        <v>14</v>
      </c>
      <c r="F70" s="17">
        <f t="shared" ref="F70:I70" si="31">COUNTIF(F20:F57,F69)</f>
        <v>11</v>
      </c>
      <c r="G70" s="17"/>
      <c r="H70" s="17">
        <f t="shared" si="31"/>
        <v>12</v>
      </c>
      <c r="I70" s="17">
        <f t="shared" si="31"/>
        <v>8</v>
      </c>
      <c r="J70" s="17"/>
      <c r="K70" s="17">
        <f t="shared" ref="K70:L70" si="32">COUNTIF(K20:K57,K69)</f>
        <v>1</v>
      </c>
      <c r="L70" s="17">
        <f t="shared" si="32"/>
        <v>3</v>
      </c>
      <c r="M70" s="17"/>
      <c r="N70" s="17">
        <f t="shared" ref="N70:O70" si="33">COUNTIF(N20:N57,N69)</f>
        <v>26</v>
      </c>
      <c r="O70" s="17">
        <f t="shared" si="33"/>
        <v>26</v>
      </c>
      <c r="P70" s="17"/>
      <c r="Q70" s="17">
        <f t="shared" ref="Q70:R70" si="34">COUNTIF(Q20:Q57,Q69)</f>
        <v>25</v>
      </c>
      <c r="R70" s="17">
        <f t="shared" si="34"/>
        <v>26</v>
      </c>
      <c r="S70" s="17"/>
      <c r="T70" s="17">
        <f t="shared" ref="T70:U70" si="35">COUNTIF(T20:T57,T69)</f>
        <v>26</v>
      </c>
      <c r="U70" s="17">
        <f t="shared" si="35"/>
        <v>26</v>
      </c>
      <c r="V70" s="17"/>
      <c r="W70" s="17">
        <f t="shared" ref="W70" si="36">COUNTIF(W20:W57,W69)</f>
        <v>12</v>
      </c>
      <c r="X70" s="17">
        <f t="shared" ref="X70" si="37">COUNTIF(X20:X57,X69)</f>
        <v>8</v>
      </c>
      <c r="Y70" s="17"/>
      <c r="Z70" s="17">
        <f t="shared" ref="Z70" si="38">COUNTIF(Z20:Z57,Z69)</f>
        <v>15</v>
      </c>
      <c r="AA70" s="17">
        <f t="shared" ref="AA70" si="39">COUNTIF(AA20:AA57,AA69)</f>
        <v>11</v>
      </c>
      <c r="AB70" s="17"/>
    </row>
    <row r="71" spans="3:28">
      <c r="C71" s="26"/>
      <c r="E71" s="14" t="s">
        <v>60</v>
      </c>
      <c r="F71" s="17" t="s">
        <v>60</v>
      </c>
      <c r="G71" s="17"/>
      <c r="H71" s="14" t="s">
        <v>60</v>
      </c>
      <c r="I71" s="17" t="s">
        <v>60</v>
      </c>
      <c r="J71" s="16"/>
      <c r="K71" s="14" t="s">
        <v>61</v>
      </c>
      <c r="L71" s="14" t="s">
        <v>61</v>
      </c>
      <c r="M71" s="16"/>
      <c r="N71" s="14" t="s">
        <v>61</v>
      </c>
      <c r="O71" s="14" t="s">
        <v>61</v>
      </c>
      <c r="P71" s="16"/>
      <c r="Q71" s="16" t="s">
        <v>62</v>
      </c>
      <c r="R71" s="16" t="s">
        <v>62</v>
      </c>
      <c r="S71" s="16"/>
      <c r="T71" s="14" t="s">
        <v>60</v>
      </c>
      <c r="U71" s="17" t="s">
        <v>60</v>
      </c>
      <c r="V71" s="16"/>
      <c r="W71" s="14" t="s">
        <v>60</v>
      </c>
      <c r="X71" s="17" t="s">
        <v>60</v>
      </c>
      <c r="Y71" s="16"/>
      <c r="Z71" s="16" t="s">
        <v>65</v>
      </c>
      <c r="AA71" s="16" t="s">
        <v>65</v>
      </c>
      <c r="AB71" s="16"/>
    </row>
    <row r="72" spans="3:28">
      <c r="C72" s="26"/>
      <c r="E72" s="17">
        <f>COUNTIF(E20:E57,E71)</f>
        <v>11</v>
      </c>
      <c r="F72" s="17">
        <f t="shared" ref="F72:I72" si="40">COUNTIF(F20:F57,F71)</f>
        <v>17</v>
      </c>
      <c r="G72" s="17"/>
      <c r="H72" s="17">
        <f t="shared" si="40"/>
        <v>11</v>
      </c>
      <c r="I72" s="17">
        <f t="shared" si="40"/>
        <v>17</v>
      </c>
      <c r="J72" s="17"/>
      <c r="K72" s="17">
        <f t="shared" ref="K72:L72" si="41">COUNTIF(K20:K57,K71)</f>
        <v>10</v>
      </c>
      <c r="L72" s="17">
        <f t="shared" si="41"/>
        <v>8</v>
      </c>
      <c r="M72" s="17"/>
      <c r="N72" s="17">
        <f t="shared" ref="N72:O72" si="42">COUNTIF(N20:N57,N71)</f>
        <v>10</v>
      </c>
      <c r="O72" s="17">
        <f t="shared" si="42"/>
        <v>7</v>
      </c>
      <c r="P72" s="17"/>
      <c r="Q72" s="17">
        <f t="shared" ref="Q72:R72" si="43">COUNTIF(Q20:Q57,Q71)</f>
        <v>11</v>
      </c>
      <c r="R72" s="17">
        <f t="shared" si="43"/>
        <v>6</v>
      </c>
      <c r="S72" s="17"/>
      <c r="T72" s="17">
        <f t="shared" ref="T72:U72" si="44">COUNTIF(T20:T57,T71)</f>
        <v>10</v>
      </c>
      <c r="U72" s="17">
        <f t="shared" si="44"/>
        <v>6</v>
      </c>
      <c r="V72" s="17"/>
      <c r="W72" s="17">
        <f t="shared" ref="W72" si="45">COUNTIF(W20:W57,W71)</f>
        <v>11</v>
      </c>
      <c r="X72" s="17">
        <f t="shared" ref="X72" si="46">COUNTIF(X20:X57,X71)</f>
        <v>17</v>
      </c>
      <c r="Y72" s="17"/>
      <c r="Z72" s="17">
        <f t="shared" ref="Z72" si="47">COUNTIF(Z20:Z57,Z71)</f>
        <v>13</v>
      </c>
      <c r="AA72" s="17">
        <f t="shared" ref="AA72" si="48">COUNTIF(AA20:AA57,AA71)</f>
        <v>19</v>
      </c>
      <c r="AB72" s="17"/>
    </row>
    <row r="73" spans="3:28">
      <c r="C73" s="26"/>
      <c r="E73" s="15" t="s">
        <v>58</v>
      </c>
      <c r="F73" s="17" t="s">
        <v>58</v>
      </c>
      <c r="G73" s="17"/>
      <c r="H73" s="15" t="s">
        <v>58</v>
      </c>
      <c r="I73" s="17" t="s">
        <v>58</v>
      </c>
      <c r="J73" s="16"/>
      <c r="K73" s="15" t="s">
        <v>59</v>
      </c>
      <c r="L73" s="15" t="s">
        <v>59</v>
      </c>
      <c r="M73" s="17"/>
      <c r="N73" s="15" t="s">
        <v>59</v>
      </c>
      <c r="O73" s="15" t="s">
        <v>59</v>
      </c>
      <c r="P73" s="16"/>
      <c r="Q73" s="17" t="s">
        <v>58</v>
      </c>
      <c r="R73" s="17" t="s">
        <v>58</v>
      </c>
      <c r="S73" s="16"/>
      <c r="T73" s="15" t="s">
        <v>58</v>
      </c>
      <c r="U73" s="17" t="s">
        <v>58</v>
      </c>
      <c r="V73" s="17"/>
      <c r="W73" s="15" t="s">
        <v>58</v>
      </c>
      <c r="X73" s="17" t="s">
        <v>58</v>
      </c>
      <c r="Y73" s="16"/>
      <c r="Z73" s="17" t="s">
        <v>58</v>
      </c>
      <c r="AA73" s="17" t="s">
        <v>58</v>
      </c>
      <c r="AB73" s="17"/>
    </row>
    <row r="74" spans="3:28">
      <c r="C74" s="26"/>
      <c r="E74" s="17">
        <f>COUNTIF(E20:E57,E73)</f>
        <v>12</v>
      </c>
      <c r="F74" s="17">
        <f t="shared" ref="F74:I74" si="49">COUNTIF(F20:F57,F73)</f>
        <v>8</v>
      </c>
      <c r="G74" s="17"/>
      <c r="H74" s="17">
        <f t="shared" si="49"/>
        <v>14</v>
      </c>
      <c r="I74" s="17">
        <f t="shared" si="49"/>
        <v>11</v>
      </c>
      <c r="J74" s="17"/>
      <c r="K74" s="17">
        <f t="shared" ref="K74:L74" si="50">COUNTIF(K20:K57,K73)</f>
        <v>26</v>
      </c>
      <c r="L74" s="17">
        <f t="shared" si="50"/>
        <v>25</v>
      </c>
      <c r="M74" s="17"/>
      <c r="N74" s="17">
        <f t="shared" ref="N74:O74" si="51">COUNTIF(N20:N57,N73)</f>
        <v>1</v>
      </c>
      <c r="O74" s="17">
        <f t="shared" si="51"/>
        <v>3</v>
      </c>
      <c r="P74" s="17"/>
      <c r="Q74" s="17">
        <f t="shared" ref="Q74:R74" si="52">COUNTIF(Q20:Q57,Q73)</f>
        <v>1</v>
      </c>
      <c r="R74" s="17">
        <f t="shared" si="52"/>
        <v>4</v>
      </c>
      <c r="S74" s="17"/>
      <c r="T74" s="17">
        <f t="shared" ref="T74:U74" si="53">COUNTIF(T20:T57,T73)</f>
        <v>1</v>
      </c>
      <c r="U74" s="17">
        <f t="shared" si="53"/>
        <v>4</v>
      </c>
      <c r="V74" s="17"/>
      <c r="W74" s="17">
        <f t="shared" ref="W74" si="54">COUNTIF(W20:W57,W73)</f>
        <v>12</v>
      </c>
      <c r="X74" s="17">
        <f t="shared" ref="X74" si="55">COUNTIF(X20:X57,X73)</f>
        <v>11</v>
      </c>
      <c r="Y74" s="17"/>
      <c r="Z74" s="17">
        <f t="shared" ref="Z74" si="56">COUNTIF(Z20:Z57,Z73)</f>
        <v>7</v>
      </c>
      <c r="AA74" s="17">
        <f t="shared" ref="AA74" si="57">COUNTIF(AA20:AA57,AA73)</f>
        <v>6</v>
      </c>
      <c r="AB74" s="17"/>
    </row>
    <row r="75" spans="3:28">
      <c r="C75" s="26"/>
    </row>
    <row r="76" spans="3:28">
      <c r="C76" s="26"/>
    </row>
    <row r="77" spans="3:28">
      <c r="C77" s="26"/>
    </row>
    <row r="78" spans="3:28">
      <c r="C78" s="26"/>
    </row>
    <row r="79" spans="3:28">
      <c r="C79" s="26"/>
    </row>
    <row r="80" spans="3:28">
      <c r="C80" s="26"/>
    </row>
    <row r="81" spans="3:3">
      <c r="C81" s="26"/>
    </row>
    <row r="82" spans="3:3">
      <c r="C82" s="26"/>
    </row>
    <row r="83" spans="3:3">
      <c r="C83" s="26"/>
    </row>
    <row r="84" spans="3:3">
      <c r="C84" s="26"/>
    </row>
    <row r="85" spans="3:3">
      <c r="C85" s="26"/>
    </row>
    <row r="86" spans="3:3">
      <c r="C86" s="26"/>
    </row>
    <row r="87" spans="3:3">
      <c r="C87" s="26"/>
    </row>
    <row r="88" spans="3:3">
      <c r="C88" s="26"/>
    </row>
    <row r="89" spans="3:3">
      <c r="C89" s="26"/>
    </row>
    <row r="90" spans="3:3">
      <c r="C90" s="26"/>
    </row>
    <row r="91" spans="3:3">
      <c r="C91" s="26"/>
    </row>
    <row r="92" spans="3:3">
      <c r="C92" s="26"/>
    </row>
    <row r="93" spans="3:3">
      <c r="C93" s="26"/>
    </row>
    <row r="94" spans="3:3">
      <c r="C94" s="26"/>
    </row>
    <row r="95" spans="3:3">
      <c r="C95" s="26"/>
    </row>
    <row r="96" spans="3:3">
      <c r="C96" s="26"/>
    </row>
    <row r="97" spans="3:3">
      <c r="C97" s="26"/>
    </row>
    <row r="98" spans="3:3">
      <c r="C98" s="26"/>
    </row>
    <row r="99" spans="3:3">
      <c r="C99" s="26"/>
    </row>
    <row r="100" spans="3:3">
      <c r="C100" s="26"/>
    </row>
    <row r="101" spans="3:3">
      <c r="C101" s="26"/>
    </row>
    <row r="102" spans="3:3">
      <c r="C102" s="26"/>
    </row>
    <row r="103" spans="3:3">
      <c r="C103" s="26"/>
    </row>
    <row r="104" spans="3:3">
      <c r="C104" s="26"/>
    </row>
    <row r="105" spans="3:3">
      <c r="C105" s="26"/>
    </row>
    <row r="106" spans="3:3">
      <c r="C106" s="26"/>
    </row>
    <row r="107" spans="3:3">
      <c r="C107" s="26"/>
    </row>
    <row r="108" spans="3:3">
      <c r="C108" s="26"/>
    </row>
    <row r="109" spans="3:3">
      <c r="C109" s="26"/>
    </row>
    <row r="110" spans="3:3">
      <c r="C110" s="26"/>
    </row>
    <row r="111" spans="3:3">
      <c r="C111" s="26"/>
    </row>
    <row r="112" spans="3:3">
      <c r="C112" s="26"/>
    </row>
    <row r="113" spans="3:3">
      <c r="C113" s="26"/>
    </row>
    <row r="114" spans="3:3">
      <c r="C114" s="26"/>
    </row>
    <row r="115" spans="3:3">
      <c r="C115" s="26"/>
    </row>
    <row r="116" spans="3:3">
      <c r="C116" s="26"/>
    </row>
    <row r="117" spans="3:3">
      <c r="C117" s="26"/>
    </row>
    <row r="118" spans="3:3">
      <c r="C118" s="26"/>
    </row>
    <row r="119" spans="3:3">
      <c r="C119" s="26"/>
    </row>
    <row r="120" spans="3:3">
      <c r="C120" s="26"/>
    </row>
    <row r="121" spans="3:3">
      <c r="C121" s="26"/>
    </row>
    <row r="122" spans="3:3">
      <c r="C122" s="26"/>
    </row>
    <row r="123" spans="3:3">
      <c r="C123" s="26"/>
    </row>
    <row r="124" spans="3:3">
      <c r="C124" s="26"/>
    </row>
    <row r="125" spans="3:3">
      <c r="C125" s="26"/>
    </row>
    <row r="126" spans="3:3">
      <c r="C126" s="26"/>
    </row>
    <row r="127" spans="3:3">
      <c r="C127" s="26"/>
    </row>
    <row r="128" spans="3:3">
      <c r="C128" s="26"/>
    </row>
    <row r="129" spans="3:3">
      <c r="C129" s="26"/>
    </row>
    <row r="130" spans="3:3">
      <c r="C130" s="26"/>
    </row>
    <row r="131" spans="3:3">
      <c r="C131" s="26"/>
    </row>
    <row r="132" spans="3:3">
      <c r="C132" s="26"/>
    </row>
    <row r="133" spans="3:3">
      <c r="C133" s="26"/>
    </row>
    <row r="134" spans="3:3">
      <c r="C134" s="26"/>
    </row>
    <row r="135" spans="3:3">
      <c r="C135" s="26"/>
    </row>
    <row r="136" spans="3:3">
      <c r="C136" s="26"/>
    </row>
    <row r="137" spans="3:3">
      <c r="C137" s="26"/>
    </row>
    <row r="138" spans="3:3">
      <c r="C138" s="26"/>
    </row>
    <row r="139" spans="3:3">
      <c r="C139" s="26"/>
    </row>
    <row r="140" spans="3:3">
      <c r="C140" s="26"/>
    </row>
    <row r="141" spans="3:3">
      <c r="C141" s="26"/>
    </row>
    <row r="142" spans="3:3">
      <c r="C142" s="26"/>
    </row>
    <row r="143" spans="3:3">
      <c r="C143" s="26"/>
    </row>
    <row r="144" spans="3:3">
      <c r="C144" s="26"/>
    </row>
    <row r="145" spans="3:3">
      <c r="C145" s="26"/>
    </row>
    <row r="146" spans="3:3">
      <c r="C146" s="26"/>
    </row>
    <row r="147" spans="3:3">
      <c r="C147" s="26"/>
    </row>
    <row r="148" spans="3:3">
      <c r="C148" s="26"/>
    </row>
    <row r="149" spans="3:3">
      <c r="C149" s="26"/>
    </row>
    <row r="150" spans="3:3">
      <c r="C150" s="26"/>
    </row>
    <row r="151" spans="3:3">
      <c r="C151" s="26"/>
    </row>
    <row r="152" spans="3:3">
      <c r="C152" s="26"/>
    </row>
    <row r="153" spans="3:3">
      <c r="C153" s="26"/>
    </row>
    <row r="154" spans="3:3">
      <c r="C154" s="26"/>
    </row>
    <row r="155" spans="3:3">
      <c r="C155" s="26"/>
    </row>
    <row r="156" spans="3:3">
      <c r="C156" s="26"/>
    </row>
    <row r="157" spans="3:3">
      <c r="C157" s="26"/>
    </row>
    <row r="158" spans="3:3">
      <c r="C158" s="26"/>
    </row>
    <row r="159" spans="3:3">
      <c r="C159" s="26"/>
    </row>
    <row r="160" spans="3:3">
      <c r="C160" s="26"/>
    </row>
    <row r="161" spans="3:3">
      <c r="C161" s="26"/>
    </row>
    <row r="162" spans="3:3">
      <c r="C162" s="26"/>
    </row>
    <row r="163" spans="3:3">
      <c r="C163" s="26"/>
    </row>
    <row r="164" spans="3:3">
      <c r="C164" s="26"/>
    </row>
    <row r="165" spans="3:3">
      <c r="C165" s="26"/>
    </row>
    <row r="166" spans="3:3">
      <c r="C166" s="26"/>
    </row>
    <row r="167" spans="3:3">
      <c r="C167" s="26"/>
    </row>
    <row r="168" spans="3:3">
      <c r="C168" s="26"/>
    </row>
    <row r="169" spans="3:3">
      <c r="C169" s="26"/>
    </row>
    <row r="170" spans="3:3">
      <c r="C170" s="26"/>
    </row>
    <row r="171" spans="3:3">
      <c r="C171" s="26"/>
    </row>
    <row r="172" spans="3:3">
      <c r="C172" s="26"/>
    </row>
    <row r="173" spans="3:3">
      <c r="C173" s="26"/>
    </row>
    <row r="174" spans="3:3">
      <c r="C174" s="26"/>
    </row>
    <row r="175" spans="3:3">
      <c r="C175" s="26"/>
    </row>
    <row r="176" spans="3:3">
      <c r="C176" s="26"/>
    </row>
    <row r="177" spans="3:3">
      <c r="C177" s="26"/>
    </row>
    <row r="178" spans="3:3">
      <c r="C178" s="26"/>
    </row>
    <row r="179" spans="3:3">
      <c r="C179" s="26"/>
    </row>
    <row r="180" spans="3:3">
      <c r="C180" s="26"/>
    </row>
    <row r="181" spans="3:3">
      <c r="C181" s="26"/>
    </row>
    <row r="182" spans="3:3">
      <c r="C182" s="26"/>
    </row>
    <row r="183" spans="3:3">
      <c r="C183" s="26"/>
    </row>
    <row r="184" spans="3:3">
      <c r="C184" s="26"/>
    </row>
    <row r="185" spans="3:3">
      <c r="C185" s="26"/>
    </row>
    <row r="186" spans="3:3">
      <c r="C186" s="26"/>
    </row>
    <row r="187" spans="3:3">
      <c r="C187" s="26"/>
    </row>
    <row r="188" spans="3:3">
      <c r="C188" s="26"/>
    </row>
    <row r="189" spans="3:3">
      <c r="C189" s="26"/>
    </row>
    <row r="190" spans="3:3">
      <c r="C190" s="26"/>
    </row>
    <row r="191" spans="3:3">
      <c r="C191" s="26"/>
    </row>
    <row r="192" spans="3:3">
      <c r="C192" s="26"/>
    </row>
    <row r="193" spans="3:3">
      <c r="C193" s="26"/>
    </row>
    <row r="194" spans="3:3">
      <c r="C194" s="26"/>
    </row>
    <row r="195" spans="3:3">
      <c r="C195" s="26"/>
    </row>
    <row r="196" spans="3:3">
      <c r="C196" s="26"/>
    </row>
    <row r="197" spans="3:3">
      <c r="C197" s="26"/>
    </row>
    <row r="198" spans="3:3">
      <c r="C198" s="26"/>
    </row>
    <row r="199" spans="3:3">
      <c r="C199" s="26"/>
    </row>
    <row r="200" spans="3:3">
      <c r="C200" s="26"/>
    </row>
    <row r="201" spans="3:3">
      <c r="C201" s="26"/>
    </row>
    <row r="202" spans="3:3">
      <c r="C202" s="26"/>
    </row>
    <row r="203" spans="3:3">
      <c r="C203" s="26"/>
    </row>
    <row r="204" spans="3:3">
      <c r="C204" s="26"/>
    </row>
    <row r="205" spans="3:3">
      <c r="C205" s="26"/>
    </row>
    <row r="206" spans="3:3">
      <c r="C206" s="26"/>
    </row>
    <row r="207" spans="3:3">
      <c r="C207" s="26"/>
    </row>
    <row r="208" spans="3:3">
      <c r="C208" s="26"/>
    </row>
    <row r="209" spans="3:3">
      <c r="C209" s="26"/>
    </row>
    <row r="210" spans="3:3">
      <c r="C210" s="26"/>
    </row>
    <row r="211" spans="3:3">
      <c r="C211" s="26"/>
    </row>
    <row r="212" spans="3:3">
      <c r="C212" s="26"/>
    </row>
    <row r="213" spans="3:3">
      <c r="C213" s="26"/>
    </row>
    <row r="214" spans="3:3">
      <c r="C214" s="26"/>
    </row>
    <row r="215" spans="3:3">
      <c r="C215" s="26"/>
    </row>
    <row r="216" spans="3:3">
      <c r="C216" s="26"/>
    </row>
    <row r="217" spans="3:3">
      <c r="C217" s="26"/>
    </row>
    <row r="218" spans="3:3">
      <c r="C218" s="26"/>
    </row>
    <row r="219" spans="3:3">
      <c r="C219" s="26"/>
    </row>
    <row r="220" spans="3:3">
      <c r="C220" s="26"/>
    </row>
    <row r="221" spans="3:3">
      <c r="C221" s="26"/>
    </row>
    <row r="222" spans="3:3">
      <c r="C222" s="26"/>
    </row>
    <row r="223" spans="3:3">
      <c r="C223" s="26"/>
    </row>
    <row r="224" spans="3:3">
      <c r="C224" s="26"/>
    </row>
    <row r="225" spans="3:3">
      <c r="C225" s="26"/>
    </row>
    <row r="226" spans="3:3">
      <c r="C226" s="26"/>
    </row>
    <row r="227" spans="3:3">
      <c r="C227" s="26"/>
    </row>
    <row r="228" spans="3:3">
      <c r="C228" s="26"/>
    </row>
    <row r="229" spans="3:3">
      <c r="C229" s="26"/>
    </row>
    <row r="230" spans="3:3">
      <c r="C230" s="26"/>
    </row>
    <row r="231" spans="3:3">
      <c r="C231" s="26"/>
    </row>
    <row r="232" spans="3:3">
      <c r="C232" s="26"/>
    </row>
    <row r="233" spans="3:3">
      <c r="C233" s="26"/>
    </row>
    <row r="234" spans="3:3">
      <c r="C234" s="26"/>
    </row>
    <row r="235" spans="3:3">
      <c r="C235" s="26"/>
    </row>
    <row r="236" spans="3:3">
      <c r="C236" s="26"/>
    </row>
    <row r="237" spans="3:3">
      <c r="C237" s="26"/>
    </row>
    <row r="238" spans="3:3">
      <c r="C238" s="26"/>
    </row>
    <row r="239" spans="3:3">
      <c r="C239" s="26"/>
    </row>
    <row r="240" spans="3:3">
      <c r="C240" s="26"/>
    </row>
    <row r="241" spans="3:3">
      <c r="C241" s="26"/>
    </row>
    <row r="242" spans="3:3">
      <c r="C242" s="26"/>
    </row>
    <row r="243" spans="3:3">
      <c r="C243" s="26"/>
    </row>
    <row r="244" spans="3:3">
      <c r="C244" s="26"/>
    </row>
    <row r="245" spans="3:3">
      <c r="C245" s="26"/>
    </row>
    <row r="246" spans="3:3">
      <c r="C246" s="26"/>
    </row>
    <row r="247" spans="3:3">
      <c r="C247" s="26"/>
    </row>
    <row r="248" spans="3:3">
      <c r="C248" s="26"/>
    </row>
    <row r="249" spans="3:3">
      <c r="C249" s="26"/>
    </row>
    <row r="250" spans="3:3">
      <c r="C250" s="26"/>
    </row>
    <row r="251" spans="3:3">
      <c r="C251" s="26"/>
    </row>
    <row r="252" spans="3:3">
      <c r="C252" s="26"/>
    </row>
    <row r="253" spans="3:3">
      <c r="C253" s="26"/>
    </row>
    <row r="254" spans="3:3">
      <c r="C254" s="26"/>
    </row>
  </sheetData>
  <sortState ref="B5:AC57">
    <sortCondition ref="D5:D57"/>
  </sortState>
  <mergeCells count="11">
    <mergeCell ref="E60:AB60"/>
    <mergeCell ref="E68:AB68"/>
    <mergeCell ref="B1:AB1"/>
    <mergeCell ref="T4:U4"/>
    <mergeCell ref="W4:X4"/>
    <mergeCell ref="Z4:AA4"/>
    <mergeCell ref="E4:F4"/>
    <mergeCell ref="H4:I4"/>
    <mergeCell ref="K4:L4"/>
    <mergeCell ref="N4:O4"/>
    <mergeCell ref="Q4:R4"/>
  </mergeCells>
  <phoneticPr fontId="1" type="noConversion"/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S254"/>
  <sheetViews>
    <sheetView workbookViewId="0">
      <selection activeCell="B1" sqref="B1:S1"/>
    </sheetView>
  </sheetViews>
  <sheetFormatPr defaultColWidth="8.90625" defaultRowHeight="10.5"/>
  <cols>
    <col min="1" max="1" width="2.6328125" style="24" bestFit="1" customWidth="1"/>
    <col min="2" max="2" width="7.81640625" style="24" bestFit="1" customWidth="1"/>
    <col min="3" max="3" width="6" style="24" bestFit="1" customWidth="1"/>
    <col min="4" max="4" width="7.1796875" style="24" bestFit="1" customWidth="1"/>
    <col min="5" max="6" width="4.453125" style="24" bestFit="1" customWidth="1"/>
    <col min="7" max="7" width="9.1796875" style="24" bestFit="1" customWidth="1"/>
    <col min="8" max="9" width="4.453125" style="24" bestFit="1" customWidth="1"/>
    <col min="10" max="10" width="9.1796875" style="24" bestFit="1" customWidth="1"/>
    <col min="11" max="12" width="4.453125" style="24" bestFit="1" customWidth="1"/>
    <col min="13" max="13" width="9.1796875" style="24" bestFit="1" customWidth="1"/>
    <col min="14" max="15" width="4.6328125" style="24" bestFit="1" customWidth="1"/>
    <col min="16" max="16" width="9.1796875" style="24" bestFit="1" customWidth="1"/>
    <col min="17" max="18" width="4.453125" style="24" bestFit="1" customWidth="1"/>
    <col min="19" max="19" width="9.1796875" style="24" bestFit="1" customWidth="1"/>
    <col min="20" max="16384" width="8.90625" style="24"/>
  </cols>
  <sheetData>
    <row r="1" spans="1:19" s="23" customFormat="1">
      <c r="A1" s="31"/>
      <c r="B1" s="64" t="s">
        <v>187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56.4" customHeight="1">
      <c r="A2" s="22"/>
      <c r="B2" s="2"/>
      <c r="C2" s="27"/>
      <c r="D2" s="25"/>
      <c r="E2" s="9" t="s">
        <v>20</v>
      </c>
      <c r="F2" s="9" t="s">
        <v>20</v>
      </c>
      <c r="G2" s="9"/>
      <c r="H2" s="9" t="s">
        <v>21</v>
      </c>
      <c r="I2" s="9" t="s">
        <v>21</v>
      </c>
      <c r="J2" s="9"/>
      <c r="K2" s="9" t="s">
        <v>22</v>
      </c>
      <c r="L2" s="9" t="s">
        <v>22</v>
      </c>
      <c r="M2" s="9"/>
      <c r="N2" s="9" t="s">
        <v>23</v>
      </c>
      <c r="O2" s="9" t="s">
        <v>23</v>
      </c>
      <c r="P2" s="9"/>
      <c r="Q2" s="12" t="s">
        <v>24</v>
      </c>
      <c r="R2" s="12" t="s">
        <v>25</v>
      </c>
      <c r="S2" s="2"/>
    </row>
    <row r="3" spans="1:19">
      <c r="A3" s="22"/>
      <c r="B3" s="2"/>
      <c r="C3" s="2"/>
      <c r="D3" s="6"/>
      <c r="E3" s="5" t="s">
        <v>17</v>
      </c>
      <c r="F3" s="5" t="s">
        <v>18</v>
      </c>
      <c r="G3" s="5"/>
      <c r="H3" s="5" t="s">
        <v>17</v>
      </c>
      <c r="I3" s="5" t="s">
        <v>18</v>
      </c>
      <c r="J3" s="5"/>
      <c r="K3" s="5" t="s">
        <v>17</v>
      </c>
      <c r="L3" s="5" t="s">
        <v>18</v>
      </c>
      <c r="M3" s="5"/>
      <c r="N3" s="5" t="s">
        <v>17</v>
      </c>
      <c r="O3" s="5" t="s">
        <v>18</v>
      </c>
      <c r="P3" s="5"/>
      <c r="Q3" s="5" t="s">
        <v>17</v>
      </c>
      <c r="R3" s="5" t="s">
        <v>18</v>
      </c>
      <c r="S3" s="5"/>
    </row>
    <row r="4" spans="1:19">
      <c r="A4" s="22"/>
      <c r="B4" s="18" t="s">
        <v>175</v>
      </c>
      <c r="C4" s="18" t="s">
        <v>68</v>
      </c>
      <c r="D4" s="18" t="s">
        <v>176</v>
      </c>
      <c r="E4" s="7" t="s">
        <v>0</v>
      </c>
      <c r="F4" s="5" t="s">
        <v>0</v>
      </c>
      <c r="G4" s="7"/>
      <c r="H4" s="7" t="s">
        <v>0</v>
      </c>
      <c r="I4" s="7" t="s">
        <v>0</v>
      </c>
      <c r="J4" s="7"/>
      <c r="K4" s="7" t="s">
        <v>0</v>
      </c>
      <c r="L4" s="5" t="s">
        <v>0</v>
      </c>
      <c r="M4" s="7"/>
      <c r="N4" s="7" t="s">
        <v>19</v>
      </c>
      <c r="O4" s="5" t="s">
        <v>19</v>
      </c>
      <c r="P4" s="7"/>
      <c r="Q4" s="7" t="s">
        <v>54</v>
      </c>
      <c r="R4" s="5" t="s">
        <v>0</v>
      </c>
      <c r="S4" s="8"/>
    </row>
    <row r="5" spans="1:19">
      <c r="A5" s="17">
        <v>1</v>
      </c>
      <c r="B5" s="18" t="s">
        <v>69</v>
      </c>
      <c r="C5" s="18" t="s">
        <v>122</v>
      </c>
      <c r="D5" s="19">
        <v>0</v>
      </c>
      <c r="E5" s="1" t="s">
        <v>34</v>
      </c>
      <c r="F5" s="1" t="s">
        <v>34</v>
      </c>
      <c r="G5" s="29" t="s">
        <v>180</v>
      </c>
      <c r="H5" s="1" t="s">
        <v>34</v>
      </c>
      <c r="I5" s="1" t="s">
        <v>34</v>
      </c>
      <c r="J5" s="29" t="s">
        <v>180</v>
      </c>
      <c r="K5" s="1" t="s">
        <v>34</v>
      </c>
      <c r="L5" s="1" t="s">
        <v>34</v>
      </c>
      <c r="M5" s="29" t="s">
        <v>180</v>
      </c>
      <c r="N5" s="1" t="s">
        <v>34</v>
      </c>
      <c r="O5" s="1" t="s">
        <v>34</v>
      </c>
      <c r="P5" s="29" t="s">
        <v>180</v>
      </c>
      <c r="Q5" s="1" t="s">
        <v>34</v>
      </c>
      <c r="R5" s="1" t="s">
        <v>34</v>
      </c>
      <c r="S5" s="29" t="s">
        <v>180</v>
      </c>
    </row>
    <row r="6" spans="1:19">
      <c r="A6" s="26">
        <v>2</v>
      </c>
      <c r="B6" s="18" t="s">
        <v>70</v>
      </c>
      <c r="C6" s="18" t="s">
        <v>123</v>
      </c>
      <c r="D6" s="19">
        <v>0</v>
      </c>
      <c r="E6" s="1" t="s">
        <v>35</v>
      </c>
      <c r="F6" s="1" t="s">
        <v>35</v>
      </c>
      <c r="G6" s="29" t="s">
        <v>180</v>
      </c>
      <c r="H6" s="1" t="s">
        <v>34</v>
      </c>
      <c r="I6" s="1" t="s">
        <v>34</v>
      </c>
      <c r="J6" s="29" t="s">
        <v>180</v>
      </c>
      <c r="K6" s="1" t="s">
        <v>34</v>
      </c>
      <c r="L6" s="1" t="s">
        <v>34</v>
      </c>
      <c r="M6" s="29" t="s">
        <v>180</v>
      </c>
      <c r="N6" s="1" t="s">
        <v>34</v>
      </c>
      <c r="O6" s="1" t="s">
        <v>34</v>
      </c>
      <c r="P6" s="29" t="s">
        <v>180</v>
      </c>
      <c r="Q6" s="1" t="s">
        <v>34</v>
      </c>
      <c r="R6" s="1" t="s">
        <v>34</v>
      </c>
      <c r="S6" s="29" t="s">
        <v>180</v>
      </c>
    </row>
    <row r="7" spans="1:19">
      <c r="A7" s="26">
        <v>3</v>
      </c>
      <c r="B7" s="18" t="s">
        <v>71</v>
      </c>
      <c r="C7" s="18" t="s">
        <v>124</v>
      </c>
      <c r="D7" s="19">
        <v>0</v>
      </c>
      <c r="E7" s="1" t="s">
        <v>34</v>
      </c>
      <c r="F7" s="1" t="s">
        <v>35</v>
      </c>
      <c r="G7" s="30" t="s">
        <v>182</v>
      </c>
      <c r="H7" s="1" t="s">
        <v>34</v>
      </c>
      <c r="I7" s="1" t="s">
        <v>34</v>
      </c>
      <c r="J7" s="29" t="s">
        <v>180</v>
      </c>
      <c r="K7" s="1" t="s">
        <v>34</v>
      </c>
      <c r="L7" s="1" t="s">
        <v>34</v>
      </c>
      <c r="M7" s="29" t="s">
        <v>180</v>
      </c>
      <c r="N7" s="1" t="s">
        <v>34</v>
      </c>
      <c r="O7" s="1" t="s">
        <v>34</v>
      </c>
      <c r="P7" s="29" t="s">
        <v>180</v>
      </c>
      <c r="Q7" s="1" t="s">
        <v>34</v>
      </c>
      <c r="R7" s="1" t="s">
        <v>35</v>
      </c>
      <c r="S7" s="30" t="s">
        <v>182</v>
      </c>
    </row>
    <row r="8" spans="1:19">
      <c r="A8" s="26">
        <v>4</v>
      </c>
      <c r="B8" s="18" t="s">
        <v>72</v>
      </c>
      <c r="C8" s="18" t="s">
        <v>125</v>
      </c>
      <c r="D8" s="19">
        <v>0</v>
      </c>
      <c r="E8" s="1" t="s">
        <v>35</v>
      </c>
      <c r="F8" s="1" t="s">
        <v>35</v>
      </c>
      <c r="G8" s="29" t="s">
        <v>180</v>
      </c>
      <c r="H8" s="1" t="s">
        <v>34</v>
      </c>
      <c r="I8" s="1" t="s">
        <v>34</v>
      </c>
      <c r="J8" s="29" t="s">
        <v>180</v>
      </c>
      <c r="K8" s="1" t="s">
        <v>34</v>
      </c>
      <c r="L8" s="1" t="s">
        <v>34</v>
      </c>
      <c r="M8" s="29" t="s">
        <v>180</v>
      </c>
      <c r="N8" s="1" t="s">
        <v>34</v>
      </c>
      <c r="O8" s="1" t="s">
        <v>34</v>
      </c>
      <c r="P8" s="29" t="s">
        <v>180</v>
      </c>
      <c r="Q8" s="1" t="s">
        <v>35</v>
      </c>
      <c r="R8" s="1" t="s">
        <v>35</v>
      </c>
      <c r="S8" s="29" t="s">
        <v>180</v>
      </c>
    </row>
    <row r="9" spans="1:19">
      <c r="A9" s="26">
        <v>5</v>
      </c>
      <c r="B9" s="18" t="s">
        <v>73</v>
      </c>
      <c r="C9" s="18" t="s">
        <v>126</v>
      </c>
      <c r="D9" s="19">
        <v>0</v>
      </c>
      <c r="E9" s="1" t="s">
        <v>35</v>
      </c>
      <c r="F9" s="1" t="s">
        <v>35</v>
      </c>
      <c r="G9" s="29" t="s">
        <v>180</v>
      </c>
      <c r="H9" s="1" t="s">
        <v>34</v>
      </c>
      <c r="I9" s="1" t="s">
        <v>34</v>
      </c>
      <c r="J9" s="29" t="s">
        <v>180</v>
      </c>
      <c r="K9" s="1" t="s">
        <v>34</v>
      </c>
      <c r="L9" s="1" t="s">
        <v>34</v>
      </c>
      <c r="M9" s="29" t="s">
        <v>180</v>
      </c>
      <c r="N9" s="1" t="s">
        <v>34</v>
      </c>
      <c r="O9" s="1" t="s">
        <v>34</v>
      </c>
      <c r="P9" s="29" t="s">
        <v>180</v>
      </c>
      <c r="Q9" s="1" t="s">
        <v>34</v>
      </c>
      <c r="R9" s="1" t="s">
        <v>34</v>
      </c>
      <c r="S9" s="29" t="s">
        <v>180</v>
      </c>
    </row>
    <row r="10" spans="1:19">
      <c r="A10" s="26">
        <v>6</v>
      </c>
      <c r="B10" s="18" t="s">
        <v>74</v>
      </c>
      <c r="C10" s="18" t="s">
        <v>127</v>
      </c>
      <c r="D10" s="19">
        <v>0</v>
      </c>
      <c r="E10" s="1" t="s">
        <v>34</v>
      </c>
      <c r="F10" s="1" t="s">
        <v>34</v>
      </c>
      <c r="G10" s="29" t="s">
        <v>180</v>
      </c>
      <c r="H10" s="1" t="s">
        <v>35</v>
      </c>
      <c r="I10" s="1" t="s">
        <v>34</v>
      </c>
      <c r="J10" s="30" t="s">
        <v>182</v>
      </c>
      <c r="K10" s="1" t="s">
        <v>35</v>
      </c>
      <c r="L10" s="1" t="s">
        <v>35</v>
      </c>
      <c r="M10" s="29" t="s">
        <v>180</v>
      </c>
      <c r="N10" s="1" t="s">
        <v>34</v>
      </c>
      <c r="O10" s="1" t="s">
        <v>34</v>
      </c>
      <c r="P10" s="29" t="s">
        <v>180</v>
      </c>
      <c r="Q10" s="1" t="s">
        <v>34</v>
      </c>
      <c r="R10" s="1" t="s">
        <v>34</v>
      </c>
      <c r="S10" s="29" t="s">
        <v>180</v>
      </c>
    </row>
    <row r="11" spans="1:19">
      <c r="A11" s="26">
        <v>7</v>
      </c>
      <c r="B11" s="18" t="s">
        <v>75</v>
      </c>
      <c r="C11" s="18" t="s">
        <v>128</v>
      </c>
      <c r="D11" s="19">
        <v>0</v>
      </c>
      <c r="E11" s="1" t="s">
        <v>34</v>
      </c>
      <c r="F11" s="1" t="s">
        <v>34</v>
      </c>
      <c r="G11" s="29" t="s">
        <v>180</v>
      </c>
      <c r="H11" s="1" t="s">
        <v>34</v>
      </c>
      <c r="I11" s="1" t="s">
        <v>34</v>
      </c>
      <c r="J11" s="29" t="s">
        <v>180</v>
      </c>
      <c r="K11" s="1" t="s">
        <v>34</v>
      </c>
      <c r="L11" s="1" t="s">
        <v>34</v>
      </c>
      <c r="M11" s="29" t="s">
        <v>180</v>
      </c>
      <c r="N11" s="1" t="s">
        <v>34</v>
      </c>
      <c r="O11" s="1" t="s">
        <v>34</v>
      </c>
      <c r="P11" s="29" t="s">
        <v>180</v>
      </c>
      <c r="Q11" s="1" t="s">
        <v>34</v>
      </c>
      <c r="R11" s="1" t="s">
        <v>34</v>
      </c>
      <c r="S11" s="29" t="s">
        <v>180</v>
      </c>
    </row>
    <row r="12" spans="1:19">
      <c r="A12" s="26">
        <v>8</v>
      </c>
      <c r="B12" s="18" t="s">
        <v>76</v>
      </c>
      <c r="C12" s="18" t="s">
        <v>129</v>
      </c>
      <c r="D12" s="19">
        <v>0</v>
      </c>
      <c r="E12" s="1" t="s">
        <v>34</v>
      </c>
      <c r="F12" s="1" t="s">
        <v>34</v>
      </c>
      <c r="G12" s="29" t="s">
        <v>180</v>
      </c>
      <c r="H12" s="1" t="s">
        <v>34</v>
      </c>
      <c r="I12" s="1" t="s">
        <v>34</v>
      </c>
      <c r="J12" s="29" t="s">
        <v>180</v>
      </c>
      <c r="K12" s="1" t="s">
        <v>34</v>
      </c>
      <c r="L12" s="1" t="s">
        <v>34</v>
      </c>
      <c r="M12" s="29" t="s">
        <v>180</v>
      </c>
      <c r="N12" s="1" t="s">
        <v>34</v>
      </c>
      <c r="O12" s="1" t="s">
        <v>34</v>
      </c>
      <c r="P12" s="29" t="s">
        <v>180</v>
      </c>
      <c r="Q12" s="1" t="s">
        <v>34</v>
      </c>
      <c r="R12" s="1" t="s">
        <v>34</v>
      </c>
      <c r="S12" s="29" t="s">
        <v>180</v>
      </c>
    </row>
    <row r="13" spans="1:19">
      <c r="A13" s="26">
        <v>9</v>
      </c>
      <c r="B13" s="18" t="s">
        <v>77</v>
      </c>
      <c r="C13" s="18" t="s">
        <v>130</v>
      </c>
      <c r="D13" s="19">
        <v>0</v>
      </c>
      <c r="E13" s="1" t="s">
        <v>34</v>
      </c>
      <c r="F13" s="1" t="s">
        <v>34</v>
      </c>
      <c r="G13" s="29" t="s">
        <v>180</v>
      </c>
      <c r="H13" s="1" t="s">
        <v>35</v>
      </c>
      <c r="I13" s="1" t="s">
        <v>34</v>
      </c>
      <c r="J13" s="30" t="s">
        <v>182</v>
      </c>
      <c r="K13" s="1" t="s">
        <v>34</v>
      </c>
      <c r="L13" s="1" t="s">
        <v>35</v>
      </c>
      <c r="M13" s="30" t="s">
        <v>182</v>
      </c>
      <c r="N13" s="1" t="s">
        <v>183</v>
      </c>
      <c r="O13" s="1" t="s">
        <v>34</v>
      </c>
      <c r="P13" s="30" t="s">
        <v>182</v>
      </c>
      <c r="Q13" s="1" t="s">
        <v>34</v>
      </c>
      <c r="R13" s="1" t="s">
        <v>34</v>
      </c>
      <c r="S13" s="29" t="s">
        <v>180</v>
      </c>
    </row>
    <row r="14" spans="1:19">
      <c r="A14" s="26">
        <v>10</v>
      </c>
      <c r="B14" s="18" t="s">
        <v>78</v>
      </c>
      <c r="C14" s="18" t="s">
        <v>131</v>
      </c>
      <c r="D14" s="19">
        <v>0</v>
      </c>
      <c r="E14" s="1" t="s">
        <v>35</v>
      </c>
      <c r="F14" s="1" t="s">
        <v>35</v>
      </c>
      <c r="G14" s="29" t="s">
        <v>180</v>
      </c>
      <c r="H14" s="1" t="s">
        <v>34</v>
      </c>
      <c r="I14" s="1" t="s">
        <v>34</v>
      </c>
      <c r="J14" s="29" t="s">
        <v>180</v>
      </c>
      <c r="K14" s="1" t="s">
        <v>34</v>
      </c>
      <c r="L14" s="1" t="s">
        <v>34</v>
      </c>
      <c r="M14" s="29" t="s">
        <v>180</v>
      </c>
      <c r="N14" s="1" t="s">
        <v>34</v>
      </c>
      <c r="O14" s="1" t="s">
        <v>34</v>
      </c>
      <c r="P14" s="29" t="s">
        <v>180</v>
      </c>
      <c r="Q14" s="1" t="s">
        <v>35</v>
      </c>
      <c r="R14" s="1" t="s">
        <v>35</v>
      </c>
      <c r="S14" s="29" t="s">
        <v>180</v>
      </c>
    </row>
    <row r="15" spans="1:19">
      <c r="A15" s="26">
        <v>11</v>
      </c>
      <c r="B15" s="18" t="s">
        <v>79</v>
      </c>
      <c r="C15" s="18" t="s">
        <v>132</v>
      </c>
      <c r="D15" s="19">
        <v>0</v>
      </c>
      <c r="E15" s="1" t="s">
        <v>35</v>
      </c>
      <c r="F15" s="1" t="s">
        <v>35</v>
      </c>
      <c r="G15" s="29" t="s">
        <v>181</v>
      </c>
      <c r="H15" s="1" t="s">
        <v>34</v>
      </c>
      <c r="I15" s="1" t="s">
        <v>34</v>
      </c>
      <c r="J15" s="29" t="s">
        <v>180</v>
      </c>
      <c r="K15" s="1" t="s">
        <v>34</v>
      </c>
      <c r="L15" s="1" t="s">
        <v>34</v>
      </c>
      <c r="M15" s="29" t="s">
        <v>180</v>
      </c>
      <c r="N15" s="1" t="s">
        <v>34</v>
      </c>
      <c r="O15" s="1" t="s">
        <v>34</v>
      </c>
      <c r="P15" s="29" t="s">
        <v>180</v>
      </c>
      <c r="Q15" s="1" t="s">
        <v>34</v>
      </c>
      <c r="R15" s="1" t="s">
        <v>34</v>
      </c>
      <c r="S15" s="29" t="s">
        <v>180</v>
      </c>
    </row>
    <row r="16" spans="1:19">
      <c r="A16" s="26">
        <v>12</v>
      </c>
      <c r="B16" s="18" t="s">
        <v>80</v>
      </c>
      <c r="C16" s="18" t="s">
        <v>133</v>
      </c>
      <c r="D16" s="19">
        <v>0</v>
      </c>
      <c r="E16" s="1" t="s">
        <v>34</v>
      </c>
      <c r="F16" s="1" t="s">
        <v>34</v>
      </c>
      <c r="G16" s="29" t="s">
        <v>180</v>
      </c>
      <c r="H16" s="1" t="s">
        <v>34</v>
      </c>
      <c r="I16" s="1" t="s">
        <v>34</v>
      </c>
      <c r="J16" s="29" t="s">
        <v>180</v>
      </c>
      <c r="K16" s="1" t="s">
        <v>36</v>
      </c>
      <c r="L16" s="1" t="s">
        <v>35</v>
      </c>
      <c r="M16" s="30" t="s">
        <v>182</v>
      </c>
      <c r="N16" s="1" t="s">
        <v>34</v>
      </c>
      <c r="O16" s="1" t="s">
        <v>34</v>
      </c>
      <c r="P16" s="29" t="s">
        <v>180</v>
      </c>
      <c r="Q16" s="1" t="s">
        <v>34</v>
      </c>
      <c r="R16" s="1" t="s">
        <v>34</v>
      </c>
      <c r="S16" s="29" t="s">
        <v>180</v>
      </c>
    </row>
    <row r="17" spans="1:19">
      <c r="A17" s="26">
        <v>13</v>
      </c>
      <c r="B17" s="18" t="s">
        <v>81</v>
      </c>
      <c r="C17" s="18" t="s">
        <v>134</v>
      </c>
      <c r="D17" s="19">
        <v>0</v>
      </c>
      <c r="E17" s="1" t="s">
        <v>35</v>
      </c>
      <c r="F17" s="1" t="s">
        <v>35</v>
      </c>
      <c r="G17" s="29" t="s">
        <v>180</v>
      </c>
      <c r="H17" s="1" t="s">
        <v>34</v>
      </c>
      <c r="I17" s="1" t="s">
        <v>34</v>
      </c>
      <c r="J17" s="29" t="s">
        <v>180</v>
      </c>
      <c r="K17" s="1" t="s">
        <v>34</v>
      </c>
      <c r="L17" s="1" t="s">
        <v>34</v>
      </c>
      <c r="M17" s="29" t="s">
        <v>180</v>
      </c>
      <c r="N17" s="1" t="s">
        <v>34</v>
      </c>
      <c r="O17" s="1" t="s">
        <v>34</v>
      </c>
      <c r="P17" s="29" t="s">
        <v>180</v>
      </c>
      <c r="Q17" s="1" t="s">
        <v>35</v>
      </c>
      <c r="R17" s="1" t="s">
        <v>35</v>
      </c>
      <c r="S17" s="29" t="s">
        <v>180</v>
      </c>
    </row>
    <row r="18" spans="1:19">
      <c r="A18" s="26">
        <v>14</v>
      </c>
      <c r="B18" s="18" t="s">
        <v>82</v>
      </c>
      <c r="C18" s="18" t="s">
        <v>135</v>
      </c>
      <c r="D18" s="19">
        <v>0</v>
      </c>
      <c r="E18" s="1" t="s">
        <v>34</v>
      </c>
      <c r="F18" s="1" t="s">
        <v>36</v>
      </c>
      <c r="G18" s="30" t="s">
        <v>182</v>
      </c>
      <c r="H18" s="1" t="s">
        <v>34</v>
      </c>
      <c r="I18" s="1" t="s">
        <v>34</v>
      </c>
      <c r="J18" s="29" t="s">
        <v>180</v>
      </c>
      <c r="K18" s="1" t="s">
        <v>35</v>
      </c>
      <c r="L18" s="1" t="s">
        <v>34</v>
      </c>
      <c r="M18" s="30" t="s">
        <v>182</v>
      </c>
      <c r="N18" s="1" t="s">
        <v>34</v>
      </c>
      <c r="O18" s="1" t="s">
        <v>34</v>
      </c>
      <c r="P18" s="29" t="s">
        <v>180</v>
      </c>
      <c r="Q18" s="1" t="s">
        <v>34</v>
      </c>
      <c r="R18" s="1" t="s">
        <v>34</v>
      </c>
      <c r="S18" s="29" t="s">
        <v>180</v>
      </c>
    </row>
    <row r="19" spans="1:19">
      <c r="A19" s="26">
        <v>15</v>
      </c>
      <c r="B19" s="18" t="s">
        <v>83</v>
      </c>
      <c r="C19" s="18" t="s">
        <v>136</v>
      </c>
      <c r="D19" s="19">
        <v>0</v>
      </c>
      <c r="E19" s="1" t="s">
        <v>35</v>
      </c>
      <c r="F19" s="1" t="s">
        <v>34</v>
      </c>
      <c r="G19" s="30" t="s">
        <v>182</v>
      </c>
      <c r="H19" s="1" t="s">
        <v>34</v>
      </c>
      <c r="I19" s="1" t="s">
        <v>34</v>
      </c>
      <c r="J19" s="29" t="s">
        <v>180</v>
      </c>
      <c r="K19" s="1" t="s">
        <v>34</v>
      </c>
      <c r="L19" s="1" t="s">
        <v>34</v>
      </c>
      <c r="M19" s="29" t="s">
        <v>180</v>
      </c>
      <c r="N19" s="1" t="s">
        <v>34</v>
      </c>
      <c r="O19" s="1" t="s">
        <v>34</v>
      </c>
      <c r="P19" s="29" t="s">
        <v>180</v>
      </c>
      <c r="Q19" s="1" t="s">
        <v>34</v>
      </c>
      <c r="R19" s="1" t="s">
        <v>34</v>
      </c>
      <c r="S19" s="29" t="s">
        <v>180</v>
      </c>
    </row>
    <row r="20" spans="1:19">
      <c r="A20" s="26">
        <v>16</v>
      </c>
      <c r="B20" s="18" t="s">
        <v>84</v>
      </c>
      <c r="C20" s="18" t="s">
        <v>137</v>
      </c>
      <c r="D20" s="20">
        <v>8.4000000000000003E-4</v>
      </c>
      <c r="E20" s="1" t="s">
        <v>34</v>
      </c>
      <c r="F20" s="1" t="s">
        <v>34</v>
      </c>
      <c r="G20" s="29" t="s">
        <v>180</v>
      </c>
      <c r="H20" s="1" t="s">
        <v>34</v>
      </c>
      <c r="I20" s="1" t="s">
        <v>34</v>
      </c>
      <c r="J20" s="29" t="s">
        <v>180</v>
      </c>
      <c r="K20" s="1" t="s">
        <v>34</v>
      </c>
      <c r="L20" s="1" t="s">
        <v>34</v>
      </c>
      <c r="M20" s="29" t="s">
        <v>180</v>
      </c>
      <c r="N20" s="1" t="s">
        <v>34</v>
      </c>
      <c r="O20" s="1" t="s">
        <v>34</v>
      </c>
      <c r="P20" s="29" t="s">
        <v>180</v>
      </c>
      <c r="Q20" s="1" t="s">
        <v>34</v>
      </c>
      <c r="R20" s="1" t="s">
        <v>34</v>
      </c>
      <c r="S20" s="29" t="s">
        <v>180</v>
      </c>
    </row>
    <row r="21" spans="1:19">
      <c r="A21" s="26">
        <v>17</v>
      </c>
      <c r="B21" s="18" t="s">
        <v>85</v>
      </c>
      <c r="C21" s="18" t="s">
        <v>138</v>
      </c>
      <c r="D21" s="19">
        <v>0.01</v>
      </c>
      <c r="E21" s="1" t="s">
        <v>34</v>
      </c>
      <c r="F21" s="1" t="s">
        <v>35</v>
      </c>
      <c r="G21" s="30" t="s">
        <v>182</v>
      </c>
      <c r="H21" s="1" t="s">
        <v>34</v>
      </c>
      <c r="I21" s="1" t="s">
        <v>34</v>
      </c>
      <c r="J21" s="29" t="s">
        <v>181</v>
      </c>
      <c r="K21" s="1" t="s">
        <v>34</v>
      </c>
      <c r="L21" s="1" t="s">
        <v>34</v>
      </c>
      <c r="M21" s="29" t="s">
        <v>180</v>
      </c>
      <c r="N21" s="1" t="s">
        <v>34</v>
      </c>
      <c r="O21" s="1" t="s">
        <v>34</v>
      </c>
      <c r="P21" s="29" t="s">
        <v>180</v>
      </c>
      <c r="Q21" s="1" t="s">
        <v>35</v>
      </c>
      <c r="R21" s="1" t="s">
        <v>34</v>
      </c>
      <c r="S21" s="30" t="s">
        <v>182</v>
      </c>
    </row>
    <row r="22" spans="1:19">
      <c r="A22" s="26">
        <v>18</v>
      </c>
      <c r="B22" s="18" t="s">
        <v>86</v>
      </c>
      <c r="C22" s="18" t="s">
        <v>139</v>
      </c>
      <c r="D22" s="19">
        <v>0.01</v>
      </c>
      <c r="E22" s="1" t="s">
        <v>34</v>
      </c>
      <c r="F22" s="1" t="s">
        <v>34</v>
      </c>
      <c r="G22" s="29" t="s">
        <v>180</v>
      </c>
      <c r="H22" s="1" t="s">
        <v>34</v>
      </c>
      <c r="I22" s="1" t="s">
        <v>34</v>
      </c>
      <c r="J22" s="29" t="s">
        <v>180</v>
      </c>
      <c r="K22" s="1" t="s">
        <v>34</v>
      </c>
      <c r="L22" s="1" t="s">
        <v>34</v>
      </c>
      <c r="M22" s="29" t="s">
        <v>180</v>
      </c>
      <c r="N22" s="1" t="s">
        <v>34</v>
      </c>
      <c r="O22" s="1" t="s">
        <v>34</v>
      </c>
      <c r="P22" s="29" t="s">
        <v>180</v>
      </c>
      <c r="Q22" s="1" t="s">
        <v>34</v>
      </c>
      <c r="R22" s="1" t="s">
        <v>34</v>
      </c>
      <c r="S22" s="29" t="s">
        <v>180</v>
      </c>
    </row>
    <row r="23" spans="1:19">
      <c r="A23" s="26">
        <v>19</v>
      </c>
      <c r="B23" s="18" t="s">
        <v>87</v>
      </c>
      <c r="C23" s="18" t="s">
        <v>140</v>
      </c>
      <c r="D23" s="19">
        <v>0.01</v>
      </c>
      <c r="E23" s="1" t="s">
        <v>34</v>
      </c>
      <c r="F23" s="1" t="s">
        <v>34</v>
      </c>
      <c r="G23" s="29" t="s">
        <v>180</v>
      </c>
      <c r="H23" s="1" t="s">
        <v>34</v>
      </c>
      <c r="I23" s="1" t="s">
        <v>34</v>
      </c>
      <c r="J23" s="29" t="s">
        <v>180</v>
      </c>
      <c r="K23" s="1" t="s">
        <v>34</v>
      </c>
      <c r="L23" s="1" t="s">
        <v>34</v>
      </c>
      <c r="M23" s="29" t="s">
        <v>180</v>
      </c>
      <c r="N23" s="1" t="s">
        <v>34</v>
      </c>
      <c r="O23" s="1" t="s">
        <v>34</v>
      </c>
      <c r="P23" s="29" t="s">
        <v>180</v>
      </c>
      <c r="Q23" s="1" t="s">
        <v>34</v>
      </c>
      <c r="R23" s="1" t="s">
        <v>34</v>
      </c>
      <c r="S23" s="29" t="s">
        <v>180</v>
      </c>
    </row>
    <row r="24" spans="1:19">
      <c r="A24" s="26">
        <v>20</v>
      </c>
      <c r="B24" s="18" t="s">
        <v>88</v>
      </c>
      <c r="C24" s="18" t="s">
        <v>141</v>
      </c>
      <c r="D24" s="19">
        <v>0.01</v>
      </c>
      <c r="E24" s="1" t="s">
        <v>34</v>
      </c>
      <c r="F24" s="1" t="s">
        <v>34</v>
      </c>
      <c r="G24" s="29" t="s">
        <v>180</v>
      </c>
      <c r="H24" s="1" t="s">
        <v>34</v>
      </c>
      <c r="I24" s="1" t="s">
        <v>34</v>
      </c>
      <c r="J24" s="29" t="s">
        <v>180</v>
      </c>
      <c r="K24" s="1" t="s">
        <v>34</v>
      </c>
      <c r="L24" s="1" t="s">
        <v>34</v>
      </c>
      <c r="M24" s="29" t="s">
        <v>180</v>
      </c>
      <c r="N24" s="1" t="s">
        <v>34</v>
      </c>
      <c r="O24" s="1" t="s">
        <v>34</v>
      </c>
      <c r="P24" s="29" t="s">
        <v>180</v>
      </c>
      <c r="Q24" s="1" t="s">
        <v>34</v>
      </c>
      <c r="R24" s="1" t="s">
        <v>34</v>
      </c>
      <c r="S24" s="29" t="s">
        <v>180</v>
      </c>
    </row>
    <row r="25" spans="1:19">
      <c r="A25" s="26">
        <v>21</v>
      </c>
      <c r="B25" s="18" t="s">
        <v>89</v>
      </c>
      <c r="C25" s="18" t="s">
        <v>142</v>
      </c>
      <c r="D25" s="19">
        <v>1.4999999999999999E-2</v>
      </c>
      <c r="E25" s="1" t="s">
        <v>35</v>
      </c>
      <c r="F25" s="1" t="s">
        <v>35</v>
      </c>
      <c r="G25" s="29" t="s">
        <v>180</v>
      </c>
      <c r="H25" s="1" t="s">
        <v>35</v>
      </c>
      <c r="I25" s="1" t="s">
        <v>34</v>
      </c>
      <c r="J25" s="30" t="s">
        <v>182</v>
      </c>
      <c r="K25" s="1" t="s">
        <v>34</v>
      </c>
      <c r="L25" s="1" t="s">
        <v>34</v>
      </c>
      <c r="M25" s="29" t="s">
        <v>180</v>
      </c>
      <c r="N25" s="1" t="s">
        <v>40</v>
      </c>
      <c r="O25" s="1" t="s">
        <v>34</v>
      </c>
      <c r="P25" s="30" t="s">
        <v>182</v>
      </c>
      <c r="Q25" s="1" t="s">
        <v>34</v>
      </c>
      <c r="R25" s="1" t="s">
        <v>34</v>
      </c>
      <c r="S25" s="29" t="s">
        <v>180</v>
      </c>
    </row>
    <row r="26" spans="1:19">
      <c r="A26" s="26">
        <v>22</v>
      </c>
      <c r="B26" s="18" t="s">
        <v>90</v>
      </c>
      <c r="C26" s="18" t="s">
        <v>143</v>
      </c>
      <c r="D26" s="19">
        <v>1.9E-2</v>
      </c>
      <c r="E26" s="1" t="s">
        <v>34</v>
      </c>
      <c r="F26" s="1"/>
      <c r="G26" s="1"/>
      <c r="H26" s="1" t="s">
        <v>34</v>
      </c>
      <c r="I26" s="1"/>
      <c r="J26" s="1"/>
      <c r="K26" s="1" t="s">
        <v>34</v>
      </c>
      <c r="L26" s="1"/>
      <c r="M26" s="1"/>
      <c r="N26" s="1" t="s">
        <v>34</v>
      </c>
      <c r="O26" s="1"/>
      <c r="P26" s="1"/>
      <c r="Q26" s="1" t="s">
        <v>34</v>
      </c>
      <c r="R26" s="1"/>
      <c r="S26" s="1"/>
    </row>
    <row r="27" spans="1:19">
      <c r="A27" s="26">
        <v>23</v>
      </c>
      <c r="B27" s="18" t="s">
        <v>91</v>
      </c>
      <c r="C27" s="18" t="s">
        <v>144</v>
      </c>
      <c r="D27" s="19">
        <v>0.02</v>
      </c>
      <c r="E27" s="1" t="s">
        <v>34</v>
      </c>
      <c r="F27" s="1" t="s">
        <v>34</v>
      </c>
      <c r="G27" s="29" t="s">
        <v>180</v>
      </c>
      <c r="H27" s="1" t="s">
        <v>34</v>
      </c>
      <c r="I27" s="1" t="s">
        <v>34</v>
      </c>
      <c r="J27" s="29" t="s">
        <v>180</v>
      </c>
      <c r="K27" s="1" t="s">
        <v>35</v>
      </c>
      <c r="L27" s="1" t="s">
        <v>34</v>
      </c>
      <c r="M27" s="30" t="s">
        <v>182</v>
      </c>
      <c r="N27" s="1" t="s">
        <v>34</v>
      </c>
      <c r="O27" s="1" t="s">
        <v>34</v>
      </c>
      <c r="P27" s="29" t="s">
        <v>180</v>
      </c>
      <c r="Q27" s="1" t="s">
        <v>34</v>
      </c>
      <c r="R27" s="1" t="s">
        <v>34</v>
      </c>
      <c r="S27" s="29" t="s">
        <v>180</v>
      </c>
    </row>
    <row r="28" spans="1:19">
      <c r="A28" s="26">
        <v>24</v>
      </c>
      <c r="B28" s="18" t="s">
        <v>92</v>
      </c>
      <c r="C28" s="18" t="s">
        <v>145</v>
      </c>
      <c r="D28" s="20">
        <v>2.1999999999999999E-2</v>
      </c>
      <c r="E28" s="1" t="s">
        <v>35</v>
      </c>
      <c r="F28" s="1" t="s">
        <v>34</v>
      </c>
      <c r="G28" s="30" t="s">
        <v>182</v>
      </c>
      <c r="H28" s="1" t="s">
        <v>34</v>
      </c>
      <c r="I28" s="1" t="s">
        <v>34</v>
      </c>
      <c r="J28" s="29" t="s">
        <v>180</v>
      </c>
      <c r="K28" s="1" t="s">
        <v>34</v>
      </c>
      <c r="L28" s="1" t="s">
        <v>34</v>
      </c>
      <c r="M28" s="29" t="s">
        <v>180</v>
      </c>
      <c r="N28" s="1" t="s">
        <v>34</v>
      </c>
      <c r="O28" s="1" t="s">
        <v>34</v>
      </c>
      <c r="P28" s="29" t="s">
        <v>180</v>
      </c>
      <c r="Q28" s="1" t="s">
        <v>34</v>
      </c>
      <c r="R28" s="1" t="s">
        <v>34</v>
      </c>
      <c r="S28" s="29" t="s">
        <v>180</v>
      </c>
    </row>
    <row r="29" spans="1:19">
      <c r="A29" s="26">
        <v>25</v>
      </c>
      <c r="B29" s="18" t="s">
        <v>93</v>
      </c>
      <c r="C29" s="18" t="s">
        <v>146</v>
      </c>
      <c r="D29" s="19">
        <v>2.3E-2</v>
      </c>
      <c r="E29" s="1" t="s">
        <v>34</v>
      </c>
      <c r="F29" s="1" t="s">
        <v>34</v>
      </c>
      <c r="G29" s="4" t="s">
        <v>180</v>
      </c>
      <c r="H29" s="1" t="s">
        <v>34</v>
      </c>
      <c r="I29" s="1" t="s">
        <v>34</v>
      </c>
      <c r="J29" s="29" t="s">
        <v>180</v>
      </c>
      <c r="K29" s="1" t="s">
        <v>34</v>
      </c>
      <c r="L29" s="1" t="s">
        <v>34</v>
      </c>
      <c r="M29" s="29" t="s">
        <v>180</v>
      </c>
      <c r="N29" s="1" t="s">
        <v>34</v>
      </c>
      <c r="O29" s="1" t="s">
        <v>34</v>
      </c>
      <c r="P29" s="29" t="s">
        <v>180</v>
      </c>
      <c r="Q29" s="1" t="s">
        <v>34</v>
      </c>
      <c r="R29" s="1" t="s">
        <v>34</v>
      </c>
      <c r="S29" s="29" t="s">
        <v>180</v>
      </c>
    </row>
    <row r="30" spans="1:19">
      <c r="A30" s="26">
        <v>26</v>
      </c>
      <c r="B30" s="18" t="s">
        <v>94</v>
      </c>
      <c r="C30" s="18" t="s">
        <v>147</v>
      </c>
      <c r="D30" s="19">
        <v>2.8000000000000001E-2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26">
        <v>27</v>
      </c>
      <c r="B31" s="18" t="s">
        <v>95</v>
      </c>
      <c r="C31" s="18" t="s">
        <v>148</v>
      </c>
      <c r="D31" s="19">
        <v>3.1E-2</v>
      </c>
      <c r="E31" s="1" t="s">
        <v>35</v>
      </c>
      <c r="F31" s="1" t="s">
        <v>34</v>
      </c>
      <c r="G31" s="30" t="s">
        <v>182</v>
      </c>
      <c r="H31" s="1" t="s">
        <v>34</v>
      </c>
      <c r="I31" s="1" t="s">
        <v>34</v>
      </c>
      <c r="J31" s="29" t="s">
        <v>180</v>
      </c>
      <c r="K31" s="1" t="s">
        <v>34</v>
      </c>
      <c r="L31" s="1" t="s">
        <v>34</v>
      </c>
      <c r="M31" s="29" t="s">
        <v>180</v>
      </c>
      <c r="N31" s="1" t="s">
        <v>34</v>
      </c>
      <c r="O31" s="1" t="s">
        <v>34</v>
      </c>
      <c r="P31" s="29" t="s">
        <v>180</v>
      </c>
      <c r="Q31" s="1" t="s">
        <v>34</v>
      </c>
      <c r="R31" s="1" t="s">
        <v>34</v>
      </c>
      <c r="S31" s="29" t="s">
        <v>180</v>
      </c>
    </row>
    <row r="32" spans="1:19">
      <c r="A32" s="26">
        <v>28</v>
      </c>
      <c r="B32" s="18" t="s">
        <v>96</v>
      </c>
      <c r="C32" s="18" t="s">
        <v>149</v>
      </c>
      <c r="D32" s="20">
        <v>3.3000000000000002E-2</v>
      </c>
      <c r="E32" s="1" t="s">
        <v>34</v>
      </c>
      <c r="F32" s="1" t="s">
        <v>34</v>
      </c>
      <c r="G32" s="29" t="s">
        <v>180</v>
      </c>
      <c r="H32" s="1" t="s">
        <v>34</v>
      </c>
      <c r="I32" s="1" t="s">
        <v>34</v>
      </c>
      <c r="J32" s="29" t="s">
        <v>180</v>
      </c>
      <c r="K32" s="1" t="s">
        <v>34</v>
      </c>
      <c r="L32" s="1" t="s">
        <v>34</v>
      </c>
      <c r="M32" s="29" t="s">
        <v>180</v>
      </c>
      <c r="N32" s="1" t="s">
        <v>34</v>
      </c>
      <c r="O32" s="1" t="s">
        <v>34</v>
      </c>
      <c r="P32" s="29" t="s">
        <v>180</v>
      </c>
      <c r="Q32" s="1" t="s">
        <v>34</v>
      </c>
      <c r="R32" s="1" t="s">
        <v>34</v>
      </c>
      <c r="S32" s="29" t="s">
        <v>180</v>
      </c>
    </row>
    <row r="33" spans="1:19">
      <c r="A33" s="26">
        <v>29</v>
      </c>
      <c r="B33" s="18" t="s">
        <v>97</v>
      </c>
      <c r="C33" s="18" t="s">
        <v>150</v>
      </c>
      <c r="D33" s="19">
        <v>3.4000000000000002E-2</v>
      </c>
      <c r="E33" s="1" t="s">
        <v>34</v>
      </c>
      <c r="F33" s="1" t="s">
        <v>34</v>
      </c>
      <c r="G33" s="29" t="s">
        <v>180</v>
      </c>
      <c r="H33" s="1" t="s">
        <v>34</v>
      </c>
      <c r="I33" s="1" t="s">
        <v>34</v>
      </c>
      <c r="J33" s="29" t="s">
        <v>180</v>
      </c>
      <c r="K33" s="1" t="s">
        <v>34</v>
      </c>
      <c r="L33" s="1" t="s">
        <v>34</v>
      </c>
      <c r="M33" s="29" t="s">
        <v>180</v>
      </c>
      <c r="N33" s="1" t="s">
        <v>34</v>
      </c>
      <c r="O33" s="1" t="s">
        <v>34</v>
      </c>
      <c r="P33" s="29" t="s">
        <v>180</v>
      </c>
      <c r="Q33" s="1" t="s">
        <v>34</v>
      </c>
      <c r="R33" s="1" t="s">
        <v>34</v>
      </c>
      <c r="S33" s="29" t="s">
        <v>180</v>
      </c>
    </row>
    <row r="34" spans="1:19">
      <c r="A34" s="26">
        <v>30</v>
      </c>
      <c r="B34" s="18" t="s">
        <v>98</v>
      </c>
      <c r="C34" s="18" t="s">
        <v>151</v>
      </c>
      <c r="D34" s="19">
        <v>3.5999999999999997E-2</v>
      </c>
      <c r="E34" s="1" t="s">
        <v>35</v>
      </c>
      <c r="F34" s="1" t="s">
        <v>35</v>
      </c>
      <c r="G34" s="29" t="s">
        <v>180</v>
      </c>
      <c r="H34" s="1" t="s">
        <v>35</v>
      </c>
      <c r="I34" s="1" t="s">
        <v>35</v>
      </c>
      <c r="J34" s="29" t="s">
        <v>180</v>
      </c>
      <c r="K34" s="1" t="s">
        <v>34</v>
      </c>
      <c r="L34" s="1" t="s">
        <v>34</v>
      </c>
      <c r="M34" s="29" t="s">
        <v>180</v>
      </c>
      <c r="N34" s="1" t="s">
        <v>40</v>
      </c>
      <c r="O34" s="1" t="s">
        <v>40</v>
      </c>
      <c r="P34" s="29" t="s">
        <v>180</v>
      </c>
      <c r="Q34" s="1" t="s">
        <v>34</v>
      </c>
      <c r="R34" s="1" t="s">
        <v>34</v>
      </c>
      <c r="S34" s="29" t="s">
        <v>180</v>
      </c>
    </row>
    <row r="35" spans="1:19">
      <c r="A35" s="26">
        <v>31</v>
      </c>
      <c r="B35" s="18" t="s">
        <v>99</v>
      </c>
      <c r="C35" s="18" t="s">
        <v>152</v>
      </c>
      <c r="D35" s="19">
        <v>3.6999999999999998E-2</v>
      </c>
      <c r="E35" s="1" t="s">
        <v>35</v>
      </c>
      <c r="F35" s="1" t="s">
        <v>35</v>
      </c>
      <c r="G35" s="29" t="s">
        <v>180</v>
      </c>
      <c r="H35" s="1" t="s">
        <v>34</v>
      </c>
      <c r="I35" s="1" t="s">
        <v>34</v>
      </c>
      <c r="J35" s="29" t="s">
        <v>180</v>
      </c>
      <c r="K35" s="1" t="s">
        <v>34</v>
      </c>
      <c r="L35" s="1" t="s">
        <v>34</v>
      </c>
      <c r="M35" s="29" t="s">
        <v>180</v>
      </c>
      <c r="N35" s="1" t="s">
        <v>34</v>
      </c>
      <c r="O35" s="1" t="s">
        <v>34</v>
      </c>
      <c r="P35" s="29" t="s">
        <v>180</v>
      </c>
      <c r="Q35" s="1" t="s">
        <v>34</v>
      </c>
      <c r="R35" s="1" t="s">
        <v>34</v>
      </c>
      <c r="S35" s="29" t="s">
        <v>180</v>
      </c>
    </row>
    <row r="36" spans="1:19">
      <c r="A36" s="26">
        <v>32</v>
      </c>
      <c r="B36" s="18" t="s">
        <v>100</v>
      </c>
      <c r="C36" s="18" t="s">
        <v>153</v>
      </c>
      <c r="D36" s="19">
        <v>4.5999999999999999E-2</v>
      </c>
      <c r="E36" s="1" t="s">
        <v>35</v>
      </c>
      <c r="F36" s="1" t="s">
        <v>35</v>
      </c>
      <c r="G36" s="29" t="s">
        <v>180</v>
      </c>
      <c r="H36" s="1" t="s">
        <v>34</v>
      </c>
      <c r="I36" s="1" t="s">
        <v>34</v>
      </c>
      <c r="J36" s="29" t="s">
        <v>180</v>
      </c>
      <c r="K36" s="1" t="s">
        <v>34</v>
      </c>
      <c r="L36" s="1" t="s">
        <v>34</v>
      </c>
      <c r="M36" s="29" t="s">
        <v>180</v>
      </c>
      <c r="N36" s="1" t="s">
        <v>34</v>
      </c>
      <c r="O36" s="1" t="s">
        <v>34</v>
      </c>
      <c r="P36" s="29" t="s">
        <v>180</v>
      </c>
      <c r="Q36" s="1" t="s">
        <v>34</v>
      </c>
      <c r="R36" s="1" t="s">
        <v>34</v>
      </c>
      <c r="S36" s="29" t="s">
        <v>180</v>
      </c>
    </row>
    <row r="37" spans="1:19">
      <c r="A37" s="26">
        <v>33</v>
      </c>
      <c r="B37" s="18" t="s">
        <v>101</v>
      </c>
      <c r="C37" s="18" t="s">
        <v>154</v>
      </c>
      <c r="D37" s="19">
        <v>4.8000000000000001E-2</v>
      </c>
      <c r="E37" s="1" t="s">
        <v>35</v>
      </c>
      <c r="F37" s="1" t="s">
        <v>35</v>
      </c>
      <c r="G37" s="29" t="s">
        <v>180</v>
      </c>
      <c r="H37" s="1" t="s">
        <v>35</v>
      </c>
      <c r="I37" s="1" t="s">
        <v>34</v>
      </c>
      <c r="J37" s="30" t="s">
        <v>182</v>
      </c>
      <c r="K37" s="1" t="s">
        <v>34</v>
      </c>
      <c r="L37" s="1" t="s">
        <v>35</v>
      </c>
      <c r="M37" s="30" t="s">
        <v>182</v>
      </c>
      <c r="N37" s="1" t="s">
        <v>40</v>
      </c>
      <c r="O37" s="1" t="s">
        <v>34</v>
      </c>
      <c r="P37" s="30" t="s">
        <v>182</v>
      </c>
      <c r="Q37" s="1" t="s">
        <v>34</v>
      </c>
      <c r="R37" s="1" t="s">
        <v>34</v>
      </c>
      <c r="S37" s="29" t="s">
        <v>180</v>
      </c>
    </row>
    <row r="38" spans="1:19">
      <c r="A38" s="26">
        <v>34</v>
      </c>
      <c r="B38" s="18" t="s">
        <v>102</v>
      </c>
      <c r="C38" s="18" t="s">
        <v>155</v>
      </c>
      <c r="D38" s="20">
        <v>0.05</v>
      </c>
      <c r="E38" s="1" t="s">
        <v>34</v>
      </c>
      <c r="F38" s="1" t="s">
        <v>35</v>
      </c>
      <c r="G38" s="30" t="s">
        <v>182</v>
      </c>
      <c r="H38" s="1" t="s">
        <v>35</v>
      </c>
      <c r="I38" s="1" t="s">
        <v>34</v>
      </c>
      <c r="J38" s="30" t="s">
        <v>182</v>
      </c>
      <c r="K38" s="1" t="s">
        <v>34</v>
      </c>
      <c r="L38" s="1" t="s">
        <v>34</v>
      </c>
      <c r="M38" s="29" t="s">
        <v>180</v>
      </c>
      <c r="N38" s="1" t="s">
        <v>40</v>
      </c>
      <c r="O38" s="1" t="s">
        <v>34</v>
      </c>
      <c r="P38" s="30" t="s">
        <v>182</v>
      </c>
      <c r="Q38" s="1" t="s">
        <v>34</v>
      </c>
      <c r="R38" s="1" t="s">
        <v>34</v>
      </c>
      <c r="S38" s="29" t="s">
        <v>180</v>
      </c>
    </row>
    <row r="39" spans="1:19">
      <c r="A39" s="26">
        <v>35</v>
      </c>
      <c r="B39" s="18" t="s">
        <v>103</v>
      </c>
      <c r="C39" s="18" t="s">
        <v>156</v>
      </c>
      <c r="D39" s="19">
        <v>5.2999999999999999E-2</v>
      </c>
      <c r="E39" s="1" t="s">
        <v>34</v>
      </c>
      <c r="F39" s="1" t="s">
        <v>34</v>
      </c>
      <c r="G39" s="29" t="s">
        <v>180</v>
      </c>
      <c r="H39" s="1" t="s">
        <v>34</v>
      </c>
      <c r="I39" s="1" t="s">
        <v>34</v>
      </c>
      <c r="J39" s="29" t="s">
        <v>180</v>
      </c>
      <c r="K39" s="1" t="s">
        <v>34</v>
      </c>
      <c r="L39" s="1" t="s">
        <v>34</v>
      </c>
      <c r="M39" s="29" t="s">
        <v>180</v>
      </c>
      <c r="N39" s="1" t="s">
        <v>34</v>
      </c>
      <c r="O39" s="1" t="s">
        <v>34</v>
      </c>
      <c r="P39" s="29" t="s">
        <v>180</v>
      </c>
      <c r="Q39" s="1" t="s">
        <v>34</v>
      </c>
      <c r="R39" s="1" t="s">
        <v>34</v>
      </c>
      <c r="S39" s="29" t="s">
        <v>180</v>
      </c>
    </row>
    <row r="40" spans="1:19">
      <c r="A40" s="26">
        <v>36</v>
      </c>
      <c r="B40" s="18" t="s">
        <v>104</v>
      </c>
      <c r="C40" s="18" t="s">
        <v>157</v>
      </c>
      <c r="D40" s="19">
        <v>5.5E-2</v>
      </c>
      <c r="E40" s="1" t="s">
        <v>35</v>
      </c>
      <c r="F40" s="1" t="s">
        <v>34</v>
      </c>
      <c r="G40" s="30" t="s">
        <v>182</v>
      </c>
      <c r="H40" s="1" t="s">
        <v>34</v>
      </c>
      <c r="I40" s="1" t="s">
        <v>34</v>
      </c>
      <c r="J40" s="29" t="s">
        <v>180</v>
      </c>
      <c r="K40" s="1" t="s">
        <v>34</v>
      </c>
      <c r="L40" s="1" t="s">
        <v>34</v>
      </c>
      <c r="M40" s="29" t="s">
        <v>180</v>
      </c>
      <c r="N40" s="1" t="s">
        <v>34</v>
      </c>
      <c r="O40" s="1" t="s">
        <v>34</v>
      </c>
      <c r="P40" s="29" t="s">
        <v>180</v>
      </c>
      <c r="Q40" s="1" t="s">
        <v>34</v>
      </c>
      <c r="R40" s="1" t="s">
        <v>34</v>
      </c>
      <c r="S40" s="29" t="s">
        <v>180</v>
      </c>
    </row>
    <row r="41" spans="1:19">
      <c r="A41" s="26">
        <v>37</v>
      </c>
      <c r="B41" s="18" t="s">
        <v>105</v>
      </c>
      <c r="C41" s="18" t="s">
        <v>158</v>
      </c>
      <c r="D41" s="19">
        <v>5.6000000000000001E-2</v>
      </c>
      <c r="E41" s="1" t="s">
        <v>34</v>
      </c>
      <c r="F41" s="1" t="s">
        <v>34</v>
      </c>
      <c r="G41" s="29" t="s">
        <v>180</v>
      </c>
      <c r="H41" s="1" t="s">
        <v>34</v>
      </c>
      <c r="I41" s="1" t="s">
        <v>34</v>
      </c>
      <c r="J41" s="29" t="s">
        <v>180</v>
      </c>
      <c r="K41" s="1" t="s">
        <v>34</v>
      </c>
      <c r="L41" s="1" t="s">
        <v>34</v>
      </c>
      <c r="M41" s="29" t="s">
        <v>180</v>
      </c>
      <c r="N41" s="1" t="s">
        <v>34</v>
      </c>
      <c r="O41" s="1" t="s">
        <v>34</v>
      </c>
      <c r="P41" s="29" t="s">
        <v>180</v>
      </c>
      <c r="Q41" s="1" t="s">
        <v>34</v>
      </c>
      <c r="R41" s="1" t="s">
        <v>34</v>
      </c>
      <c r="S41" s="29" t="s">
        <v>180</v>
      </c>
    </row>
    <row r="42" spans="1:19">
      <c r="A42" s="26">
        <v>38</v>
      </c>
      <c r="B42" s="18" t="s">
        <v>106</v>
      </c>
      <c r="C42" s="18" t="s">
        <v>159</v>
      </c>
      <c r="D42" s="19">
        <v>5.7000000000000002E-2</v>
      </c>
      <c r="E42" s="1" t="s">
        <v>35</v>
      </c>
      <c r="F42" s="1" t="s">
        <v>35</v>
      </c>
      <c r="G42" s="29" t="s">
        <v>180</v>
      </c>
      <c r="H42" s="1" t="s">
        <v>34</v>
      </c>
      <c r="I42" s="1" t="s">
        <v>34</v>
      </c>
      <c r="J42" s="29" t="s">
        <v>180</v>
      </c>
      <c r="K42" s="1" t="s">
        <v>34</v>
      </c>
      <c r="L42" s="1" t="s">
        <v>34</v>
      </c>
      <c r="M42" s="29" t="s">
        <v>180</v>
      </c>
      <c r="N42" s="1" t="s">
        <v>34</v>
      </c>
      <c r="O42" s="1" t="s">
        <v>34</v>
      </c>
      <c r="P42" s="29" t="s">
        <v>180</v>
      </c>
      <c r="Q42" s="1" t="s">
        <v>34</v>
      </c>
      <c r="R42" s="1" t="s">
        <v>34</v>
      </c>
      <c r="S42" s="29" t="s">
        <v>180</v>
      </c>
    </row>
    <row r="43" spans="1:19">
      <c r="A43" s="26">
        <v>39</v>
      </c>
      <c r="B43" s="18" t="s">
        <v>107</v>
      </c>
      <c r="C43" s="18" t="s">
        <v>160</v>
      </c>
      <c r="D43" s="19">
        <v>5.8999999999999997E-2</v>
      </c>
      <c r="E43" s="1" t="s">
        <v>34</v>
      </c>
      <c r="F43" s="1" t="s">
        <v>34</v>
      </c>
      <c r="G43" s="29" t="s">
        <v>180</v>
      </c>
      <c r="H43" s="1" t="s">
        <v>34</v>
      </c>
      <c r="I43" s="1" t="s">
        <v>34</v>
      </c>
      <c r="J43" s="29" t="s">
        <v>180</v>
      </c>
      <c r="K43" s="1" t="s">
        <v>34</v>
      </c>
      <c r="L43" s="1" t="s">
        <v>34</v>
      </c>
      <c r="M43" s="29" t="s">
        <v>180</v>
      </c>
      <c r="N43" s="1" t="s">
        <v>34</v>
      </c>
      <c r="O43" s="1" t="s">
        <v>34</v>
      </c>
      <c r="P43" s="29" t="s">
        <v>180</v>
      </c>
      <c r="Q43" s="1" t="s">
        <v>34</v>
      </c>
      <c r="R43" s="1" t="s">
        <v>34</v>
      </c>
      <c r="S43" s="29" t="s">
        <v>180</v>
      </c>
    </row>
    <row r="44" spans="1:19">
      <c r="A44" s="26">
        <v>40</v>
      </c>
      <c r="B44" s="18" t="s">
        <v>108</v>
      </c>
      <c r="C44" s="18" t="s">
        <v>161</v>
      </c>
      <c r="D44" s="19">
        <v>6.9000000000000006E-2</v>
      </c>
      <c r="E44" s="1" t="s">
        <v>34</v>
      </c>
      <c r="F44" s="1" t="s">
        <v>35</v>
      </c>
      <c r="G44" s="30" t="s">
        <v>182</v>
      </c>
      <c r="H44" s="1" t="s">
        <v>34</v>
      </c>
      <c r="I44" s="1" t="s">
        <v>34</v>
      </c>
      <c r="J44" s="29" t="s">
        <v>180</v>
      </c>
      <c r="K44" s="1" t="s">
        <v>34</v>
      </c>
      <c r="L44" s="1" t="s">
        <v>34</v>
      </c>
      <c r="M44" s="29" t="s">
        <v>180</v>
      </c>
      <c r="N44" s="1" t="s">
        <v>34</v>
      </c>
      <c r="O44" s="1" t="s">
        <v>34</v>
      </c>
      <c r="P44" s="29" t="s">
        <v>180</v>
      </c>
      <c r="Q44" s="1" t="s">
        <v>34</v>
      </c>
      <c r="R44" s="1" t="s">
        <v>34</v>
      </c>
      <c r="S44" s="29" t="s">
        <v>180</v>
      </c>
    </row>
    <row r="45" spans="1:19">
      <c r="A45" s="26">
        <v>41</v>
      </c>
      <c r="B45" s="18" t="s">
        <v>109</v>
      </c>
      <c r="C45" s="18" t="s">
        <v>162</v>
      </c>
      <c r="D45" s="19">
        <v>9.0999999999999998E-2</v>
      </c>
      <c r="E45" s="1" t="s">
        <v>34</v>
      </c>
      <c r="F45" s="1" t="s">
        <v>34</v>
      </c>
      <c r="G45" s="29" t="s">
        <v>180</v>
      </c>
      <c r="H45" s="1" t="s">
        <v>34</v>
      </c>
      <c r="I45" s="1" t="s">
        <v>34</v>
      </c>
      <c r="J45" s="29" t="s">
        <v>180</v>
      </c>
      <c r="K45" s="1" t="s">
        <v>34</v>
      </c>
      <c r="L45" s="1" t="s">
        <v>34</v>
      </c>
      <c r="M45" s="29" t="s">
        <v>180</v>
      </c>
      <c r="N45" s="1" t="s">
        <v>34</v>
      </c>
      <c r="O45" s="1" t="s">
        <v>34</v>
      </c>
      <c r="P45" s="29" t="s">
        <v>180</v>
      </c>
      <c r="Q45" s="1" t="s">
        <v>34</v>
      </c>
      <c r="R45" s="1" t="s">
        <v>34</v>
      </c>
      <c r="S45" s="29" t="s">
        <v>180</v>
      </c>
    </row>
    <row r="46" spans="1:19">
      <c r="A46" s="26">
        <v>42</v>
      </c>
      <c r="B46" s="18" t="s">
        <v>110</v>
      </c>
      <c r="C46" s="18" t="s">
        <v>163</v>
      </c>
      <c r="D46" s="19">
        <v>0.108</v>
      </c>
      <c r="E46" s="1" t="s">
        <v>35</v>
      </c>
      <c r="F46" s="1" t="s">
        <v>35</v>
      </c>
      <c r="G46" s="29" t="s">
        <v>180</v>
      </c>
      <c r="H46" s="1" t="s">
        <v>34</v>
      </c>
      <c r="I46" s="1" t="s">
        <v>34</v>
      </c>
      <c r="J46" s="29" t="s">
        <v>180</v>
      </c>
      <c r="K46" s="1" t="s">
        <v>34</v>
      </c>
      <c r="L46" s="1" t="s">
        <v>34</v>
      </c>
      <c r="M46" s="29" t="s">
        <v>180</v>
      </c>
      <c r="N46" s="1" t="s">
        <v>34</v>
      </c>
      <c r="O46" s="1" t="s">
        <v>34</v>
      </c>
      <c r="P46" s="29" t="s">
        <v>180</v>
      </c>
      <c r="Q46" s="1" t="s">
        <v>34</v>
      </c>
      <c r="R46" s="1" t="s">
        <v>34</v>
      </c>
      <c r="S46" s="29" t="s">
        <v>180</v>
      </c>
    </row>
    <row r="47" spans="1:19">
      <c r="A47" s="26">
        <v>43</v>
      </c>
      <c r="B47" s="18" t="s">
        <v>111</v>
      </c>
      <c r="C47" s="18" t="s">
        <v>164</v>
      </c>
      <c r="D47" s="20">
        <v>0.25</v>
      </c>
      <c r="E47" s="1" t="s">
        <v>35</v>
      </c>
      <c r="F47" s="1" t="s">
        <v>34</v>
      </c>
      <c r="G47" s="30" t="s">
        <v>182</v>
      </c>
      <c r="H47" s="1" t="s">
        <v>34</v>
      </c>
      <c r="I47" s="1" t="s">
        <v>34</v>
      </c>
      <c r="J47" s="29" t="s">
        <v>180</v>
      </c>
      <c r="K47" s="1" t="s">
        <v>34</v>
      </c>
      <c r="L47" s="1" t="s">
        <v>34</v>
      </c>
      <c r="M47" s="29" t="s">
        <v>180</v>
      </c>
      <c r="N47" s="1" t="s">
        <v>34</v>
      </c>
      <c r="O47" s="1" t="s">
        <v>34</v>
      </c>
      <c r="P47" s="29" t="s">
        <v>180</v>
      </c>
      <c r="Q47" s="1" t="s">
        <v>34</v>
      </c>
      <c r="R47" s="1" t="s">
        <v>34</v>
      </c>
      <c r="S47" s="29" t="s">
        <v>180</v>
      </c>
    </row>
    <row r="48" spans="1:19">
      <c r="A48" s="26">
        <v>44</v>
      </c>
      <c r="B48" s="18" t="s">
        <v>112</v>
      </c>
      <c r="C48" s="18" t="s">
        <v>165</v>
      </c>
      <c r="D48" s="19">
        <v>0.29699999999999999</v>
      </c>
      <c r="E48" s="1" t="s">
        <v>35</v>
      </c>
      <c r="F48" s="1" t="s">
        <v>35</v>
      </c>
      <c r="G48" s="29" t="s">
        <v>180</v>
      </c>
      <c r="H48" s="1" t="s">
        <v>34</v>
      </c>
      <c r="I48" s="1" t="s">
        <v>34</v>
      </c>
      <c r="J48" s="29" t="s">
        <v>180</v>
      </c>
      <c r="K48" s="1" t="s">
        <v>34</v>
      </c>
      <c r="L48" s="1" t="s">
        <v>34</v>
      </c>
      <c r="M48" s="29" t="s">
        <v>180</v>
      </c>
      <c r="N48" s="1" t="s">
        <v>34</v>
      </c>
      <c r="O48" s="1" t="s">
        <v>34</v>
      </c>
      <c r="P48" s="29" t="s">
        <v>180</v>
      </c>
      <c r="Q48" s="1" t="s">
        <v>34</v>
      </c>
      <c r="R48" s="1" t="s">
        <v>34</v>
      </c>
      <c r="S48" s="29" t="s">
        <v>180</v>
      </c>
    </row>
    <row r="49" spans="1:19">
      <c r="A49" s="26">
        <v>45</v>
      </c>
      <c r="B49" s="18" t="s">
        <v>113</v>
      </c>
      <c r="C49" s="18" t="s">
        <v>166</v>
      </c>
      <c r="D49" s="20">
        <v>0.32100000000000001</v>
      </c>
      <c r="E49" s="1" t="s">
        <v>35</v>
      </c>
      <c r="F49" s="1" t="s">
        <v>35</v>
      </c>
      <c r="G49" s="29" t="s">
        <v>180</v>
      </c>
      <c r="H49" s="1" t="s">
        <v>34</v>
      </c>
      <c r="I49" s="1" t="s">
        <v>34</v>
      </c>
      <c r="J49" s="29" t="s">
        <v>180</v>
      </c>
      <c r="K49" s="1" t="s">
        <v>34</v>
      </c>
      <c r="L49" s="1" t="s">
        <v>34</v>
      </c>
      <c r="M49" s="29" t="s">
        <v>180</v>
      </c>
      <c r="N49" s="1" t="s">
        <v>34</v>
      </c>
      <c r="O49" s="1" t="s">
        <v>34</v>
      </c>
      <c r="P49" s="29" t="s">
        <v>180</v>
      </c>
      <c r="Q49" s="1" t="s">
        <v>34</v>
      </c>
      <c r="R49" s="1" t="s">
        <v>34</v>
      </c>
      <c r="S49" s="29" t="s">
        <v>180</v>
      </c>
    </row>
    <row r="50" spans="1:19">
      <c r="A50" s="26">
        <v>46</v>
      </c>
      <c r="B50" s="18" t="s">
        <v>114</v>
      </c>
      <c r="C50" s="18" t="s">
        <v>167</v>
      </c>
      <c r="D50" s="19">
        <v>0.374</v>
      </c>
      <c r="E50" s="1" t="s">
        <v>34</v>
      </c>
      <c r="F50" s="1"/>
      <c r="G50" s="1"/>
      <c r="H50" s="1" t="s">
        <v>34</v>
      </c>
      <c r="I50" s="1"/>
      <c r="J50" s="1"/>
      <c r="K50" s="1" t="s">
        <v>34</v>
      </c>
      <c r="L50" s="1"/>
      <c r="M50" s="1"/>
      <c r="N50" s="1" t="s">
        <v>34</v>
      </c>
      <c r="O50" s="1"/>
      <c r="P50" s="1"/>
      <c r="Q50" s="1" t="s">
        <v>34</v>
      </c>
      <c r="R50" s="1"/>
      <c r="S50" s="1"/>
    </row>
    <row r="51" spans="1:19">
      <c r="A51" s="26">
        <v>47</v>
      </c>
      <c r="B51" s="18" t="s">
        <v>115</v>
      </c>
      <c r="C51" s="18" t="s">
        <v>168</v>
      </c>
      <c r="D51" s="19">
        <v>0.443</v>
      </c>
      <c r="E51" s="1" t="s">
        <v>34</v>
      </c>
      <c r="F51" s="1" t="s">
        <v>36</v>
      </c>
      <c r="G51" s="30" t="s">
        <v>182</v>
      </c>
      <c r="H51" s="1" t="s">
        <v>34</v>
      </c>
      <c r="I51" s="1" t="s">
        <v>34</v>
      </c>
      <c r="J51" s="29" t="s">
        <v>180</v>
      </c>
      <c r="K51" s="1" t="s">
        <v>34</v>
      </c>
      <c r="L51" s="1" t="s">
        <v>34</v>
      </c>
      <c r="M51" s="29" t="s">
        <v>180</v>
      </c>
      <c r="N51" s="1" t="s">
        <v>34</v>
      </c>
      <c r="O51" s="1" t="s">
        <v>34</v>
      </c>
      <c r="P51" s="29" t="s">
        <v>180</v>
      </c>
      <c r="Q51" s="1" t="s">
        <v>34</v>
      </c>
      <c r="R51" s="1" t="s">
        <v>34</v>
      </c>
      <c r="S51" s="29" t="s">
        <v>180</v>
      </c>
    </row>
    <row r="52" spans="1:19">
      <c r="A52" s="26">
        <v>48</v>
      </c>
      <c r="B52" s="18" t="s">
        <v>116</v>
      </c>
      <c r="C52" s="18" t="s">
        <v>169</v>
      </c>
      <c r="D52" s="19">
        <v>0.53800000000000003</v>
      </c>
      <c r="E52" s="1" t="s">
        <v>35</v>
      </c>
      <c r="F52" s="1" t="s">
        <v>35</v>
      </c>
      <c r="G52" s="29" t="s">
        <v>180</v>
      </c>
      <c r="H52" s="1" t="s">
        <v>34</v>
      </c>
      <c r="I52" s="1" t="s">
        <v>34</v>
      </c>
      <c r="J52" s="29" t="s">
        <v>180</v>
      </c>
      <c r="K52" s="1" t="s">
        <v>34</v>
      </c>
      <c r="L52" s="1" t="s">
        <v>34</v>
      </c>
      <c r="M52" s="29" t="s">
        <v>180</v>
      </c>
      <c r="N52" s="1" t="s">
        <v>34</v>
      </c>
      <c r="O52" s="1" t="s">
        <v>34</v>
      </c>
      <c r="P52" s="29" t="s">
        <v>180</v>
      </c>
      <c r="Q52" s="1" t="s">
        <v>34</v>
      </c>
      <c r="R52" s="1" t="s">
        <v>34</v>
      </c>
      <c r="S52" s="29" t="s">
        <v>180</v>
      </c>
    </row>
    <row r="53" spans="1:19">
      <c r="A53" s="26">
        <v>49</v>
      </c>
      <c r="B53" s="18" t="s">
        <v>117</v>
      </c>
      <c r="C53" s="18" t="s">
        <v>170</v>
      </c>
      <c r="D53" s="19">
        <v>0.55000000000000004</v>
      </c>
      <c r="E53" s="1" t="s">
        <v>34</v>
      </c>
      <c r="F53" s="1" t="s">
        <v>34</v>
      </c>
      <c r="G53" s="29" t="s">
        <v>180</v>
      </c>
      <c r="H53" s="1" t="s">
        <v>34</v>
      </c>
      <c r="I53" s="1" t="s">
        <v>34</v>
      </c>
      <c r="J53" s="29" t="s">
        <v>180</v>
      </c>
      <c r="K53" s="1" t="s">
        <v>34</v>
      </c>
      <c r="L53" s="1" t="s">
        <v>34</v>
      </c>
      <c r="M53" s="29" t="s">
        <v>180</v>
      </c>
      <c r="N53" s="1" t="s">
        <v>34</v>
      </c>
      <c r="O53" s="1" t="s">
        <v>34</v>
      </c>
      <c r="P53" s="29" t="s">
        <v>180</v>
      </c>
      <c r="Q53" s="1" t="s">
        <v>34</v>
      </c>
      <c r="R53" s="1" t="s">
        <v>34</v>
      </c>
      <c r="S53" s="29" t="s">
        <v>180</v>
      </c>
    </row>
    <row r="54" spans="1:19">
      <c r="A54" s="26">
        <v>50</v>
      </c>
      <c r="B54" s="18" t="s">
        <v>118</v>
      </c>
      <c r="C54" s="18" t="s">
        <v>171</v>
      </c>
      <c r="D54" s="19">
        <v>0.746</v>
      </c>
      <c r="E54" s="1" t="s">
        <v>34</v>
      </c>
      <c r="F54" s="1" t="s">
        <v>36</v>
      </c>
      <c r="G54" s="30" t="s">
        <v>182</v>
      </c>
      <c r="H54" s="1" t="s">
        <v>35</v>
      </c>
      <c r="I54" s="1" t="s">
        <v>34</v>
      </c>
      <c r="J54" s="30" t="s">
        <v>182</v>
      </c>
      <c r="K54" s="1" t="s">
        <v>34</v>
      </c>
      <c r="L54" s="1" t="s">
        <v>34</v>
      </c>
      <c r="M54" s="29" t="s">
        <v>180</v>
      </c>
      <c r="N54" s="1" t="s">
        <v>40</v>
      </c>
      <c r="O54" s="1" t="s">
        <v>34</v>
      </c>
      <c r="P54" s="30" t="s">
        <v>182</v>
      </c>
      <c r="Q54" s="1" t="s">
        <v>34</v>
      </c>
      <c r="R54" s="1" t="s">
        <v>34</v>
      </c>
      <c r="S54" s="29" t="s">
        <v>180</v>
      </c>
    </row>
    <row r="55" spans="1:19">
      <c r="A55" s="26">
        <v>51</v>
      </c>
      <c r="B55" s="18" t="s">
        <v>119</v>
      </c>
      <c r="C55" s="18" t="s">
        <v>172</v>
      </c>
      <c r="D55" s="19">
        <v>0.82699999999999996</v>
      </c>
      <c r="E55" s="1" t="s">
        <v>34</v>
      </c>
      <c r="F55" s="1" t="s">
        <v>34</v>
      </c>
      <c r="G55" s="29" t="s">
        <v>180</v>
      </c>
      <c r="H55" s="1" t="s">
        <v>35</v>
      </c>
      <c r="I55" s="1" t="s">
        <v>34</v>
      </c>
      <c r="J55" s="30" t="s">
        <v>182</v>
      </c>
      <c r="K55" s="1" t="s">
        <v>34</v>
      </c>
      <c r="L55" s="1" t="s">
        <v>35</v>
      </c>
      <c r="M55" s="30" t="s">
        <v>182</v>
      </c>
      <c r="N55" s="1" t="s">
        <v>40</v>
      </c>
      <c r="O55" s="1" t="s">
        <v>34</v>
      </c>
      <c r="P55" s="30" t="s">
        <v>182</v>
      </c>
      <c r="Q55" s="1" t="s">
        <v>34</v>
      </c>
      <c r="R55" s="1" t="s">
        <v>34</v>
      </c>
      <c r="S55" s="29" t="s">
        <v>180</v>
      </c>
    </row>
    <row r="56" spans="1:19">
      <c r="A56" s="26">
        <v>52</v>
      </c>
      <c r="B56" s="18" t="s">
        <v>120</v>
      </c>
      <c r="C56" s="18" t="s">
        <v>173</v>
      </c>
      <c r="D56" s="19">
        <v>1</v>
      </c>
      <c r="E56" s="1" t="s">
        <v>36</v>
      </c>
      <c r="F56" s="1" t="s">
        <v>34</v>
      </c>
      <c r="G56" s="30" t="s">
        <v>182</v>
      </c>
      <c r="H56" s="1" t="s">
        <v>34</v>
      </c>
      <c r="I56" s="1" t="s">
        <v>34</v>
      </c>
      <c r="J56" s="29" t="s">
        <v>180</v>
      </c>
      <c r="K56" s="1" t="s">
        <v>34</v>
      </c>
      <c r="L56" s="1" t="s">
        <v>35</v>
      </c>
      <c r="M56" s="30" t="s">
        <v>182</v>
      </c>
      <c r="N56" s="1" t="s">
        <v>34</v>
      </c>
      <c r="O56" s="1" t="s">
        <v>34</v>
      </c>
      <c r="P56" s="29" t="s">
        <v>180</v>
      </c>
      <c r="Q56" s="1" t="s">
        <v>34</v>
      </c>
      <c r="R56" s="1" t="s">
        <v>34</v>
      </c>
      <c r="S56" s="29" t="s">
        <v>180</v>
      </c>
    </row>
    <row r="57" spans="1:19">
      <c r="A57" s="26">
        <v>53</v>
      </c>
      <c r="B57" s="18" t="s">
        <v>121</v>
      </c>
      <c r="C57" s="18" t="s">
        <v>174</v>
      </c>
      <c r="D57" s="21">
        <v>1</v>
      </c>
      <c r="E57" s="1" t="s">
        <v>35</v>
      </c>
      <c r="F57" s="1" t="s">
        <v>35</v>
      </c>
      <c r="G57" s="29" t="s">
        <v>180</v>
      </c>
      <c r="H57" s="1" t="s">
        <v>34</v>
      </c>
      <c r="I57" s="1" t="s">
        <v>34</v>
      </c>
      <c r="J57" s="29" t="s">
        <v>180</v>
      </c>
      <c r="K57" s="1" t="s">
        <v>34</v>
      </c>
      <c r="L57" s="1" t="s">
        <v>34</v>
      </c>
      <c r="M57" s="29" t="s">
        <v>180</v>
      </c>
      <c r="N57" s="1" t="s">
        <v>34</v>
      </c>
      <c r="O57" s="1" t="s">
        <v>34</v>
      </c>
      <c r="P57" s="29" t="s">
        <v>180</v>
      </c>
      <c r="Q57" s="1" t="s">
        <v>34</v>
      </c>
      <c r="R57" s="1" t="s">
        <v>34</v>
      </c>
      <c r="S57" s="29" t="s">
        <v>180</v>
      </c>
    </row>
    <row r="58" spans="1:19">
      <c r="A58" s="23"/>
      <c r="C58" s="26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>
      <c r="C59" s="26"/>
    </row>
    <row r="60" spans="1:19">
      <c r="C60" s="26"/>
      <c r="E60" s="59" t="s">
        <v>178</v>
      </c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</row>
    <row r="61" spans="1:19">
      <c r="C61" s="26"/>
      <c r="E61" s="14" t="s">
        <v>64</v>
      </c>
      <c r="F61" s="17" t="s">
        <v>56</v>
      </c>
      <c r="G61" s="17"/>
      <c r="H61" s="14" t="s">
        <v>64</v>
      </c>
      <c r="I61" s="17" t="s">
        <v>56</v>
      </c>
      <c r="J61" s="17"/>
      <c r="K61" s="14" t="s">
        <v>64</v>
      </c>
      <c r="L61" s="17" t="s">
        <v>56</v>
      </c>
      <c r="M61" s="17"/>
      <c r="N61" s="17" t="s">
        <v>57</v>
      </c>
      <c r="O61" s="17" t="s">
        <v>57</v>
      </c>
      <c r="P61" s="17"/>
      <c r="Q61" s="17" t="s">
        <v>56</v>
      </c>
      <c r="R61" s="17" t="s">
        <v>56</v>
      </c>
      <c r="S61" s="17"/>
    </row>
    <row r="62" spans="1:19">
      <c r="C62" s="26"/>
      <c r="E62" s="17">
        <f>COUNTIF(E5:E19,E61)</f>
        <v>8</v>
      </c>
      <c r="F62" s="17">
        <f t="shared" ref="F62:I62" si="0">COUNTIF(F5:F19,F61)</f>
        <v>7</v>
      </c>
      <c r="G62" s="17"/>
      <c r="H62" s="17">
        <f t="shared" si="0"/>
        <v>13</v>
      </c>
      <c r="I62" s="17">
        <f t="shared" si="0"/>
        <v>15</v>
      </c>
      <c r="J62" s="17"/>
      <c r="K62" s="17">
        <f t="shared" ref="K62" si="1">COUNTIF(K5:K19,K61)</f>
        <v>12</v>
      </c>
      <c r="L62" s="17">
        <f t="shared" ref="L62" si="2">COUNTIF(L5:L19,L61)</f>
        <v>12</v>
      </c>
      <c r="M62" s="17"/>
      <c r="N62" s="17">
        <f t="shared" ref="N62" si="3">COUNTIF(N5:N19,N61)</f>
        <v>0</v>
      </c>
      <c r="O62" s="17">
        <f t="shared" ref="O62" si="4">COUNTIF(O5:O19,O61)</f>
        <v>0</v>
      </c>
      <c r="P62" s="17"/>
      <c r="Q62" s="17">
        <f t="shared" ref="Q62" si="5">COUNTIF(Q5:Q19,Q61)</f>
        <v>12</v>
      </c>
      <c r="R62" s="17">
        <f t="shared" ref="R62" si="6">COUNTIF(R5:R19,R61)</f>
        <v>11</v>
      </c>
      <c r="S62" s="17"/>
    </row>
    <row r="63" spans="1:19">
      <c r="C63" s="26"/>
      <c r="E63" s="14" t="s">
        <v>60</v>
      </c>
      <c r="F63" s="17" t="s">
        <v>60</v>
      </c>
      <c r="G63" s="17"/>
      <c r="H63" s="14" t="s">
        <v>60</v>
      </c>
      <c r="I63" s="17" t="s">
        <v>60</v>
      </c>
      <c r="J63" s="16"/>
      <c r="K63" s="14" t="s">
        <v>60</v>
      </c>
      <c r="L63" s="17" t="s">
        <v>60</v>
      </c>
      <c r="M63" s="16"/>
      <c r="N63" s="16" t="s">
        <v>63</v>
      </c>
      <c r="O63" s="16" t="s">
        <v>63</v>
      </c>
      <c r="P63" s="16"/>
      <c r="Q63" s="16" t="s">
        <v>65</v>
      </c>
      <c r="R63" s="16" t="s">
        <v>65</v>
      </c>
      <c r="S63" s="16"/>
    </row>
    <row r="64" spans="1:19">
      <c r="C64" s="26"/>
      <c r="E64" s="17">
        <f>COUNTIF(E5:E19,E63)</f>
        <v>7</v>
      </c>
      <c r="F64" s="17">
        <f t="shared" ref="F64" si="7">COUNTIF(F5:F19,F63)</f>
        <v>7</v>
      </c>
      <c r="G64" s="17"/>
      <c r="H64" s="17">
        <f>COUNTIF(H5:H19,H63)</f>
        <v>2</v>
      </c>
      <c r="I64" s="17">
        <f>COUNTIF(I5:I19,I63)</f>
        <v>0</v>
      </c>
      <c r="J64" s="17"/>
      <c r="K64" s="17">
        <f>COUNTIF(K5:K19,K63)</f>
        <v>2</v>
      </c>
      <c r="L64" s="17">
        <f>COUNTIF(L5:L19,L63)</f>
        <v>3</v>
      </c>
      <c r="M64" s="17"/>
      <c r="N64" s="17">
        <f t="shared" ref="N64" si="8">COUNTIF(N5:N19,N63)</f>
        <v>1</v>
      </c>
      <c r="O64" s="17">
        <f t="shared" ref="O64" si="9">COUNTIF(O5:O19,O63)</f>
        <v>0</v>
      </c>
      <c r="P64" s="17"/>
      <c r="Q64" s="17">
        <f t="shared" ref="Q64" si="10">COUNTIF(Q5:Q19,Q63)</f>
        <v>3</v>
      </c>
      <c r="R64" s="17">
        <f t="shared" ref="R64" si="11">COUNTIF(R5:R19,R63)</f>
        <v>4</v>
      </c>
      <c r="S64" s="17"/>
    </row>
    <row r="65" spans="3:19">
      <c r="C65" s="26"/>
      <c r="E65" s="15" t="s">
        <v>58</v>
      </c>
      <c r="F65" s="17" t="s">
        <v>58</v>
      </c>
      <c r="G65" s="17"/>
      <c r="H65" s="15" t="s">
        <v>58</v>
      </c>
      <c r="I65" s="17" t="s">
        <v>58</v>
      </c>
      <c r="J65" s="16"/>
      <c r="K65" s="15" t="s">
        <v>58</v>
      </c>
      <c r="L65" s="17" t="s">
        <v>58</v>
      </c>
      <c r="M65" s="17"/>
      <c r="N65" s="16" t="s">
        <v>56</v>
      </c>
      <c r="O65" s="16" t="s">
        <v>56</v>
      </c>
      <c r="P65" s="16"/>
      <c r="Q65" s="17" t="s">
        <v>58</v>
      </c>
      <c r="R65" s="17" t="s">
        <v>58</v>
      </c>
      <c r="S65" s="17"/>
    </row>
    <row r="66" spans="3:19">
      <c r="C66" s="26"/>
      <c r="E66" s="17">
        <f>COUNTIF(E5:E19,E65)</f>
        <v>0</v>
      </c>
      <c r="F66" s="17">
        <f t="shared" ref="F66:I66" si="12">COUNTIF(F5:F19,F65)</f>
        <v>1</v>
      </c>
      <c r="G66" s="17"/>
      <c r="H66" s="17">
        <f t="shared" si="12"/>
        <v>0</v>
      </c>
      <c r="I66" s="17">
        <f t="shared" si="12"/>
        <v>0</v>
      </c>
      <c r="J66" s="17"/>
      <c r="K66" s="17">
        <f t="shared" ref="K66" si="13">COUNTIF(K5:K19,K65)</f>
        <v>1</v>
      </c>
      <c r="L66" s="17">
        <f t="shared" ref="L66" si="14">COUNTIF(L5:L19,L65)</f>
        <v>0</v>
      </c>
      <c r="M66" s="17"/>
      <c r="N66" s="17">
        <f t="shared" ref="N66" si="15">COUNTIF(N5:N19,N65)</f>
        <v>14</v>
      </c>
      <c r="O66" s="17">
        <f t="shared" ref="O66" si="16">COUNTIF(O5:O19,O65)</f>
        <v>15</v>
      </c>
      <c r="P66" s="17"/>
      <c r="Q66" s="17">
        <f t="shared" ref="Q66" si="17">COUNTIF(Q5:Q19,Q65)</f>
        <v>0</v>
      </c>
      <c r="R66" s="17">
        <f t="shared" ref="R66" si="18">COUNTIF(R5:R19,R65)</f>
        <v>0</v>
      </c>
      <c r="S66" s="17"/>
    </row>
    <row r="67" spans="3:19">
      <c r="C67" s="26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3:19">
      <c r="C68" s="26"/>
      <c r="E68" s="59" t="s">
        <v>179</v>
      </c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</row>
    <row r="69" spans="3:19">
      <c r="C69" s="26"/>
      <c r="E69" s="14" t="s">
        <v>64</v>
      </c>
      <c r="F69" s="17" t="s">
        <v>56</v>
      </c>
      <c r="G69" s="17"/>
      <c r="H69" s="14" t="s">
        <v>64</v>
      </c>
      <c r="I69" s="17" t="s">
        <v>56</v>
      </c>
      <c r="J69" s="17"/>
      <c r="K69" s="14" t="s">
        <v>64</v>
      </c>
      <c r="L69" s="17" t="s">
        <v>56</v>
      </c>
      <c r="M69" s="17"/>
      <c r="N69" s="17" t="s">
        <v>57</v>
      </c>
      <c r="O69" s="17" t="s">
        <v>57</v>
      </c>
      <c r="P69" s="17"/>
      <c r="Q69" s="17" t="s">
        <v>56</v>
      </c>
      <c r="R69" s="17" t="s">
        <v>56</v>
      </c>
      <c r="S69" s="17"/>
    </row>
    <row r="70" spans="3:19">
      <c r="C70" s="26"/>
      <c r="E70" s="17">
        <f>COUNTIF(E20:E57,E69)</f>
        <v>21</v>
      </c>
      <c r="F70" s="17">
        <f t="shared" ref="F70:I70" si="19">COUNTIF(F20:F57,F69)</f>
        <v>19</v>
      </c>
      <c r="G70" s="17"/>
      <c r="H70" s="17">
        <f t="shared" si="19"/>
        <v>31</v>
      </c>
      <c r="I70" s="17">
        <f t="shared" si="19"/>
        <v>34</v>
      </c>
      <c r="J70" s="17"/>
      <c r="K70" s="17">
        <f t="shared" ref="K70" si="20">COUNTIF(K20:K57,K69)</f>
        <v>36</v>
      </c>
      <c r="L70" s="17">
        <f t="shared" ref="L70" si="21">COUNTIF(L20:L57,L69)</f>
        <v>32</v>
      </c>
      <c r="M70" s="17"/>
      <c r="N70" s="17">
        <f t="shared" ref="N70" si="22">COUNTIF(N20:N57,N69)</f>
        <v>0</v>
      </c>
      <c r="O70" s="17">
        <f t="shared" ref="O70" si="23">COUNTIF(O20:O57,O69)</f>
        <v>0</v>
      </c>
      <c r="P70" s="17"/>
      <c r="Q70" s="17">
        <f t="shared" ref="Q70" si="24">COUNTIF(Q20:Q57,Q69)</f>
        <v>36</v>
      </c>
      <c r="R70" s="17">
        <f t="shared" ref="R70" si="25">COUNTIF(R20:R57,R69)</f>
        <v>35</v>
      </c>
      <c r="S70" s="17"/>
    </row>
    <row r="71" spans="3:19">
      <c r="C71" s="26"/>
      <c r="E71" s="14" t="s">
        <v>60</v>
      </c>
      <c r="F71" s="17" t="s">
        <v>60</v>
      </c>
      <c r="G71" s="17"/>
      <c r="H71" s="14" t="s">
        <v>60</v>
      </c>
      <c r="I71" s="17" t="s">
        <v>60</v>
      </c>
      <c r="J71" s="16"/>
      <c r="K71" s="14" t="s">
        <v>60</v>
      </c>
      <c r="L71" s="17" t="s">
        <v>60</v>
      </c>
      <c r="M71" s="16"/>
      <c r="N71" s="16" t="s">
        <v>63</v>
      </c>
      <c r="O71" s="16" t="s">
        <v>63</v>
      </c>
      <c r="P71" s="16"/>
      <c r="Q71" s="16" t="s">
        <v>65</v>
      </c>
      <c r="R71" s="16" t="s">
        <v>65</v>
      </c>
      <c r="S71" s="16"/>
    </row>
    <row r="72" spans="3:19">
      <c r="C72" s="26"/>
      <c r="E72" s="17">
        <f>COUNTIF(E20:E57,E71)</f>
        <v>15</v>
      </c>
      <c r="F72" s="17">
        <f t="shared" ref="F72:I72" si="26">COUNTIF(F20:F57,F71)</f>
        <v>14</v>
      </c>
      <c r="G72" s="17"/>
      <c r="H72" s="17">
        <f t="shared" si="26"/>
        <v>6</v>
      </c>
      <c r="I72" s="17">
        <f t="shared" si="26"/>
        <v>1</v>
      </c>
      <c r="J72" s="17"/>
      <c r="K72" s="17">
        <f t="shared" ref="K72" si="27">COUNTIF(K20:K57,K71)</f>
        <v>1</v>
      </c>
      <c r="L72" s="17">
        <f t="shared" ref="L72" si="28">COUNTIF(L20:L57,L71)</f>
        <v>3</v>
      </c>
      <c r="M72" s="17"/>
      <c r="N72" s="17">
        <f t="shared" ref="N72" si="29">COUNTIF(N20:N57,N71)</f>
        <v>6</v>
      </c>
      <c r="O72" s="17">
        <f t="shared" ref="O72" si="30">COUNTIF(O20:O57,O71)</f>
        <v>1</v>
      </c>
      <c r="P72" s="17"/>
      <c r="Q72" s="17">
        <f t="shared" ref="Q72" si="31">COUNTIF(Q20:Q57,Q71)</f>
        <v>1</v>
      </c>
      <c r="R72" s="17">
        <f t="shared" ref="R72" si="32">COUNTIF(R20:R57,R71)</f>
        <v>0</v>
      </c>
      <c r="S72" s="17"/>
    </row>
    <row r="73" spans="3:19">
      <c r="C73" s="26"/>
      <c r="E73" s="15" t="s">
        <v>58</v>
      </c>
      <c r="F73" s="17" t="s">
        <v>58</v>
      </c>
      <c r="G73" s="17"/>
      <c r="H73" s="15" t="s">
        <v>58</v>
      </c>
      <c r="I73" s="17" t="s">
        <v>58</v>
      </c>
      <c r="J73" s="16"/>
      <c r="K73" s="15" t="s">
        <v>58</v>
      </c>
      <c r="L73" s="17" t="s">
        <v>58</v>
      </c>
      <c r="M73" s="17"/>
      <c r="N73" s="16" t="s">
        <v>56</v>
      </c>
      <c r="O73" s="16" t="s">
        <v>56</v>
      </c>
      <c r="P73" s="16"/>
      <c r="Q73" s="17" t="s">
        <v>58</v>
      </c>
      <c r="R73" s="17" t="s">
        <v>58</v>
      </c>
      <c r="S73" s="17"/>
    </row>
    <row r="74" spans="3:19">
      <c r="C74" s="26"/>
      <c r="E74" s="17">
        <f>COUNTIF(E20:E57,E73)</f>
        <v>1</v>
      </c>
      <c r="F74" s="17">
        <f t="shared" ref="F74:I74" si="33">COUNTIF(F20:F57,F73)</f>
        <v>2</v>
      </c>
      <c r="G74" s="17"/>
      <c r="H74" s="17">
        <f t="shared" si="33"/>
        <v>0</v>
      </c>
      <c r="I74" s="17">
        <f t="shared" si="33"/>
        <v>0</v>
      </c>
      <c r="J74" s="17"/>
      <c r="K74" s="17">
        <f t="shared" ref="K74" si="34">COUNTIF(K20:K57,K73)</f>
        <v>0</v>
      </c>
      <c r="L74" s="17">
        <f t="shared" ref="L74" si="35">COUNTIF(L20:L57,L73)</f>
        <v>0</v>
      </c>
      <c r="M74" s="17"/>
      <c r="N74" s="17">
        <f t="shared" ref="N74" si="36">COUNTIF(N20:N57,N73)</f>
        <v>31</v>
      </c>
      <c r="O74" s="17">
        <f t="shared" ref="O74" si="37">COUNTIF(O20:O57,O73)</f>
        <v>34</v>
      </c>
      <c r="P74" s="17"/>
      <c r="Q74" s="17">
        <f t="shared" ref="Q74" si="38">COUNTIF(Q20:Q57,Q73)</f>
        <v>0</v>
      </c>
      <c r="R74" s="17">
        <f t="shared" ref="R74" si="39">COUNTIF(R20:R57,R73)</f>
        <v>0</v>
      </c>
      <c r="S74" s="17"/>
    </row>
    <row r="75" spans="3:19">
      <c r="C75" s="26"/>
    </row>
    <row r="76" spans="3:19">
      <c r="C76" s="26"/>
    </row>
    <row r="77" spans="3:19">
      <c r="C77" s="26"/>
    </row>
    <row r="78" spans="3:19">
      <c r="C78" s="26"/>
    </row>
    <row r="79" spans="3:19">
      <c r="C79" s="26"/>
    </row>
    <row r="80" spans="3:19">
      <c r="C80" s="26"/>
    </row>
    <row r="81" spans="3:3">
      <c r="C81" s="26"/>
    </row>
    <row r="82" spans="3:3">
      <c r="C82" s="26"/>
    </row>
    <row r="83" spans="3:3">
      <c r="C83" s="26"/>
    </row>
    <row r="84" spans="3:3">
      <c r="C84" s="26"/>
    </row>
    <row r="85" spans="3:3">
      <c r="C85" s="26"/>
    </row>
    <row r="86" spans="3:3">
      <c r="C86" s="26"/>
    </row>
    <row r="87" spans="3:3">
      <c r="C87" s="26"/>
    </row>
    <row r="88" spans="3:3">
      <c r="C88" s="26"/>
    </row>
    <row r="89" spans="3:3">
      <c r="C89" s="26"/>
    </row>
    <row r="90" spans="3:3">
      <c r="C90" s="26"/>
    </row>
    <row r="91" spans="3:3">
      <c r="C91" s="26"/>
    </row>
    <row r="92" spans="3:3">
      <c r="C92" s="26"/>
    </row>
    <row r="93" spans="3:3">
      <c r="C93" s="26"/>
    </row>
    <row r="94" spans="3:3">
      <c r="C94" s="26"/>
    </row>
    <row r="95" spans="3:3">
      <c r="C95" s="26"/>
    </row>
    <row r="96" spans="3:3">
      <c r="C96" s="26"/>
    </row>
    <row r="97" spans="3:3">
      <c r="C97" s="26"/>
    </row>
    <row r="98" spans="3:3">
      <c r="C98" s="26"/>
    </row>
    <row r="99" spans="3:3">
      <c r="C99" s="26"/>
    </row>
    <row r="100" spans="3:3">
      <c r="C100" s="26"/>
    </row>
    <row r="101" spans="3:3">
      <c r="C101" s="26"/>
    </row>
    <row r="102" spans="3:3">
      <c r="C102" s="26"/>
    </row>
    <row r="103" spans="3:3">
      <c r="C103" s="26"/>
    </row>
    <row r="104" spans="3:3">
      <c r="C104" s="26"/>
    </row>
    <row r="105" spans="3:3">
      <c r="C105" s="26"/>
    </row>
    <row r="106" spans="3:3">
      <c r="C106" s="26"/>
    </row>
    <row r="107" spans="3:3">
      <c r="C107" s="26"/>
    </row>
    <row r="108" spans="3:3">
      <c r="C108" s="26"/>
    </row>
    <row r="109" spans="3:3">
      <c r="C109" s="26"/>
    </row>
    <row r="110" spans="3:3">
      <c r="C110" s="26"/>
    </row>
    <row r="111" spans="3:3">
      <c r="C111" s="26"/>
    </row>
    <row r="112" spans="3:3">
      <c r="C112" s="26"/>
    </row>
    <row r="113" spans="3:3">
      <c r="C113" s="26"/>
    </row>
    <row r="114" spans="3:3">
      <c r="C114" s="26"/>
    </row>
    <row r="115" spans="3:3">
      <c r="C115" s="26"/>
    </row>
    <row r="116" spans="3:3">
      <c r="C116" s="26"/>
    </row>
    <row r="117" spans="3:3">
      <c r="C117" s="26"/>
    </row>
    <row r="118" spans="3:3">
      <c r="C118" s="26"/>
    </row>
    <row r="119" spans="3:3">
      <c r="C119" s="26"/>
    </row>
    <row r="120" spans="3:3">
      <c r="C120" s="26"/>
    </row>
    <row r="121" spans="3:3">
      <c r="C121" s="26"/>
    </row>
    <row r="122" spans="3:3">
      <c r="C122" s="26"/>
    </row>
    <row r="123" spans="3:3">
      <c r="C123" s="26"/>
    </row>
    <row r="124" spans="3:3">
      <c r="C124" s="26"/>
    </row>
    <row r="125" spans="3:3">
      <c r="C125" s="26"/>
    </row>
    <row r="126" spans="3:3">
      <c r="C126" s="26"/>
    </row>
    <row r="127" spans="3:3">
      <c r="C127" s="26"/>
    </row>
    <row r="128" spans="3:3">
      <c r="C128" s="26"/>
    </row>
    <row r="129" spans="3:3">
      <c r="C129" s="26"/>
    </row>
    <row r="130" spans="3:3">
      <c r="C130" s="26"/>
    </row>
    <row r="131" spans="3:3">
      <c r="C131" s="26"/>
    </row>
    <row r="132" spans="3:3">
      <c r="C132" s="26"/>
    </row>
    <row r="133" spans="3:3">
      <c r="C133" s="26"/>
    </row>
    <row r="134" spans="3:3">
      <c r="C134" s="26"/>
    </row>
    <row r="135" spans="3:3">
      <c r="C135" s="26"/>
    </row>
    <row r="136" spans="3:3">
      <c r="C136" s="26"/>
    </row>
    <row r="137" spans="3:3">
      <c r="C137" s="26"/>
    </row>
    <row r="138" spans="3:3">
      <c r="C138" s="26"/>
    </row>
    <row r="139" spans="3:3">
      <c r="C139" s="26"/>
    </row>
    <row r="140" spans="3:3">
      <c r="C140" s="26"/>
    </row>
    <row r="141" spans="3:3">
      <c r="C141" s="26"/>
    </row>
    <row r="142" spans="3:3">
      <c r="C142" s="26"/>
    </row>
    <row r="143" spans="3:3">
      <c r="C143" s="26"/>
    </row>
    <row r="144" spans="3:3">
      <c r="C144" s="26"/>
    </row>
    <row r="145" spans="3:3">
      <c r="C145" s="26"/>
    </row>
    <row r="146" spans="3:3">
      <c r="C146" s="26"/>
    </row>
    <row r="147" spans="3:3">
      <c r="C147" s="26"/>
    </row>
    <row r="148" spans="3:3">
      <c r="C148" s="26"/>
    </row>
    <row r="149" spans="3:3">
      <c r="C149" s="26"/>
    </row>
    <row r="150" spans="3:3">
      <c r="C150" s="26"/>
    </row>
    <row r="151" spans="3:3">
      <c r="C151" s="26"/>
    </row>
    <row r="152" spans="3:3">
      <c r="C152" s="26"/>
    </row>
    <row r="153" spans="3:3">
      <c r="C153" s="26"/>
    </row>
    <row r="154" spans="3:3">
      <c r="C154" s="26"/>
    </row>
    <row r="155" spans="3:3">
      <c r="C155" s="26"/>
    </row>
    <row r="156" spans="3:3">
      <c r="C156" s="26"/>
    </row>
    <row r="157" spans="3:3">
      <c r="C157" s="26"/>
    </row>
    <row r="158" spans="3:3">
      <c r="C158" s="26"/>
    </row>
    <row r="159" spans="3:3">
      <c r="C159" s="26"/>
    </row>
    <row r="160" spans="3:3">
      <c r="C160" s="26"/>
    </row>
    <row r="161" spans="3:3">
      <c r="C161" s="26"/>
    </row>
    <row r="162" spans="3:3">
      <c r="C162" s="26"/>
    </row>
    <row r="163" spans="3:3">
      <c r="C163" s="26"/>
    </row>
    <row r="164" spans="3:3">
      <c r="C164" s="26"/>
    </row>
    <row r="165" spans="3:3">
      <c r="C165" s="26"/>
    </row>
    <row r="166" spans="3:3">
      <c r="C166" s="26"/>
    </row>
    <row r="167" spans="3:3">
      <c r="C167" s="26"/>
    </row>
    <row r="168" spans="3:3">
      <c r="C168" s="26"/>
    </row>
    <row r="169" spans="3:3">
      <c r="C169" s="26"/>
    </row>
    <row r="170" spans="3:3">
      <c r="C170" s="26"/>
    </row>
    <row r="171" spans="3:3">
      <c r="C171" s="26"/>
    </row>
    <row r="172" spans="3:3">
      <c r="C172" s="26"/>
    </row>
    <row r="173" spans="3:3">
      <c r="C173" s="26"/>
    </row>
    <row r="174" spans="3:3">
      <c r="C174" s="26"/>
    </row>
    <row r="175" spans="3:3">
      <c r="C175" s="26"/>
    </row>
    <row r="176" spans="3:3">
      <c r="C176" s="26"/>
    </row>
    <row r="177" spans="3:3">
      <c r="C177" s="26"/>
    </row>
    <row r="178" spans="3:3">
      <c r="C178" s="26"/>
    </row>
    <row r="179" spans="3:3">
      <c r="C179" s="26"/>
    </row>
    <row r="180" spans="3:3">
      <c r="C180" s="26"/>
    </row>
    <row r="181" spans="3:3">
      <c r="C181" s="26"/>
    </row>
    <row r="182" spans="3:3">
      <c r="C182" s="26"/>
    </row>
    <row r="183" spans="3:3">
      <c r="C183" s="26"/>
    </row>
    <row r="184" spans="3:3">
      <c r="C184" s="26"/>
    </row>
    <row r="185" spans="3:3">
      <c r="C185" s="26"/>
    </row>
    <row r="186" spans="3:3">
      <c r="C186" s="26"/>
    </row>
    <row r="187" spans="3:3">
      <c r="C187" s="26"/>
    </row>
    <row r="188" spans="3:3">
      <c r="C188" s="26"/>
    </row>
    <row r="189" spans="3:3">
      <c r="C189" s="26"/>
    </row>
    <row r="190" spans="3:3">
      <c r="C190" s="26"/>
    </row>
    <row r="191" spans="3:3">
      <c r="C191" s="26"/>
    </row>
    <row r="192" spans="3:3">
      <c r="C192" s="26"/>
    </row>
    <row r="193" spans="3:3">
      <c r="C193" s="26"/>
    </row>
    <row r="194" spans="3:3">
      <c r="C194" s="26"/>
    </row>
    <row r="195" spans="3:3">
      <c r="C195" s="26"/>
    </row>
    <row r="196" spans="3:3">
      <c r="C196" s="26"/>
    </row>
    <row r="197" spans="3:3">
      <c r="C197" s="26"/>
    </row>
    <row r="198" spans="3:3">
      <c r="C198" s="26"/>
    </row>
    <row r="199" spans="3:3">
      <c r="C199" s="26"/>
    </row>
    <row r="200" spans="3:3">
      <c r="C200" s="26"/>
    </row>
    <row r="201" spans="3:3">
      <c r="C201" s="26"/>
    </row>
    <row r="202" spans="3:3">
      <c r="C202" s="26"/>
    </row>
    <row r="203" spans="3:3">
      <c r="C203" s="26"/>
    </row>
    <row r="204" spans="3:3">
      <c r="C204" s="26"/>
    </row>
    <row r="205" spans="3:3">
      <c r="C205" s="26"/>
    </row>
    <row r="206" spans="3:3">
      <c r="C206" s="26"/>
    </row>
    <row r="207" spans="3:3">
      <c r="C207" s="26"/>
    </row>
    <row r="208" spans="3:3">
      <c r="C208" s="26"/>
    </row>
    <row r="209" spans="3:3">
      <c r="C209" s="26"/>
    </row>
    <row r="210" spans="3:3">
      <c r="C210" s="26"/>
    </row>
    <row r="211" spans="3:3">
      <c r="C211" s="26"/>
    </row>
    <row r="212" spans="3:3">
      <c r="C212" s="26"/>
    </row>
    <row r="213" spans="3:3">
      <c r="C213" s="26"/>
    </row>
    <row r="214" spans="3:3">
      <c r="C214" s="26"/>
    </row>
    <row r="215" spans="3:3">
      <c r="C215" s="26"/>
    </row>
    <row r="216" spans="3:3">
      <c r="C216" s="26"/>
    </row>
    <row r="217" spans="3:3">
      <c r="C217" s="26"/>
    </row>
    <row r="218" spans="3:3">
      <c r="C218" s="26"/>
    </row>
    <row r="219" spans="3:3">
      <c r="C219" s="26"/>
    </row>
    <row r="220" spans="3:3">
      <c r="C220" s="26"/>
    </row>
    <row r="221" spans="3:3">
      <c r="C221" s="26"/>
    </row>
    <row r="222" spans="3:3">
      <c r="C222" s="26"/>
    </row>
    <row r="223" spans="3:3">
      <c r="C223" s="26"/>
    </row>
    <row r="224" spans="3:3">
      <c r="C224" s="26"/>
    </row>
    <row r="225" spans="3:3">
      <c r="C225" s="26"/>
    </row>
    <row r="226" spans="3:3">
      <c r="C226" s="26"/>
    </row>
    <row r="227" spans="3:3">
      <c r="C227" s="26"/>
    </row>
    <row r="228" spans="3:3">
      <c r="C228" s="26"/>
    </row>
    <row r="229" spans="3:3">
      <c r="C229" s="26"/>
    </row>
    <row r="230" spans="3:3">
      <c r="C230" s="26"/>
    </row>
    <row r="231" spans="3:3">
      <c r="C231" s="26"/>
    </row>
    <row r="232" spans="3:3">
      <c r="C232" s="26"/>
    </row>
    <row r="233" spans="3:3">
      <c r="C233" s="26"/>
    </row>
    <row r="234" spans="3:3">
      <c r="C234" s="26"/>
    </row>
    <row r="235" spans="3:3">
      <c r="C235" s="26"/>
    </row>
    <row r="236" spans="3:3">
      <c r="C236" s="26"/>
    </row>
    <row r="237" spans="3:3">
      <c r="C237" s="26"/>
    </row>
    <row r="238" spans="3:3">
      <c r="C238" s="26"/>
    </row>
    <row r="239" spans="3:3">
      <c r="C239" s="26"/>
    </row>
    <row r="240" spans="3:3">
      <c r="C240" s="26"/>
    </row>
    <row r="241" spans="3:3">
      <c r="C241" s="26"/>
    </row>
    <row r="242" spans="3:3">
      <c r="C242" s="26"/>
    </row>
    <row r="243" spans="3:3">
      <c r="C243" s="26"/>
    </row>
    <row r="244" spans="3:3">
      <c r="C244" s="26"/>
    </row>
    <row r="245" spans="3:3">
      <c r="C245" s="26"/>
    </row>
    <row r="246" spans="3:3">
      <c r="C246" s="26"/>
    </row>
    <row r="247" spans="3:3">
      <c r="C247" s="26"/>
    </row>
    <row r="248" spans="3:3">
      <c r="C248" s="26"/>
    </row>
    <row r="249" spans="3:3">
      <c r="C249" s="26"/>
    </row>
    <row r="250" spans="3:3">
      <c r="C250" s="26"/>
    </row>
    <row r="251" spans="3:3">
      <c r="C251" s="26"/>
    </row>
    <row r="252" spans="3:3">
      <c r="C252" s="26"/>
    </row>
    <row r="253" spans="3:3">
      <c r="C253" s="26"/>
    </row>
    <row r="254" spans="3:3">
      <c r="C254" s="26"/>
    </row>
  </sheetData>
  <sortState ref="B5:Z57">
    <sortCondition ref="D5:D57"/>
  </sortState>
  <mergeCells count="3">
    <mergeCell ref="B1:S1"/>
    <mergeCell ref="E60:R60"/>
    <mergeCell ref="E68:R6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4"/>
  <sheetViews>
    <sheetView workbookViewId="0">
      <selection activeCell="S23" sqref="S23"/>
    </sheetView>
  </sheetViews>
  <sheetFormatPr defaultColWidth="8.90625" defaultRowHeight="10.5"/>
  <cols>
    <col min="1" max="1" width="2.6328125" style="26" bestFit="1" customWidth="1"/>
    <col min="2" max="2" width="7.81640625" style="26" bestFit="1" customWidth="1"/>
    <col min="3" max="3" width="6" style="26" bestFit="1" customWidth="1"/>
    <col min="4" max="4" width="7.1796875" style="26" bestFit="1" customWidth="1"/>
    <col min="5" max="6" width="4.453125" style="26" bestFit="1" customWidth="1"/>
    <col min="7" max="7" width="9.1796875" style="26" bestFit="1" customWidth="1"/>
    <col min="8" max="9" width="4.453125" style="26" bestFit="1" customWidth="1"/>
    <col min="10" max="10" width="9.1796875" style="26" bestFit="1" customWidth="1"/>
    <col min="11" max="12" width="4.6328125" style="26" bestFit="1" customWidth="1"/>
    <col min="13" max="13" width="9.1796875" style="26" bestFit="1" customWidth="1"/>
    <col min="14" max="16384" width="8.90625" style="26"/>
  </cols>
  <sheetData>
    <row r="1" spans="1:13">
      <c r="A1" s="17"/>
      <c r="B1" s="63" t="s">
        <v>202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40">
      <c r="A2" s="32"/>
      <c r="B2" s="38"/>
      <c r="C2" s="38"/>
      <c r="D2" s="38"/>
      <c r="E2" s="40" t="s">
        <v>192</v>
      </c>
      <c r="F2" s="40" t="s">
        <v>192</v>
      </c>
      <c r="G2" s="40"/>
      <c r="H2" s="40" t="s">
        <v>193</v>
      </c>
      <c r="I2" s="40" t="s">
        <v>193</v>
      </c>
      <c r="J2" s="40"/>
      <c r="K2" s="40" t="s">
        <v>194</v>
      </c>
      <c r="L2" s="40" t="s">
        <v>194</v>
      </c>
      <c r="M2" s="36"/>
    </row>
    <row r="3" spans="1:13">
      <c r="A3" s="32"/>
      <c r="B3" s="38"/>
      <c r="C3" s="38"/>
      <c r="D3" s="38"/>
      <c r="E3" s="35" t="s">
        <v>195</v>
      </c>
      <c r="F3" s="35" t="s">
        <v>196</v>
      </c>
      <c r="G3" s="35"/>
      <c r="H3" s="35" t="s">
        <v>195</v>
      </c>
      <c r="I3" s="35" t="s">
        <v>196</v>
      </c>
      <c r="J3" s="35"/>
      <c r="K3" s="35" t="s">
        <v>195</v>
      </c>
      <c r="L3" s="35" t="s">
        <v>196</v>
      </c>
      <c r="M3" s="36"/>
    </row>
    <row r="4" spans="1:13">
      <c r="A4" s="32"/>
      <c r="B4" s="36" t="s">
        <v>175</v>
      </c>
      <c r="C4" s="36" t="s">
        <v>68</v>
      </c>
      <c r="D4" s="36" t="s">
        <v>67</v>
      </c>
      <c r="E4" s="36" t="s">
        <v>0</v>
      </c>
      <c r="F4" s="36" t="s">
        <v>0</v>
      </c>
      <c r="G4" s="36"/>
      <c r="H4" s="36" t="s">
        <v>0</v>
      </c>
      <c r="I4" s="36" t="s">
        <v>0</v>
      </c>
      <c r="J4" s="36"/>
      <c r="K4" s="36" t="s">
        <v>1</v>
      </c>
      <c r="L4" s="36" t="s">
        <v>1</v>
      </c>
      <c r="M4" s="36"/>
    </row>
    <row r="5" spans="1:13">
      <c r="A5" s="26">
        <v>1</v>
      </c>
      <c r="B5" s="36" t="s">
        <v>69</v>
      </c>
      <c r="C5" s="36" t="s">
        <v>122</v>
      </c>
      <c r="D5" s="19">
        <v>0</v>
      </c>
      <c r="E5" s="36" t="s">
        <v>4</v>
      </c>
      <c r="F5" s="36"/>
      <c r="G5" s="36"/>
      <c r="H5" s="36" t="s">
        <v>2</v>
      </c>
      <c r="I5" s="36"/>
      <c r="J5" s="36"/>
      <c r="K5" s="36" t="s">
        <v>5</v>
      </c>
      <c r="L5" s="36"/>
      <c r="M5" s="36"/>
    </row>
    <row r="6" spans="1:13">
      <c r="A6" s="26">
        <v>2</v>
      </c>
      <c r="B6" s="36" t="s">
        <v>70</v>
      </c>
      <c r="C6" s="36" t="s">
        <v>123</v>
      </c>
      <c r="D6" s="19">
        <v>0</v>
      </c>
      <c r="E6" s="36" t="s">
        <v>6</v>
      </c>
      <c r="F6" s="36" t="s">
        <v>6</v>
      </c>
      <c r="G6" s="37" t="s">
        <v>180</v>
      </c>
      <c r="H6" s="36" t="s">
        <v>6</v>
      </c>
      <c r="I6" s="36" t="s">
        <v>6</v>
      </c>
      <c r="J6" s="37" t="s">
        <v>180</v>
      </c>
      <c r="K6" s="36" t="s">
        <v>7</v>
      </c>
      <c r="L6" s="36" t="s">
        <v>7</v>
      </c>
      <c r="M6" s="37" t="s">
        <v>180</v>
      </c>
    </row>
    <row r="7" spans="1:13">
      <c r="A7" s="26">
        <v>3</v>
      </c>
      <c r="B7" s="36" t="s">
        <v>71</v>
      </c>
      <c r="C7" s="36" t="s">
        <v>124</v>
      </c>
      <c r="D7" s="19">
        <v>0</v>
      </c>
      <c r="E7" s="36" t="s">
        <v>6</v>
      </c>
      <c r="F7" s="36" t="s">
        <v>6</v>
      </c>
      <c r="G7" s="37" t="s">
        <v>180</v>
      </c>
      <c r="H7" s="36" t="s">
        <v>2</v>
      </c>
      <c r="I7" s="36" t="s">
        <v>2</v>
      </c>
      <c r="J7" s="37" t="s">
        <v>180</v>
      </c>
      <c r="K7" s="36" t="s">
        <v>5</v>
      </c>
      <c r="L7" s="36" t="s">
        <v>5</v>
      </c>
      <c r="M7" s="37" t="s">
        <v>180</v>
      </c>
    </row>
    <row r="8" spans="1:13">
      <c r="A8" s="26">
        <v>4</v>
      </c>
      <c r="B8" s="36" t="s">
        <v>72</v>
      </c>
      <c r="C8" s="36" t="s">
        <v>125</v>
      </c>
      <c r="D8" s="19">
        <v>0</v>
      </c>
      <c r="E8" s="36" t="s">
        <v>6</v>
      </c>
      <c r="F8" s="36" t="s">
        <v>6</v>
      </c>
      <c r="G8" s="37" t="s">
        <v>180</v>
      </c>
      <c r="H8" s="36" t="s">
        <v>2</v>
      </c>
      <c r="I8" s="36" t="s">
        <v>2</v>
      </c>
      <c r="J8" s="37" t="s">
        <v>180</v>
      </c>
      <c r="K8" s="36" t="s">
        <v>5</v>
      </c>
      <c r="L8" s="36" t="s">
        <v>5</v>
      </c>
      <c r="M8" s="37" t="s">
        <v>180</v>
      </c>
    </row>
    <row r="9" spans="1:13">
      <c r="A9" s="26">
        <v>5</v>
      </c>
      <c r="B9" s="36" t="s">
        <v>73</v>
      </c>
      <c r="C9" s="36" t="s">
        <v>126</v>
      </c>
      <c r="D9" s="19">
        <v>0</v>
      </c>
      <c r="E9" s="36" t="s">
        <v>4</v>
      </c>
      <c r="F9" s="36" t="s">
        <v>4</v>
      </c>
      <c r="G9" s="37" t="s">
        <v>180</v>
      </c>
      <c r="H9" s="36" t="s">
        <v>2</v>
      </c>
      <c r="I9" s="36" t="s">
        <v>2</v>
      </c>
      <c r="J9" s="37" t="s">
        <v>180</v>
      </c>
      <c r="K9" s="36" t="s">
        <v>5</v>
      </c>
      <c r="L9" s="36" t="s">
        <v>5</v>
      </c>
      <c r="M9" s="37" t="s">
        <v>180</v>
      </c>
    </row>
    <row r="10" spans="1:13">
      <c r="A10" s="26">
        <v>6</v>
      </c>
      <c r="B10" s="36" t="s">
        <v>74</v>
      </c>
      <c r="C10" s="36" t="s">
        <v>127</v>
      </c>
      <c r="D10" s="19">
        <v>0</v>
      </c>
      <c r="E10" s="36" t="s">
        <v>4</v>
      </c>
      <c r="F10" s="36" t="s">
        <v>4</v>
      </c>
      <c r="G10" s="37" t="s">
        <v>180</v>
      </c>
      <c r="H10" s="36" t="s">
        <v>6</v>
      </c>
      <c r="I10" s="36" t="s">
        <v>6</v>
      </c>
      <c r="J10" s="37" t="s">
        <v>180</v>
      </c>
      <c r="K10" s="36" t="s">
        <v>7</v>
      </c>
      <c r="L10" s="36" t="s">
        <v>7</v>
      </c>
      <c r="M10" s="37" t="s">
        <v>180</v>
      </c>
    </row>
    <row r="11" spans="1:13">
      <c r="A11" s="26">
        <v>7</v>
      </c>
      <c r="B11" s="36" t="s">
        <v>75</v>
      </c>
      <c r="C11" s="36" t="s">
        <v>128</v>
      </c>
      <c r="D11" s="19">
        <v>0</v>
      </c>
      <c r="E11" s="36" t="s">
        <v>6</v>
      </c>
      <c r="F11" s="36" t="s">
        <v>6</v>
      </c>
      <c r="G11" s="37" t="s">
        <v>180</v>
      </c>
      <c r="H11" s="36" t="s">
        <v>2</v>
      </c>
      <c r="I11" s="36" t="s">
        <v>2</v>
      </c>
      <c r="J11" s="37" t="s">
        <v>180</v>
      </c>
      <c r="K11" s="36" t="s">
        <v>5</v>
      </c>
      <c r="L11" s="36" t="s">
        <v>5</v>
      </c>
      <c r="M11" s="37" t="s">
        <v>180</v>
      </c>
    </row>
    <row r="12" spans="1:13">
      <c r="A12" s="26">
        <v>8</v>
      </c>
      <c r="B12" s="36" t="s">
        <v>76</v>
      </c>
      <c r="C12" s="36" t="s">
        <v>129</v>
      </c>
      <c r="D12" s="19">
        <v>0</v>
      </c>
      <c r="E12" s="36" t="s">
        <v>2</v>
      </c>
      <c r="F12" s="36" t="s">
        <v>2</v>
      </c>
      <c r="G12" s="37" t="s">
        <v>180</v>
      </c>
      <c r="H12" s="36" t="s">
        <v>2</v>
      </c>
      <c r="I12" s="36" t="s">
        <v>2</v>
      </c>
      <c r="J12" s="37" t="s">
        <v>180</v>
      </c>
      <c r="K12" s="36" t="s">
        <v>5</v>
      </c>
      <c r="L12" s="36" t="s">
        <v>5</v>
      </c>
      <c r="M12" s="37" t="s">
        <v>180</v>
      </c>
    </row>
    <row r="13" spans="1:13">
      <c r="A13" s="26">
        <v>9</v>
      </c>
      <c r="B13" s="36" t="s">
        <v>77</v>
      </c>
      <c r="C13" s="36" t="s">
        <v>130</v>
      </c>
      <c r="D13" s="19">
        <v>0</v>
      </c>
      <c r="E13" s="36" t="s">
        <v>6</v>
      </c>
      <c r="F13" s="36" t="s">
        <v>6</v>
      </c>
      <c r="G13" s="37" t="s">
        <v>180</v>
      </c>
      <c r="H13" s="36" t="s">
        <v>6</v>
      </c>
      <c r="I13" s="36" t="s">
        <v>2</v>
      </c>
      <c r="J13" s="30" t="s">
        <v>182</v>
      </c>
      <c r="K13" s="36" t="s">
        <v>7</v>
      </c>
      <c r="L13" s="36" t="s">
        <v>5</v>
      </c>
      <c r="M13" s="30" t="s">
        <v>182</v>
      </c>
    </row>
    <row r="14" spans="1:13">
      <c r="A14" s="26">
        <v>10</v>
      </c>
      <c r="B14" s="36" t="s">
        <v>78</v>
      </c>
      <c r="C14" s="36" t="s">
        <v>131</v>
      </c>
      <c r="D14" s="19">
        <v>0</v>
      </c>
      <c r="E14" s="36" t="s">
        <v>4</v>
      </c>
      <c r="F14" s="36" t="s">
        <v>4</v>
      </c>
      <c r="G14" s="37" t="s">
        <v>180</v>
      </c>
      <c r="H14" s="36" t="s">
        <v>6</v>
      </c>
      <c r="I14" s="36" t="s">
        <v>2</v>
      </c>
      <c r="J14" s="30" t="s">
        <v>182</v>
      </c>
      <c r="K14" s="36" t="s">
        <v>7</v>
      </c>
      <c r="L14" s="36" t="s">
        <v>5</v>
      </c>
      <c r="M14" s="30" t="s">
        <v>182</v>
      </c>
    </row>
    <row r="15" spans="1:13">
      <c r="A15" s="26">
        <v>11</v>
      </c>
      <c r="B15" s="36" t="s">
        <v>79</v>
      </c>
      <c r="C15" s="36" t="s">
        <v>132</v>
      </c>
      <c r="D15" s="19">
        <v>0</v>
      </c>
      <c r="E15" s="36" t="s">
        <v>6</v>
      </c>
      <c r="F15" s="36" t="s">
        <v>6</v>
      </c>
      <c r="G15" s="37" t="s">
        <v>180</v>
      </c>
      <c r="H15" s="36" t="s">
        <v>2</v>
      </c>
      <c r="I15" s="36" t="s">
        <v>2</v>
      </c>
      <c r="J15" s="37" t="s">
        <v>180</v>
      </c>
      <c r="K15" s="36" t="s">
        <v>5</v>
      </c>
      <c r="L15" s="36" t="s">
        <v>5</v>
      </c>
      <c r="M15" s="37" t="s">
        <v>180</v>
      </c>
    </row>
    <row r="16" spans="1:13">
      <c r="A16" s="26">
        <v>12</v>
      </c>
      <c r="B16" s="36" t="s">
        <v>80</v>
      </c>
      <c r="C16" s="36" t="s">
        <v>133</v>
      </c>
      <c r="D16" s="19">
        <v>0</v>
      </c>
      <c r="E16" s="36" t="s">
        <v>6</v>
      </c>
      <c r="F16" s="36"/>
      <c r="G16" s="36"/>
      <c r="H16" s="36" t="s">
        <v>6</v>
      </c>
      <c r="I16" s="36" t="s">
        <v>6</v>
      </c>
      <c r="J16" s="37" t="s">
        <v>180</v>
      </c>
      <c r="K16" s="36" t="s">
        <v>7</v>
      </c>
      <c r="L16" s="36" t="s">
        <v>7</v>
      </c>
      <c r="M16" s="37" t="s">
        <v>180</v>
      </c>
    </row>
    <row r="17" spans="1:13">
      <c r="A17" s="26">
        <v>13</v>
      </c>
      <c r="B17" s="36" t="s">
        <v>81</v>
      </c>
      <c r="C17" s="36" t="s">
        <v>134</v>
      </c>
      <c r="D17" s="19">
        <v>0</v>
      </c>
      <c r="E17" s="36" t="s">
        <v>6</v>
      </c>
      <c r="F17" s="36" t="s">
        <v>4</v>
      </c>
      <c r="G17" s="30" t="s">
        <v>182</v>
      </c>
      <c r="H17" s="36" t="s">
        <v>2</v>
      </c>
      <c r="I17" s="36" t="s">
        <v>2</v>
      </c>
      <c r="J17" s="37" t="s">
        <v>180</v>
      </c>
      <c r="K17" s="36" t="s">
        <v>5</v>
      </c>
      <c r="L17" s="36" t="s">
        <v>5</v>
      </c>
      <c r="M17" s="37" t="s">
        <v>180</v>
      </c>
    </row>
    <row r="18" spans="1:13">
      <c r="A18" s="26">
        <v>14</v>
      </c>
      <c r="B18" s="36" t="s">
        <v>82</v>
      </c>
      <c r="C18" s="36" t="s">
        <v>135</v>
      </c>
      <c r="D18" s="19">
        <v>0</v>
      </c>
      <c r="E18" s="36" t="s">
        <v>4</v>
      </c>
      <c r="F18" s="36" t="s">
        <v>4</v>
      </c>
      <c r="G18" s="37" t="s">
        <v>180</v>
      </c>
      <c r="H18" s="36" t="s">
        <v>6</v>
      </c>
      <c r="I18" s="36" t="s">
        <v>6</v>
      </c>
      <c r="J18" s="37" t="s">
        <v>180</v>
      </c>
      <c r="K18" s="36" t="s">
        <v>7</v>
      </c>
      <c r="L18" s="36" t="s">
        <v>7</v>
      </c>
      <c r="M18" s="37" t="s">
        <v>180</v>
      </c>
    </row>
    <row r="19" spans="1:13">
      <c r="A19" s="26">
        <v>15</v>
      </c>
      <c r="B19" s="36" t="s">
        <v>83</v>
      </c>
      <c r="C19" s="36" t="s">
        <v>136</v>
      </c>
      <c r="D19" s="19">
        <v>0</v>
      </c>
      <c r="E19" s="36" t="s">
        <v>6</v>
      </c>
      <c r="F19" s="36" t="s">
        <v>4</v>
      </c>
      <c r="G19" s="30" t="s">
        <v>182</v>
      </c>
      <c r="H19" s="36" t="s">
        <v>2</v>
      </c>
      <c r="I19" s="36" t="s">
        <v>6</v>
      </c>
      <c r="J19" s="30" t="s">
        <v>182</v>
      </c>
      <c r="K19" s="36" t="s">
        <v>5</v>
      </c>
      <c r="L19" s="36" t="s">
        <v>7</v>
      </c>
      <c r="M19" s="30" t="s">
        <v>182</v>
      </c>
    </row>
    <row r="20" spans="1:13">
      <c r="A20" s="26">
        <v>16</v>
      </c>
      <c r="B20" s="36" t="s">
        <v>84</v>
      </c>
      <c r="C20" s="36" t="s">
        <v>137</v>
      </c>
      <c r="D20" s="20">
        <v>8.4000000000000003E-4</v>
      </c>
      <c r="E20" s="36" t="s">
        <v>6</v>
      </c>
      <c r="F20" s="36" t="s">
        <v>6</v>
      </c>
      <c r="G20" s="37" t="s">
        <v>180</v>
      </c>
      <c r="H20" s="36" t="s">
        <v>2</v>
      </c>
      <c r="I20" s="36" t="s">
        <v>2</v>
      </c>
      <c r="J20" s="37" t="s">
        <v>180</v>
      </c>
      <c r="K20" s="36" t="s">
        <v>5</v>
      </c>
      <c r="L20" s="36" t="s">
        <v>5</v>
      </c>
      <c r="M20" s="37" t="s">
        <v>180</v>
      </c>
    </row>
    <row r="21" spans="1:13">
      <c r="A21" s="26">
        <v>17</v>
      </c>
      <c r="B21" s="36" t="s">
        <v>85</v>
      </c>
      <c r="C21" s="36" t="s">
        <v>138</v>
      </c>
      <c r="D21" s="19">
        <v>0.01</v>
      </c>
      <c r="E21" s="36" t="s">
        <v>4</v>
      </c>
      <c r="F21" s="36" t="s">
        <v>4</v>
      </c>
      <c r="G21" s="37" t="s">
        <v>180</v>
      </c>
      <c r="H21" s="36" t="s">
        <v>6</v>
      </c>
      <c r="I21" s="36" t="s">
        <v>2</v>
      </c>
      <c r="J21" s="30" t="s">
        <v>182</v>
      </c>
      <c r="K21" s="36" t="s">
        <v>7</v>
      </c>
      <c r="L21" s="36" t="s">
        <v>5</v>
      </c>
      <c r="M21" s="30" t="s">
        <v>182</v>
      </c>
    </row>
    <row r="22" spans="1:13">
      <c r="A22" s="26">
        <v>18</v>
      </c>
      <c r="B22" s="36" t="s">
        <v>86</v>
      </c>
      <c r="C22" s="36" t="s">
        <v>139</v>
      </c>
      <c r="D22" s="19">
        <v>0.01</v>
      </c>
      <c r="E22" s="36" t="s">
        <v>6</v>
      </c>
      <c r="F22" s="36" t="s">
        <v>6</v>
      </c>
      <c r="G22" s="37" t="s">
        <v>180</v>
      </c>
      <c r="H22" s="36" t="s">
        <v>2</v>
      </c>
      <c r="I22" s="36" t="s">
        <v>2</v>
      </c>
      <c r="J22" s="37" t="s">
        <v>180</v>
      </c>
      <c r="K22" s="36" t="s">
        <v>5</v>
      </c>
      <c r="L22" s="36" t="s">
        <v>5</v>
      </c>
      <c r="M22" s="37" t="s">
        <v>180</v>
      </c>
    </row>
    <row r="23" spans="1:13">
      <c r="A23" s="26">
        <v>19</v>
      </c>
      <c r="B23" s="36" t="s">
        <v>87</v>
      </c>
      <c r="C23" s="36" t="s">
        <v>140</v>
      </c>
      <c r="D23" s="19">
        <v>0.01</v>
      </c>
      <c r="E23" s="36" t="s">
        <v>6</v>
      </c>
      <c r="F23" s="36" t="s">
        <v>4</v>
      </c>
      <c r="G23" s="30" t="s">
        <v>182</v>
      </c>
      <c r="H23" s="36" t="s">
        <v>2</v>
      </c>
      <c r="I23" s="36" t="s">
        <v>2</v>
      </c>
      <c r="J23" s="37" t="s">
        <v>180</v>
      </c>
      <c r="K23" s="36" t="s">
        <v>5</v>
      </c>
      <c r="L23" s="36" t="s">
        <v>5</v>
      </c>
      <c r="M23" s="37" t="s">
        <v>180</v>
      </c>
    </row>
    <row r="24" spans="1:13">
      <c r="A24" s="26">
        <v>20</v>
      </c>
      <c r="B24" s="36" t="s">
        <v>88</v>
      </c>
      <c r="C24" s="36" t="s">
        <v>141</v>
      </c>
      <c r="D24" s="19">
        <v>0.01</v>
      </c>
      <c r="E24" s="36" t="s">
        <v>6</v>
      </c>
      <c r="F24" s="36" t="s">
        <v>6</v>
      </c>
      <c r="G24" s="37" t="s">
        <v>180</v>
      </c>
      <c r="H24" s="36" t="s">
        <v>2</v>
      </c>
      <c r="I24" s="36" t="s">
        <v>2</v>
      </c>
      <c r="J24" s="37" t="s">
        <v>180</v>
      </c>
      <c r="K24" s="36" t="s">
        <v>5</v>
      </c>
      <c r="L24" s="36" t="s">
        <v>5</v>
      </c>
      <c r="M24" s="37" t="s">
        <v>180</v>
      </c>
    </row>
    <row r="25" spans="1:13">
      <c r="A25" s="26">
        <v>21</v>
      </c>
      <c r="B25" s="36" t="s">
        <v>89</v>
      </c>
      <c r="C25" s="36" t="s">
        <v>142</v>
      </c>
      <c r="D25" s="19">
        <v>1.4999999999999999E-2</v>
      </c>
      <c r="E25" s="36" t="s">
        <v>4</v>
      </c>
      <c r="F25" s="36" t="s">
        <v>4</v>
      </c>
      <c r="G25" s="37" t="s">
        <v>180</v>
      </c>
      <c r="H25" s="36" t="s">
        <v>2</v>
      </c>
      <c r="I25" s="36" t="s">
        <v>6</v>
      </c>
      <c r="J25" s="30" t="s">
        <v>182</v>
      </c>
      <c r="K25" s="36" t="s">
        <v>5</v>
      </c>
      <c r="L25" s="36" t="s">
        <v>7</v>
      </c>
      <c r="M25" s="30" t="s">
        <v>182</v>
      </c>
    </row>
    <row r="26" spans="1:13">
      <c r="A26" s="26">
        <v>22</v>
      </c>
      <c r="B26" s="36" t="s">
        <v>90</v>
      </c>
      <c r="C26" s="36" t="s">
        <v>143</v>
      </c>
      <c r="D26" s="19">
        <v>1.9E-2</v>
      </c>
      <c r="E26" s="36" t="s">
        <v>6</v>
      </c>
      <c r="F26" s="36" t="s">
        <v>2</v>
      </c>
      <c r="G26" s="30" t="s">
        <v>182</v>
      </c>
      <c r="H26" s="36" t="s">
        <v>2</v>
      </c>
      <c r="I26" s="36" t="s">
        <v>2</v>
      </c>
      <c r="J26" s="37" t="s">
        <v>180</v>
      </c>
      <c r="K26" s="36" t="s">
        <v>5</v>
      </c>
      <c r="L26" s="36" t="s">
        <v>5</v>
      </c>
      <c r="M26" s="37" t="s">
        <v>180</v>
      </c>
    </row>
    <row r="27" spans="1:13">
      <c r="A27" s="26">
        <v>23</v>
      </c>
      <c r="B27" s="36" t="s">
        <v>91</v>
      </c>
      <c r="C27" s="36" t="s">
        <v>144</v>
      </c>
      <c r="D27" s="19">
        <v>0.02</v>
      </c>
      <c r="E27" s="36" t="s">
        <v>6</v>
      </c>
      <c r="F27" s="36" t="s">
        <v>6</v>
      </c>
      <c r="G27" s="37" t="s">
        <v>180</v>
      </c>
      <c r="H27" s="36" t="s">
        <v>6</v>
      </c>
      <c r="I27" s="36" t="s">
        <v>2</v>
      </c>
      <c r="J27" s="30" t="s">
        <v>182</v>
      </c>
      <c r="K27" s="36" t="s">
        <v>7</v>
      </c>
      <c r="L27" s="36" t="s">
        <v>5</v>
      </c>
      <c r="M27" s="30" t="s">
        <v>182</v>
      </c>
    </row>
    <row r="28" spans="1:13">
      <c r="A28" s="26">
        <v>24</v>
      </c>
      <c r="B28" s="36" t="s">
        <v>92</v>
      </c>
      <c r="C28" s="36" t="s">
        <v>145</v>
      </c>
      <c r="D28" s="20">
        <v>2.1999999999999999E-2</v>
      </c>
      <c r="E28" s="36" t="s">
        <v>6</v>
      </c>
      <c r="F28" s="36" t="s">
        <v>6</v>
      </c>
      <c r="G28" s="37" t="s">
        <v>180</v>
      </c>
      <c r="H28" s="36" t="s">
        <v>2</v>
      </c>
      <c r="I28" s="36" t="s">
        <v>2</v>
      </c>
      <c r="J28" s="37" t="s">
        <v>180</v>
      </c>
      <c r="K28" s="36" t="s">
        <v>5</v>
      </c>
      <c r="L28" s="36" t="s">
        <v>5</v>
      </c>
      <c r="M28" s="37" t="s">
        <v>180</v>
      </c>
    </row>
    <row r="29" spans="1:13">
      <c r="A29" s="26">
        <v>25</v>
      </c>
      <c r="B29" s="36" t="s">
        <v>93</v>
      </c>
      <c r="C29" s="36" t="s">
        <v>146</v>
      </c>
      <c r="D29" s="19">
        <v>2.3E-2</v>
      </c>
      <c r="E29" s="36" t="s">
        <v>4</v>
      </c>
      <c r="F29" s="36" t="s">
        <v>4</v>
      </c>
      <c r="G29" s="37" t="s">
        <v>180</v>
      </c>
      <c r="H29" s="36" t="s">
        <v>2</v>
      </c>
      <c r="I29" s="36" t="s">
        <v>2</v>
      </c>
      <c r="J29" s="37" t="s">
        <v>180</v>
      </c>
      <c r="K29" s="36" t="s">
        <v>5</v>
      </c>
      <c r="L29" s="36" t="s">
        <v>5</v>
      </c>
      <c r="M29" s="37" t="s">
        <v>180</v>
      </c>
    </row>
    <row r="30" spans="1:13">
      <c r="A30" s="26">
        <v>26</v>
      </c>
      <c r="B30" s="36" t="s">
        <v>94</v>
      </c>
      <c r="C30" s="36" t="s">
        <v>147</v>
      </c>
      <c r="D30" s="19">
        <v>2.8000000000000001E-2</v>
      </c>
      <c r="E30" s="36" t="s">
        <v>4</v>
      </c>
      <c r="F30" s="36" t="s">
        <v>4</v>
      </c>
      <c r="G30" s="37" t="s">
        <v>180</v>
      </c>
      <c r="H30" s="36" t="s">
        <v>6</v>
      </c>
      <c r="I30" s="36" t="s">
        <v>2</v>
      </c>
      <c r="J30" s="30" t="s">
        <v>182</v>
      </c>
      <c r="K30" s="36" t="s">
        <v>7</v>
      </c>
      <c r="L30" s="36" t="s">
        <v>5</v>
      </c>
      <c r="M30" s="30" t="s">
        <v>182</v>
      </c>
    </row>
    <row r="31" spans="1:13">
      <c r="A31" s="26">
        <v>27</v>
      </c>
      <c r="B31" s="36" t="s">
        <v>95</v>
      </c>
      <c r="C31" s="36" t="s">
        <v>148</v>
      </c>
      <c r="D31" s="19">
        <v>3.1E-2</v>
      </c>
      <c r="E31" s="36" t="s">
        <v>4</v>
      </c>
      <c r="F31" s="36" t="s">
        <v>4</v>
      </c>
      <c r="G31" s="37" t="s">
        <v>180</v>
      </c>
      <c r="H31" s="36" t="s">
        <v>2</v>
      </c>
      <c r="I31" s="36" t="s">
        <v>2</v>
      </c>
      <c r="J31" s="37" t="s">
        <v>180</v>
      </c>
      <c r="K31" s="36" t="s">
        <v>5</v>
      </c>
      <c r="L31" s="36" t="s">
        <v>5</v>
      </c>
      <c r="M31" s="37" t="s">
        <v>180</v>
      </c>
    </row>
    <row r="32" spans="1:13">
      <c r="A32" s="26">
        <v>28</v>
      </c>
      <c r="B32" s="36" t="s">
        <v>96</v>
      </c>
      <c r="C32" s="36" t="s">
        <v>149</v>
      </c>
      <c r="D32" s="20">
        <v>3.3000000000000002E-2</v>
      </c>
      <c r="E32" s="36" t="s">
        <v>4</v>
      </c>
      <c r="F32" s="36" t="s">
        <v>4</v>
      </c>
      <c r="G32" s="37" t="s">
        <v>180</v>
      </c>
      <c r="H32" s="36" t="s">
        <v>2</v>
      </c>
      <c r="I32" s="36" t="s">
        <v>2</v>
      </c>
      <c r="J32" s="37" t="s">
        <v>180</v>
      </c>
      <c r="K32" s="36" t="s">
        <v>5</v>
      </c>
      <c r="L32" s="36" t="s">
        <v>5</v>
      </c>
      <c r="M32" s="37" t="s">
        <v>180</v>
      </c>
    </row>
    <row r="33" spans="1:13">
      <c r="A33" s="26">
        <v>29</v>
      </c>
      <c r="B33" s="36" t="s">
        <v>97</v>
      </c>
      <c r="C33" s="36" t="s">
        <v>150</v>
      </c>
      <c r="D33" s="19">
        <v>3.4000000000000002E-2</v>
      </c>
      <c r="E33" s="36" t="s">
        <v>6</v>
      </c>
      <c r="F33" s="36" t="s">
        <v>4</v>
      </c>
      <c r="G33" s="30" t="s">
        <v>182</v>
      </c>
      <c r="H33" s="36" t="s">
        <v>2</v>
      </c>
      <c r="I33" s="36" t="s">
        <v>2</v>
      </c>
      <c r="J33" s="37" t="s">
        <v>180</v>
      </c>
      <c r="K33" s="36" t="s">
        <v>5</v>
      </c>
      <c r="L33" s="36" t="s">
        <v>5</v>
      </c>
      <c r="M33" s="37" t="s">
        <v>180</v>
      </c>
    </row>
    <row r="34" spans="1:13">
      <c r="A34" s="26">
        <v>30</v>
      </c>
      <c r="B34" s="36" t="s">
        <v>98</v>
      </c>
      <c r="C34" s="36" t="s">
        <v>151</v>
      </c>
      <c r="D34" s="19">
        <v>3.5999999999999997E-2</v>
      </c>
      <c r="E34" s="36" t="s">
        <v>6</v>
      </c>
      <c r="F34" s="36" t="s">
        <v>6</v>
      </c>
      <c r="G34" s="37" t="s">
        <v>180</v>
      </c>
      <c r="H34" s="36" t="s">
        <v>2</v>
      </c>
      <c r="I34" s="36" t="s">
        <v>2</v>
      </c>
      <c r="J34" s="37" t="s">
        <v>180</v>
      </c>
      <c r="K34" s="36" t="s">
        <v>5</v>
      </c>
      <c r="L34" s="36" t="s">
        <v>5</v>
      </c>
      <c r="M34" s="37" t="s">
        <v>180</v>
      </c>
    </row>
    <row r="35" spans="1:13">
      <c r="A35" s="26">
        <v>31</v>
      </c>
      <c r="B35" s="36" t="s">
        <v>99</v>
      </c>
      <c r="C35" s="36" t="s">
        <v>152</v>
      </c>
      <c r="D35" s="19">
        <v>3.6999999999999998E-2</v>
      </c>
      <c r="E35" s="36" t="s">
        <v>6</v>
      </c>
      <c r="F35" s="36" t="s">
        <v>6</v>
      </c>
      <c r="G35" s="37" t="s">
        <v>180</v>
      </c>
      <c r="H35" s="36" t="s">
        <v>2</v>
      </c>
      <c r="I35" s="36" t="s">
        <v>6</v>
      </c>
      <c r="J35" s="30" t="s">
        <v>182</v>
      </c>
      <c r="K35" s="36" t="s">
        <v>5</v>
      </c>
      <c r="L35" s="36" t="s">
        <v>7</v>
      </c>
      <c r="M35" s="30" t="s">
        <v>182</v>
      </c>
    </row>
    <row r="36" spans="1:13">
      <c r="A36" s="26">
        <v>32</v>
      </c>
      <c r="B36" s="36" t="s">
        <v>100</v>
      </c>
      <c r="C36" s="36" t="s">
        <v>153</v>
      </c>
      <c r="D36" s="19">
        <v>4.5999999999999999E-2</v>
      </c>
      <c r="E36" s="36" t="s">
        <v>4</v>
      </c>
      <c r="F36" s="36" t="s">
        <v>6</v>
      </c>
      <c r="G36" s="30" t="s">
        <v>182</v>
      </c>
      <c r="H36" s="36" t="s">
        <v>2</v>
      </c>
      <c r="I36" s="36" t="s">
        <v>2</v>
      </c>
      <c r="J36" s="37" t="s">
        <v>180</v>
      </c>
      <c r="K36" s="36" t="s">
        <v>5</v>
      </c>
      <c r="L36" s="36" t="s">
        <v>5</v>
      </c>
      <c r="M36" s="37" t="s">
        <v>180</v>
      </c>
    </row>
    <row r="37" spans="1:13">
      <c r="A37" s="26">
        <v>33</v>
      </c>
      <c r="B37" s="36" t="s">
        <v>101</v>
      </c>
      <c r="C37" s="36" t="s">
        <v>154</v>
      </c>
      <c r="D37" s="19">
        <v>4.8000000000000001E-2</v>
      </c>
      <c r="E37" s="36" t="s">
        <v>4</v>
      </c>
      <c r="F37" s="36" t="s">
        <v>4</v>
      </c>
      <c r="G37" s="37" t="s">
        <v>180</v>
      </c>
      <c r="H37" s="36" t="s">
        <v>6</v>
      </c>
      <c r="I37" s="36" t="s">
        <v>6</v>
      </c>
      <c r="J37" s="37" t="s">
        <v>180</v>
      </c>
      <c r="K37" s="36" t="s">
        <v>7</v>
      </c>
      <c r="L37" s="36" t="s">
        <v>7</v>
      </c>
      <c r="M37" s="37" t="s">
        <v>180</v>
      </c>
    </row>
    <row r="38" spans="1:13">
      <c r="A38" s="26">
        <v>34</v>
      </c>
      <c r="B38" s="36" t="s">
        <v>102</v>
      </c>
      <c r="C38" s="36" t="s">
        <v>155</v>
      </c>
      <c r="D38" s="20">
        <v>0.05</v>
      </c>
      <c r="E38" s="36" t="s">
        <v>6</v>
      </c>
      <c r="F38" s="36" t="s">
        <v>6</v>
      </c>
      <c r="G38" s="37" t="s">
        <v>180</v>
      </c>
      <c r="H38" s="36" t="s">
        <v>2</v>
      </c>
      <c r="I38" s="36" t="s">
        <v>6</v>
      </c>
      <c r="J38" s="30" t="s">
        <v>182</v>
      </c>
      <c r="K38" s="36" t="s">
        <v>5</v>
      </c>
      <c r="L38" s="36" t="s">
        <v>7</v>
      </c>
      <c r="M38" s="30" t="s">
        <v>182</v>
      </c>
    </row>
    <row r="39" spans="1:13">
      <c r="A39" s="26">
        <v>35</v>
      </c>
      <c r="B39" s="36" t="s">
        <v>103</v>
      </c>
      <c r="C39" s="36" t="s">
        <v>156</v>
      </c>
      <c r="D39" s="19">
        <v>5.2999999999999999E-2</v>
      </c>
      <c r="E39" s="36" t="s">
        <v>4</v>
      </c>
      <c r="F39" s="36" t="s">
        <v>2</v>
      </c>
      <c r="G39" s="30" t="s">
        <v>182</v>
      </c>
      <c r="H39" s="36" t="s">
        <v>2</v>
      </c>
      <c r="I39" s="36" t="s">
        <v>2</v>
      </c>
      <c r="J39" s="37" t="s">
        <v>180</v>
      </c>
      <c r="K39" s="36" t="s">
        <v>5</v>
      </c>
      <c r="L39" s="36" t="s">
        <v>5</v>
      </c>
      <c r="M39" s="37" t="s">
        <v>180</v>
      </c>
    </row>
    <row r="40" spans="1:13">
      <c r="A40" s="26">
        <v>36</v>
      </c>
      <c r="B40" s="36" t="s">
        <v>104</v>
      </c>
      <c r="C40" s="36" t="s">
        <v>157</v>
      </c>
      <c r="D40" s="19">
        <v>5.5E-2</v>
      </c>
      <c r="E40" s="36" t="s">
        <v>6</v>
      </c>
      <c r="F40" s="36" t="s">
        <v>6</v>
      </c>
      <c r="G40" s="37" t="s">
        <v>180</v>
      </c>
      <c r="H40" s="36" t="s">
        <v>6</v>
      </c>
      <c r="I40" s="36" t="s">
        <v>2</v>
      </c>
      <c r="J40" s="30" t="s">
        <v>182</v>
      </c>
      <c r="K40" s="36" t="s">
        <v>7</v>
      </c>
      <c r="L40" s="36" t="s">
        <v>5</v>
      </c>
      <c r="M40" s="30" t="s">
        <v>182</v>
      </c>
    </row>
    <row r="41" spans="1:13">
      <c r="A41" s="26">
        <v>37</v>
      </c>
      <c r="B41" s="36" t="s">
        <v>105</v>
      </c>
      <c r="C41" s="36" t="s">
        <v>158</v>
      </c>
      <c r="D41" s="19">
        <v>5.6000000000000001E-2</v>
      </c>
      <c r="E41" s="36" t="s">
        <v>4</v>
      </c>
      <c r="F41" s="36" t="s">
        <v>4</v>
      </c>
      <c r="G41" s="37" t="s">
        <v>180</v>
      </c>
      <c r="H41" s="36" t="s">
        <v>2</v>
      </c>
      <c r="I41" s="36" t="s">
        <v>2</v>
      </c>
      <c r="J41" s="37" t="s">
        <v>180</v>
      </c>
      <c r="K41" s="36" t="s">
        <v>5</v>
      </c>
      <c r="L41" s="36" t="s">
        <v>5</v>
      </c>
      <c r="M41" s="37" t="s">
        <v>180</v>
      </c>
    </row>
    <row r="42" spans="1:13">
      <c r="A42" s="26">
        <v>38</v>
      </c>
      <c r="B42" s="36" t="s">
        <v>106</v>
      </c>
      <c r="C42" s="36" t="s">
        <v>159</v>
      </c>
      <c r="D42" s="19">
        <v>5.7000000000000002E-2</v>
      </c>
      <c r="E42" s="36" t="s">
        <v>6</v>
      </c>
      <c r="F42" s="36" t="s">
        <v>6</v>
      </c>
      <c r="G42" s="37" t="s">
        <v>180</v>
      </c>
      <c r="H42" s="36" t="s">
        <v>2</v>
      </c>
      <c r="I42" s="36" t="s">
        <v>2</v>
      </c>
      <c r="J42" s="37" t="s">
        <v>180</v>
      </c>
      <c r="K42" s="36" t="s">
        <v>5</v>
      </c>
      <c r="L42" s="36" t="s">
        <v>5</v>
      </c>
      <c r="M42" s="37" t="s">
        <v>180</v>
      </c>
    </row>
    <row r="43" spans="1:13">
      <c r="A43" s="26">
        <v>39</v>
      </c>
      <c r="B43" s="36" t="s">
        <v>107</v>
      </c>
      <c r="C43" s="36" t="s">
        <v>160</v>
      </c>
      <c r="D43" s="19">
        <v>5.8999999999999997E-2</v>
      </c>
      <c r="E43" s="36" t="s">
        <v>4</v>
      </c>
      <c r="F43" s="36" t="s">
        <v>4</v>
      </c>
      <c r="G43" s="37" t="s">
        <v>180</v>
      </c>
      <c r="H43" s="36" t="s">
        <v>2</v>
      </c>
      <c r="I43" s="36" t="s">
        <v>2</v>
      </c>
      <c r="J43" s="37" t="s">
        <v>180</v>
      </c>
      <c r="K43" s="36" t="s">
        <v>5</v>
      </c>
      <c r="L43" s="36" t="s">
        <v>5</v>
      </c>
      <c r="M43" s="37" t="s">
        <v>180</v>
      </c>
    </row>
    <row r="44" spans="1:13">
      <c r="A44" s="26">
        <v>40</v>
      </c>
      <c r="B44" s="36" t="s">
        <v>108</v>
      </c>
      <c r="C44" s="36" t="s">
        <v>161</v>
      </c>
      <c r="D44" s="19">
        <v>6.9000000000000006E-2</v>
      </c>
      <c r="E44" s="36" t="s">
        <v>4</v>
      </c>
      <c r="F44" s="36" t="s">
        <v>4</v>
      </c>
      <c r="G44" s="37" t="s">
        <v>180</v>
      </c>
      <c r="H44" s="36" t="s">
        <v>2</v>
      </c>
      <c r="I44" s="36" t="s">
        <v>2</v>
      </c>
      <c r="J44" s="37" t="s">
        <v>180</v>
      </c>
      <c r="K44" s="36" t="s">
        <v>5</v>
      </c>
      <c r="L44" s="36" t="s">
        <v>5</v>
      </c>
      <c r="M44" s="37" t="s">
        <v>180</v>
      </c>
    </row>
    <row r="45" spans="1:13">
      <c r="A45" s="26">
        <v>41</v>
      </c>
      <c r="B45" s="36" t="s">
        <v>109</v>
      </c>
      <c r="C45" s="36" t="s">
        <v>162</v>
      </c>
      <c r="D45" s="19">
        <v>9.0999999999999998E-2</v>
      </c>
      <c r="E45" s="36" t="s">
        <v>6</v>
      </c>
      <c r="F45" s="36" t="s">
        <v>6</v>
      </c>
      <c r="G45" s="37" t="s">
        <v>180</v>
      </c>
      <c r="H45" s="36" t="s">
        <v>6</v>
      </c>
      <c r="I45" s="36" t="s">
        <v>2</v>
      </c>
      <c r="J45" s="30" t="s">
        <v>182</v>
      </c>
      <c r="K45" s="36" t="s">
        <v>7</v>
      </c>
      <c r="L45" s="36" t="s">
        <v>5</v>
      </c>
      <c r="M45" s="30" t="s">
        <v>182</v>
      </c>
    </row>
    <row r="46" spans="1:13">
      <c r="A46" s="26">
        <v>42</v>
      </c>
      <c r="B46" s="36" t="s">
        <v>110</v>
      </c>
      <c r="C46" s="36" t="s">
        <v>163</v>
      </c>
      <c r="D46" s="19">
        <v>0.108</v>
      </c>
      <c r="E46" s="36" t="s">
        <v>6</v>
      </c>
      <c r="F46" s="36" t="s">
        <v>6</v>
      </c>
      <c r="G46" s="37" t="s">
        <v>180</v>
      </c>
      <c r="H46" s="36" t="s">
        <v>2</v>
      </c>
      <c r="I46" s="36" t="s">
        <v>2</v>
      </c>
      <c r="J46" s="37" t="s">
        <v>180</v>
      </c>
      <c r="K46" s="36" t="s">
        <v>5</v>
      </c>
      <c r="L46" s="36" t="s">
        <v>5</v>
      </c>
      <c r="M46" s="37" t="s">
        <v>180</v>
      </c>
    </row>
    <row r="47" spans="1:13">
      <c r="A47" s="26">
        <v>43</v>
      </c>
      <c r="B47" s="36" t="s">
        <v>111</v>
      </c>
      <c r="C47" s="36" t="s">
        <v>164</v>
      </c>
      <c r="D47" s="20">
        <v>0.25</v>
      </c>
      <c r="E47" s="36" t="s">
        <v>2</v>
      </c>
      <c r="F47" s="36" t="s">
        <v>2</v>
      </c>
      <c r="G47" s="37" t="s">
        <v>180</v>
      </c>
      <c r="H47" s="36" t="s">
        <v>2</v>
      </c>
      <c r="I47" s="36" t="s">
        <v>2</v>
      </c>
      <c r="J47" s="37" t="s">
        <v>180</v>
      </c>
      <c r="K47" s="36" t="s">
        <v>5</v>
      </c>
      <c r="L47" s="36" t="s">
        <v>5</v>
      </c>
      <c r="M47" s="37" t="s">
        <v>180</v>
      </c>
    </row>
    <row r="48" spans="1:13">
      <c r="A48" s="26">
        <v>44</v>
      </c>
      <c r="B48" s="36" t="s">
        <v>112</v>
      </c>
      <c r="C48" s="36" t="s">
        <v>165</v>
      </c>
      <c r="D48" s="19">
        <v>0.29699999999999999</v>
      </c>
      <c r="E48" s="36" t="s">
        <v>6</v>
      </c>
      <c r="F48" s="36" t="s">
        <v>6</v>
      </c>
      <c r="G48" s="37" t="s">
        <v>180</v>
      </c>
      <c r="H48" s="36" t="s">
        <v>6</v>
      </c>
      <c r="I48" s="36" t="s">
        <v>6</v>
      </c>
      <c r="J48" s="37" t="s">
        <v>180</v>
      </c>
      <c r="K48" s="36" t="s">
        <v>7</v>
      </c>
      <c r="L48" s="36" t="s">
        <v>7</v>
      </c>
      <c r="M48" s="37" t="s">
        <v>180</v>
      </c>
    </row>
    <row r="49" spans="1:13">
      <c r="A49" s="26">
        <v>45</v>
      </c>
      <c r="B49" s="36" t="s">
        <v>113</v>
      </c>
      <c r="C49" s="36" t="s">
        <v>166</v>
      </c>
      <c r="D49" s="20">
        <v>0.32100000000000001</v>
      </c>
      <c r="E49" s="36" t="s">
        <v>6</v>
      </c>
      <c r="F49" s="36" t="s">
        <v>2</v>
      </c>
      <c r="G49" s="30" t="s">
        <v>182</v>
      </c>
      <c r="H49" s="36" t="s">
        <v>2</v>
      </c>
      <c r="I49" s="36" t="s">
        <v>2</v>
      </c>
      <c r="J49" s="37" t="s">
        <v>180</v>
      </c>
      <c r="K49" s="36" t="s">
        <v>5</v>
      </c>
      <c r="L49" s="36" t="s">
        <v>5</v>
      </c>
      <c r="M49" s="37" t="s">
        <v>180</v>
      </c>
    </row>
    <row r="50" spans="1:13">
      <c r="A50" s="26">
        <v>46</v>
      </c>
      <c r="B50" s="36" t="s">
        <v>114</v>
      </c>
      <c r="C50" s="36" t="s">
        <v>167</v>
      </c>
      <c r="D50" s="19">
        <v>0.374</v>
      </c>
      <c r="E50" s="39" t="s">
        <v>6</v>
      </c>
      <c r="F50" s="39" t="s">
        <v>6</v>
      </c>
      <c r="G50" s="37" t="s">
        <v>180</v>
      </c>
      <c r="H50" s="39" t="s">
        <v>2</v>
      </c>
      <c r="I50" s="39" t="s">
        <v>2</v>
      </c>
      <c r="J50" s="37" t="s">
        <v>180</v>
      </c>
      <c r="K50" s="39" t="s">
        <v>5</v>
      </c>
      <c r="L50" s="39" t="s">
        <v>5</v>
      </c>
      <c r="M50" s="37" t="s">
        <v>180</v>
      </c>
    </row>
    <row r="51" spans="1:13">
      <c r="A51" s="26">
        <v>47</v>
      </c>
      <c r="B51" s="36" t="s">
        <v>115</v>
      </c>
      <c r="C51" s="36" t="s">
        <v>168</v>
      </c>
      <c r="D51" s="19">
        <v>0.443</v>
      </c>
      <c r="E51" s="36" t="s">
        <v>4</v>
      </c>
      <c r="F51" s="36" t="s">
        <v>4</v>
      </c>
      <c r="G51" s="37" t="s">
        <v>180</v>
      </c>
      <c r="H51" s="36" t="s">
        <v>6</v>
      </c>
      <c r="I51" s="36" t="s">
        <v>2</v>
      </c>
      <c r="J51" s="30" t="s">
        <v>182</v>
      </c>
      <c r="K51" s="36" t="s">
        <v>7</v>
      </c>
      <c r="L51" s="36" t="s">
        <v>5</v>
      </c>
      <c r="M51" s="30" t="s">
        <v>182</v>
      </c>
    </row>
    <row r="52" spans="1:13">
      <c r="A52" s="26">
        <v>48</v>
      </c>
      <c r="B52" s="36" t="s">
        <v>116</v>
      </c>
      <c r="C52" s="36" t="s">
        <v>169</v>
      </c>
      <c r="D52" s="19">
        <v>0.53800000000000003</v>
      </c>
      <c r="E52" s="36" t="s">
        <v>4</v>
      </c>
      <c r="F52" s="36" t="s">
        <v>4</v>
      </c>
      <c r="G52" s="37" t="s">
        <v>180</v>
      </c>
      <c r="H52" s="36" t="s">
        <v>2</v>
      </c>
      <c r="I52" s="36" t="s">
        <v>2</v>
      </c>
      <c r="J52" s="37" t="s">
        <v>180</v>
      </c>
      <c r="K52" s="36" t="s">
        <v>5</v>
      </c>
      <c r="L52" s="36" t="s">
        <v>5</v>
      </c>
      <c r="M52" s="37" t="s">
        <v>180</v>
      </c>
    </row>
    <row r="53" spans="1:13">
      <c r="A53" s="26">
        <v>49</v>
      </c>
      <c r="B53" s="36" t="s">
        <v>117</v>
      </c>
      <c r="C53" s="36" t="s">
        <v>170</v>
      </c>
      <c r="D53" s="19">
        <v>0.55000000000000004</v>
      </c>
      <c r="E53" s="36" t="s">
        <v>4</v>
      </c>
      <c r="F53" s="36" t="s">
        <v>4</v>
      </c>
      <c r="G53" s="37" t="s">
        <v>180</v>
      </c>
      <c r="H53" s="36" t="s">
        <v>2</v>
      </c>
      <c r="I53" s="36" t="s">
        <v>2</v>
      </c>
      <c r="J53" s="37" t="s">
        <v>180</v>
      </c>
      <c r="K53" s="36" t="s">
        <v>5</v>
      </c>
      <c r="L53" s="36" t="s">
        <v>5</v>
      </c>
      <c r="M53" s="37" t="s">
        <v>180</v>
      </c>
    </row>
    <row r="54" spans="1:13">
      <c r="A54" s="26">
        <v>50</v>
      </c>
      <c r="B54" s="36" t="s">
        <v>118</v>
      </c>
      <c r="C54" s="36" t="s">
        <v>171</v>
      </c>
      <c r="D54" s="19">
        <v>0.746</v>
      </c>
      <c r="E54" s="36" t="s">
        <v>4</v>
      </c>
      <c r="F54" s="36" t="s">
        <v>6</v>
      </c>
      <c r="G54" s="30" t="s">
        <v>182</v>
      </c>
      <c r="H54" s="36" t="s">
        <v>2</v>
      </c>
      <c r="I54" s="36" t="s">
        <v>2</v>
      </c>
      <c r="J54" s="37" t="s">
        <v>180</v>
      </c>
      <c r="K54" s="36" t="s">
        <v>5</v>
      </c>
      <c r="L54" s="36" t="s">
        <v>5</v>
      </c>
      <c r="M54" s="37" t="s">
        <v>180</v>
      </c>
    </row>
    <row r="55" spans="1:13">
      <c r="A55" s="26">
        <v>51</v>
      </c>
      <c r="B55" s="36" t="s">
        <v>119</v>
      </c>
      <c r="C55" s="36" t="s">
        <v>172</v>
      </c>
      <c r="D55" s="19">
        <v>0.82699999999999996</v>
      </c>
      <c r="E55" s="36" t="s">
        <v>6</v>
      </c>
      <c r="F55" s="36" t="s">
        <v>4</v>
      </c>
      <c r="G55" s="30" t="s">
        <v>182</v>
      </c>
      <c r="H55" s="36" t="s">
        <v>2</v>
      </c>
      <c r="I55" s="36" t="s">
        <v>2</v>
      </c>
      <c r="J55" s="37" t="s">
        <v>180</v>
      </c>
      <c r="K55" s="36" t="s">
        <v>5</v>
      </c>
      <c r="L55" s="36" t="s">
        <v>5</v>
      </c>
      <c r="M55" s="37" t="s">
        <v>180</v>
      </c>
    </row>
    <row r="56" spans="1:13">
      <c r="A56" s="26">
        <v>52</v>
      </c>
      <c r="B56" s="36" t="s">
        <v>120</v>
      </c>
      <c r="C56" s="36" t="s">
        <v>173</v>
      </c>
      <c r="D56" s="19">
        <v>1</v>
      </c>
      <c r="E56" s="36" t="s">
        <v>4</v>
      </c>
      <c r="F56" s="36" t="s">
        <v>6</v>
      </c>
      <c r="G56" s="30" t="s">
        <v>182</v>
      </c>
      <c r="H56" s="36" t="s">
        <v>2</v>
      </c>
      <c r="I56" s="36" t="s">
        <v>2</v>
      </c>
      <c r="J56" s="37" t="s">
        <v>180</v>
      </c>
      <c r="K56" s="36" t="s">
        <v>5</v>
      </c>
      <c r="L56" s="36" t="s">
        <v>5</v>
      </c>
      <c r="M56" s="37" t="s">
        <v>180</v>
      </c>
    </row>
    <row r="57" spans="1:13">
      <c r="A57" s="26">
        <v>53</v>
      </c>
      <c r="B57" s="36" t="s">
        <v>121</v>
      </c>
      <c r="C57" s="36" t="s">
        <v>174</v>
      </c>
      <c r="D57" s="21">
        <v>1</v>
      </c>
      <c r="E57" s="36" t="s">
        <v>6</v>
      </c>
      <c r="F57" s="36" t="s">
        <v>6</v>
      </c>
      <c r="G57" s="37" t="s">
        <v>180</v>
      </c>
      <c r="H57" s="36" t="s">
        <v>2</v>
      </c>
      <c r="I57" s="36" t="s">
        <v>2</v>
      </c>
      <c r="J57" s="37" t="s">
        <v>180</v>
      </c>
      <c r="K57" s="36" t="s">
        <v>5</v>
      </c>
      <c r="L57" s="36" t="s">
        <v>5</v>
      </c>
      <c r="M57" s="37" t="s">
        <v>180</v>
      </c>
    </row>
    <row r="60" spans="1:13">
      <c r="E60" s="59" t="s">
        <v>177</v>
      </c>
      <c r="F60" s="60"/>
      <c r="G60" s="60"/>
      <c r="H60" s="60"/>
      <c r="I60" s="60"/>
      <c r="J60" s="60"/>
      <c r="K60" s="60"/>
      <c r="L60" s="60"/>
      <c r="M60" s="60"/>
    </row>
    <row r="61" spans="1:13">
      <c r="E61" s="14" t="s">
        <v>34</v>
      </c>
      <c r="F61" s="17" t="s">
        <v>34</v>
      </c>
      <c r="G61" s="17"/>
      <c r="H61" s="14" t="s">
        <v>34</v>
      </c>
      <c r="I61" s="17" t="s">
        <v>34</v>
      </c>
      <c r="J61" s="17"/>
      <c r="K61" s="14" t="s">
        <v>16</v>
      </c>
      <c r="L61" s="14" t="s">
        <v>16</v>
      </c>
      <c r="M61" s="17"/>
    </row>
    <row r="62" spans="1:13">
      <c r="E62" s="17">
        <f>COUNTIF(E5:E19,E61)</f>
        <v>1</v>
      </c>
      <c r="F62" s="17">
        <f t="shared" ref="F62:I62" si="0">COUNTIF(F5:F19,F61)</f>
        <v>1</v>
      </c>
      <c r="G62" s="17"/>
      <c r="H62" s="17">
        <f t="shared" si="0"/>
        <v>9</v>
      </c>
      <c r="I62" s="17">
        <f t="shared" si="0"/>
        <v>9</v>
      </c>
      <c r="J62" s="17"/>
      <c r="K62" s="17">
        <f t="shared" ref="K62:L62" si="1">COUNTIF(K5:K19,K61)</f>
        <v>9</v>
      </c>
      <c r="L62" s="17">
        <f t="shared" si="1"/>
        <v>9</v>
      </c>
      <c r="M62" s="17"/>
    </row>
    <row r="63" spans="1:13">
      <c r="E63" s="14" t="s">
        <v>60</v>
      </c>
      <c r="F63" s="17" t="s">
        <v>60</v>
      </c>
      <c r="G63" s="17"/>
      <c r="H63" s="14" t="s">
        <v>60</v>
      </c>
      <c r="I63" s="17" t="s">
        <v>60</v>
      </c>
      <c r="J63" s="16"/>
      <c r="K63" s="14" t="s">
        <v>10</v>
      </c>
      <c r="L63" s="14" t="s">
        <v>10</v>
      </c>
      <c r="M63" s="16"/>
    </row>
    <row r="64" spans="1:13">
      <c r="E64" s="17">
        <f>COUNTIF(E5:E19,E63)</f>
        <v>9</v>
      </c>
      <c r="F64" s="17">
        <f t="shared" ref="F64" si="2">COUNTIF(F5:F19,F63)</f>
        <v>6</v>
      </c>
      <c r="G64" s="17"/>
      <c r="H64" s="17">
        <f>COUNTIF(H5:H19,H63)</f>
        <v>6</v>
      </c>
      <c r="I64" s="17">
        <f>COUNTIF(I5:I19,I63)</f>
        <v>5</v>
      </c>
      <c r="J64" s="17"/>
      <c r="K64" s="17">
        <f>COUNTIF(K5:K19,K63)</f>
        <v>6</v>
      </c>
      <c r="L64" s="17">
        <f>COUNTIF(L5:L19,L63)</f>
        <v>5</v>
      </c>
      <c r="M64" s="17"/>
    </row>
    <row r="65" spans="5:13">
      <c r="E65" s="41" t="s">
        <v>37</v>
      </c>
      <c r="F65" s="17" t="s">
        <v>37</v>
      </c>
      <c r="G65" s="17"/>
      <c r="H65" s="41" t="s">
        <v>37</v>
      </c>
      <c r="I65" s="17" t="s">
        <v>37</v>
      </c>
      <c r="J65" s="16"/>
      <c r="K65" s="41" t="s">
        <v>14</v>
      </c>
      <c r="L65" s="41" t="s">
        <v>14</v>
      </c>
      <c r="M65" s="17"/>
    </row>
    <row r="66" spans="5:13">
      <c r="E66" s="17">
        <f>COUNTIF(E5:E19,E65)</f>
        <v>5</v>
      </c>
      <c r="F66" s="17">
        <f t="shared" ref="F66:I66" si="3">COUNTIF(F5:F19,F65)</f>
        <v>6</v>
      </c>
      <c r="G66" s="17"/>
      <c r="H66" s="17">
        <f t="shared" si="3"/>
        <v>0</v>
      </c>
      <c r="I66" s="17">
        <f t="shared" si="3"/>
        <v>0</v>
      </c>
      <c r="J66" s="17"/>
      <c r="K66" s="17">
        <f t="shared" ref="K66:L66" si="4">COUNTIF(K5:K19,K65)</f>
        <v>0</v>
      </c>
      <c r="L66" s="17">
        <f t="shared" si="4"/>
        <v>0</v>
      </c>
      <c r="M66" s="17"/>
    </row>
    <row r="67" spans="5:13">
      <c r="E67" s="17"/>
      <c r="F67" s="17"/>
      <c r="G67" s="17"/>
      <c r="H67" s="17"/>
      <c r="I67" s="17"/>
      <c r="J67" s="17"/>
      <c r="K67" s="17"/>
      <c r="L67" s="17"/>
      <c r="M67" s="17"/>
    </row>
    <row r="68" spans="5:13">
      <c r="E68" s="59" t="s">
        <v>186</v>
      </c>
      <c r="F68" s="60"/>
      <c r="G68" s="60"/>
      <c r="H68" s="60"/>
      <c r="I68" s="60"/>
      <c r="J68" s="60"/>
      <c r="K68" s="60"/>
      <c r="L68" s="60"/>
      <c r="M68" s="60"/>
    </row>
    <row r="69" spans="5:13">
      <c r="E69" s="14" t="s">
        <v>34</v>
      </c>
      <c r="F69" s="17" t="s">
        <v>34</v>
      </c>
      <c r="G69" s="17"/>
      <c r="H69" s="14" t="s">
        <v>34</v>
      </c>
      <c r="I69" s="17" t="s">
        <v>34</v>
      </c>
      <c r="J69" s="17"/>
      <c r="K69" s="14" t="s">
        <v>16</v>
      </c>
      <c r="L69" s="14" t="s">
        <v>16</v>
      </c>
      <c r="M69" s="17"/>
    </row>
    <row r="70" spans="5:13">
      <c r="E70" s="17">
        <f>COUNTIF(E20:E57,E69)</f>
        <v>1</v>
      </c>
      <c r="F70" s="17">
        <f t="shared" ref="F70:I70" si="5">COUNTIF(F20:F57,F69)</f>
        <v>4</v>
      </c>
      <c r="G70" s="17"/>
      <c r="H70" s="17">
        <f t="shared" si="5"/>
        <v>30</v>
      </c>
      <c r="I70" s="17">
        <f t="shared" si="5"/>
        <v>33</v>
      </c>
      <c r="J70" s="17"/>
      <c r="K70" s="17">
        <f t="shared" ref="K70:L70" si="6">COUNTIF(K20:K57,K69)</f>
        <v>30</v>
      </c>
      <c r="L70" s="17">
        <f t="shared" si="6"/>
        <v>33</v>
      </c>
      <c r="M70" s="17"/>
    </row>
    <row r="71" spans="5:13">
      <c r="E71" s="14" t="s">
        <v>60</v>
      </c>
      <c r="F71" s="17" t="s">
        <v>60</v>
      </c>
      <c r="G71" s="17"/>
      <c r="H71" s="14" t="s">
        <v>60</v>
      </c>
      <c r="I71" s="17" t="s">
        <v>60</v>
      </c>
      <c r="J71" s="16"/>
      <c r="K71" s="14" t="s">
        <v>10</v>
      </c>
      <c r="L71" s="14" t="s">
        <v>10</v>
      </c>
      <c r="M71" s="16"/>
    </row>
    <row r="72" spans="5:13">
      <c r="E72" s="17">
        <f>COUNTIF(E20:E57,E71)</f>
        <v>20</v>
      </c>
      <c r="F72" s="17">
        <f t="shared" ref="F72:I72" si="7">COUNTIF(F20:F57,F71)</f>
        <v>18</v>
      </c>
      <c r="G72" s="17"/>
      <c r="H72" s="17">
        <f t="shared" si="7"/>
        <v>8</v>
      </c>
      <c r="I72" s="17">
        <f t="shared" si="7"/>
        <v>5</v>
      </c>
      <c r="J72" s="17"/>
      <c r="K72" s="17">
        <f t="shared" ref="K72:L72" si="8">COUNTIF(K20:K57,K71)</f>
        <v>8</v>
      </c>
      <c r="L72" s="17">
        <f t="shared" si="8"/>
        <v>5</v>
      </c>
      <c r="M72" s="17"/>
    </row>
    <row r="73" spans="5:13">
      <c r="E73" s="41" t="s">
        <v>37</v>
      </c>
      <c r="F73" s="17" t="s">
        <v>37</v>
      </c>
      <c r="G73" s="17"/>
      <c r="H73" s="41" t="s">
        <v>37</v>
      </c>
      <c r="I73" s="17" t="s">
        <v>37</v>
      </c>
      <c r="J73" s="16"/>
      <c r="K73" s="41" t="s">
        <v>14</v>
      </c>
      <c r="L73" s="41" t="s">
        <v>14</v>
      </c>
      <c r="M73" s="17"/>
    </row>
    <row r="74" spans="5:13">
      <c r="E74" s="17">
        <f>COUNTIF(E20:E57,E73)</f>
        <v>17</v>
      </c>
      <c r="F74" s="17">
        <f t="shared" ref="F74:I74" si="9">COUNTIF(F20:F57,F73)</f>
        <v>16</v>
      </c>
      <c r="G74" s="17"/>
      <c r="H74" s="17">
        <f t="shared" si="9"/>
        <v>0</v>
      </c>
      <c r="I74" s="17">
        <f t="shared" si="9"/>
        <v>0</v>
      </c>
      <c r="J74" s="17"/>
      <c r="K74" s="17">
        <f t="shared" ref="K74:L74" si="10">COUNTIF(K20:K57,K73)</f>
        <v>0</v>
      </c>
      <c r="L74" s="17">
        <f t="shared" si="10"/>
        <v>0</v>
      </c>
      <c r="M74" s="17"/>
    </row>
  </sheetData>
  <mergeCells count="3">
    <mergeCell ref="B1:M1"/>
    <mergeCell ref="E60:M60"/>
    <mergeCell ref="E68:M68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54"/>
  <sheetViews>
    <sheetView workbookViewId="0">
      <selection activeCell="Q22" sqref="Q22"/>
    </sheetView>
  </sheetViews>
  <sheetFormatPr defaultColWidth="8.90625" defaultRowHeight="10.5"/>
  <cols>
    <col min="1" max="1" width="2.6328125" style="51" bestFit="1" customWidth="1"/>
    <col min="2" max="2" width="7.81640625" style="51" bestFit="1" customWidth="1"/>
    <col min="3" max="3" width="6" style="51" bestFit="1" customWidth="1"/>
    <col min="4" max="4" width="7.1796875" style="51" bestFit="1" customWidth="1"/>
    <col min="5" max="6" width="4.6328125" style="51" bestFit="1" customWidth="1"/>
    <col min="7" max="7" width="9.1796875" style="51" bestFit="1" customWidth="1"/>
    <col min="8" max="16384" width="8.90625" style="51"/>
  </cols>
  <sheetData>
    <row r="1" spans="1:7">
      <c r="A1" s="58"/>
      <c r="B1" s="63" t="s">
        <v>203</v>
      </c>
      <c r="C1" s="61"/>
      <c r="D1" s="61"/>
      <c r="E1" s="61"/>
      <c r="F1" s="61"/>
      <c r="G1" s="62"/>
    </row>
    <row r="2" spans="1:7" ht="40">
      <c r="A2" s="34"/>
      <c r="B2" s="55"/>
      <c r="C2" s="55"/>
      <c r="D2" s="55"/>
      <c r="E2" s="55" t="s">
        <v>197</v>
      </c>
      <c r="F2" s="55" t="s">
        <v>197</v>
      </c>
      <c r="G2" s="52"/>
    </row>
    <row r="3" spans="1:7">
      <c r="A3" s="34"/>
      <c r="B3" s="55"/>
      <c r="C3" s="55"/>
      <c r="D3" s="55"/>
      <c r="E3" s="52" t="s">
        <v>195</v>
      </c>
      <c r="F3" s="52" t="s">
        <v>196</v>
      </c>
      <c r="G3" s="52"/>
    </row>
    <row r="4" spans="1:7">
      <c r="A4" s="34"/>
      <c r="B4" s="52" t="s">
        <v>175</v>
      </c>
      <c r="C4" s="52" t="s">
        <v>68</v>
      </c>
      <c r="D4" s="52" t="s">
        <v>67</v>
      </c>
      <c r="E4" s="52" t="s">
        <v>1</v>
      </c>
      <c r="F4" s="52" t="s">
        <v>1</v>
      </c>
      <c r="G4" s="52"/>
    </row>
    <row r="5" spans="1:7">
      <c r="A5" s="58">
        <v>1</v>
      </c>
      <c r="B5" s="52" t="s">
        <v>69</v>
      </c>
      <c r="C5" s="52" t="s">
        <v>122</v>
      </c>
      <c r="D5" s="19">
        <v>0</v>
      </c>
      <c r="E5" s="52" t="s">
        <v>3</v>
      </c>
      <c r="F5" s="52" t="s">
        <v>3</v>
      </c>
      <c r="G5" s="53" t="s">
        <v>180</v>
      </c>
    </row>
    <row r="6" spans="1:7">
      <c r="A6" s="58">
        <v>2</v>
      </c>
      <c r="B6" s="52" t="s">
        <v>70</v>
      </c>
      <c r="C6" s="52" t="s">
        <v>123</v>
      </c>
      <c r="D6" s="19">
        <v>0</v>
      </c>
      <c r="E6" s="52" t="s">
        <v>3</v>
      </c>
      <c r="F6" s="52" t="s">
        <v>3</v>
      </c>
      <c r="G6" s="53" t="s">
        <v>180</v>
      </c>
    </row>
    <row r="7" spans="1:7">
      <c r="A7" s="58">
        <v>3</v>
      </c>
      <c r="B7" s="52" t="s">
        <v>71</v>
      </c>
      <c r="C7" s="52" t="s">
        <v>124</v>
      </c>
      <c r="D7" s="19">
        <v>0</v>
      </c>
      <c r="E7" s="52" t="s">
        <v>7</v>
      </c>
      <c r="F7" s="52" t="s">
        <v>3</v>
      </c>
      <c r="G7" s="30" t="s">
        <v>182</v>
      </c>
    </row>
    <row r="8" spans="1:7">
      <c r="A8" s="58">
        <v>4</v>
      </c>
      <c r="B8" s="52" t="s">
        <v>72</v>
      </c>
      <c r="C8" s="52" t="s">
        <v>125</v>
      </c>
      <c r="D8" s="19">
        <v>0</v>
      </c>
      <c r="E8" s="52" t="s">
        <v>3</v>
      </c>
      <c r="F8" s="52" t="s">
        <v>3</v>
      </c>
      <c r="G8" s="53" t="s">
        <v>180</v>
      </c>
    </row>
    <row r="9" spans="1:7">
      <c r="A9" s="58">
        <v>5</v>
      </c>
      <c r="B9" s="52" t="s">
        <v>73</v>
      </c>
      <c r="C9" s="52" t="s">
        <v>126</v>
      </c>
      <c r="D9" s="19">
        <v>0</v>
      </c>
      <c r="E9" s="52" t="s">
        <v>7</v>
      </c>
      <c r="F9" s="52" t="s">
        <v>7</v>
      </c>
      <c r="G9" s="53" t="s">
        <v>180</v>
      </c>
    </row>
    <row r="10" spans="1:7">
      <c r="A10" s="58">
        <v>6</v>
      </c>
      <c r="B10" s="52" t="s">
        <v>74</v>
      </c>
      <c r="C10" s="52" t="s">
        <v>127</v>
      </c>
      <c r="D10" s="19">
        <v>0</v>
      </c>
      <c r="E10" s="52" t="s">
        <v>3</v>
      </c>
      <c r="F10" s="52" t="s">
        <v>3</v>
      </c>
      <c r="G10" s="53" t="s">
        <v>180</v>
      </c>
    </row>
    <row r="11" spans="1:7">
      <c r="A11" s="58">
        <v>7</v>
      </c>
      <c r="B11" s="52" t="s">
        <v>75</v>
      </c>
      <c r="C11" s="52" t="s">
        <v>128</v>
      </c>
      <c r="D11" s="19">
        <v>0</v>
      </c>
      <c r="E11" s="52" t="s">
        <v>3</v>
      </c>
      <c r="F11" s="52" t="s">
        <v>3</v>
      </c>
      <c r="G11" s="53" t="s">
        <v>180</v>
      </c>
    </row>
    <row r="12" spans="1:7">
      <c r="A12" s="58">
        <v>8</v>
      </c>
      <c r="B12" s="52" t="s">
        <v>76</v>
      </c>
      <c r="C12" s="52" t="s">
        <v>129</v>
      </c>
      <c r="D12" s="19">
        <v>0</v>
      </c>
      <c r="E12" s="52" t="s">
        <v>3</v>
      </c>
      <c r="F12" s="52" t="s">
        <v>3</v>
      </c>
      <c r="G12" s="53" t="s">
        <v>180</v>
      </c>
    </row>
    <row r="13" spans="1:7">
      <c r="A13" s="58">
        <v>9</v>
      </c>
      <c r="B13" s="52" t="s">
        <v>77</v>
      </c>
      <c r="C13" s="52" t="s">
        <v>130</v>
      </c>
      <c r="D13" s="19">
        <v>0</v>
      </c>
      <c r="E13" s="52" t="s">
        <v>3</v>
      </c>
      <c r="F13" s="52" t="s">
        <v>3</v>
      </c>
      <c r="G13" s="53" t="s">
        <v>180</v>
      </c>
    </row>
    <row r="14" spans="1:7">
      <c r="A14" s="58">
        <v>10</v>
      </c>
      <c r="B14" s="52" t="s">
        <v>78</v>
      </c>
      <c r="C14" s="52" t="s">
        <v>131</v>
      </c>
      <c r="D14" s="19">
        <v>0</v>
      </c>
      <c r="E14" s="52" t="s">
        <v>3</v>
      </c>
      <c r="F14" s="52" t="s">
        <v>3</v>
      </c>
      <c r="G14" s="53" t="s">
        <v>180</v>
      </c>
    </row>
    <row r="15" spans="1:7">
      <c r="A15" s="58">
        <v>11</v>
      </c>
      <c r="B15" s="52" t="s">
        <v>79</v>
      </c>
      <c r="C15" s="52" t="s">
        <v>132</v>
      </c>
      <c r="D15" s="19">
        <v>0</v>
      </c>
      <c r="E15" s="52" t="s">
        <v>3</v>
      </c>
      <c r="F15" s="52" t="s">
        <v>3</v>
      </c>
      <c r="G15" s="53" t="s">
        <v>180</v>
      </c>
    </row>
    <row r="16" spans="1:7">
      <c r="A16" s="58">
        <v>12</v>
      </c>
      <c r="B16" s="52" t="s">
        <v>80</v>
      </c>
      <c r="C16" s="52" t="s">
        <v>133</v>
      </c>
      <c r="D16" s="19">
        <v>0</v>
      </c>
      <c r="E16" s="52" t="s">
        <v>3</v>
      </c>
      <c r="F16" s="52" t="s">
        <v>7</v>
      </c>
      <c r="G16" s="30" t="s">
        <v>182</v>
      </c>
    </row>
    <row r="17" spans="1:7">
      <c r="A17" s="58">
        <v>13</v>
      </c>
      <c r="B17" s="52" t="s">
        <v>81</v>
      </c>
      <c r="C17" s="52" t="s">
        <v>134</v>
      </c>
      <c r="D17" s="19">
        <v>0</v>
      </c>
      <c r="E17" s="52" t="s">
        <v>3</v>
      </c>
      <c r="F17" s="52" t="s">
        <v>7</v>
      </c>
      <c r="G17" s="30" t="s">
        <v>182</v>
      </c>
    </row>
    <row r="18" spans="1:7">
      <c r="A18" s="58">
        <v>14</v>
      </c>
      <c r="B18" s="52" t="s">
        <v>82</v>
      </c>
      <c r="C18" s="52" t="s">
        <v>135</v>
      </c>
      <c r="D18" s="19">
        <v>0</v>
      </c>
      <c r="E18" s="52" t="s">
        <v>7</v>
      </c>
      <c r="F18" s="52" t="s">
        <v>3</v>
      </c>
      <c r="G18" s="30" t="s">
        <v>182</v>
      </c>
    </row>
    <row r="19" spans="1:7">
      <c r="A19" s="58">
        <v>15</v>
      </c>
      <c r="B19" s="52" t="s">
        <v>83</v>
      </c>
      <c r="C19" s="52" t="s">
        <v>136</v>
      </c>
      <c r="D19" s="19">
        <v>0</v>
      </c>
      <c r="E19" s="52" t="s">
        <v>7</v>
      </c>
      <c r="F19" s="52" t="s">
        <v>3</v>
      </c>
      <c r="G19" s="30" t="s">
        <v>182</v>
      </c>
    </row>
    <row r="20" spans="1:7">
      <c r="A20" s="58">
        <v>16</v>
      </c>
      <c r="B20" s="52" t="s">
        <v>84</v>
      </c>
      <c r="C20" s="52" t="s">
        <v>137</v>
      </c>
      <c r="D20" s="20">
        <v>8.4000000000000003E-4</v>
      </c>
      <c r="E20" s="52"/>
      <c r="F20" s="52"/>
      <c r="G20" s="52"/>
    </row>
    <row r="21" spans="1:7">
      <c r="A21" s="58">
        <v>17</v>
      </c>
      <c r="B21" s="52" t="s">
        <v>85</v>
      </c>
      <c r="C21" s="52" t="s">
        <v>138</v>
      </c>
      <c r="D21" s="19">
        <v>0.01</v>
      </c>
      <c r="E21" s="52" t="s">
        <v>3</v>
      </c>
      <c r="F21" s="52" t="s">
        <v>3</v>
      </c>
      <c r="G21" s="53" t="s">
        <v>180</v>
      </c>
    </row>
    <row r="22" spans="1:7">
      <c r="A22" s="58">
        <v>18</v>
      </c>
      <c r="B22" s="52" t="s">
        <v>86</v>
      </c>
      <c r="C22" s="52" t="s">
        <v>139</v>
      </c>
      <c r="D22" s="19">
        <v>0.01</v>
      </c>
      <c r="E22" s="52" t="s">
        <v>3</v>
      </c>
      <c r="F22" s="52" t="s">
        <v>7</v>
      </c>
      <c r="G22" s="30" t="s">
        <v>182</v>
      </c>
    </row>
    <row r="23" spans="1:7">
      <c r="A23" s="58">
        <v>19</v>
      </c>
      <c r="B23" s="52" t="s">
        <v>87</v>
      </c>
      <c r="C23" s="52" t="s">
        <v>140</v>
      </c>
      <c r="D23" s="19">
        <v>0.01</v>
      </c>
      <c r="E23" s="52" t="s">
        <v>3</v>
      </c>
      <c r="F23" s="52" t="s">
        <v>7</v>
      </c>
      <c r="G23" s="30" t="s">
        <v>182</v>
      </c>
    </row>
    <row r="24" spans="1:7">
      <c r="A24" s="58">
        <v>20</v>
      </c>
      <c r="B24" s="52" t="s">
        <v>88</v>
      </c>
      <c r="C24" s="52" t="s">
        <v>141</v>
      </c>
      <c r="D24" s="19">
        <v>0.01</v>
      </c>
      <c r="E24" s="52" t="s">
        <v>3</v>
      </c>
      <c r="F24" s="52" t="s">
        <v>3</v>
      </c>
      <c r="G24" s="53" t="s">
        <v>180</v>
      </c>
    </row>
    <row r="25" spans="1:7">
      <c r="A25" s="58">
        <v>21</v>
      </c>
      <c r="B25" s="52" t="s">
        <v>89</v>
      </c>
      <c r="C25" s="52" t="s">
        <v>142</v>
      </c>
      <c r="D25" s="19">
        <v>1.4999999999999999E-2</v>
      </c>
      <c r="E25" s="52" t="s">
        <v>7</v>
      </c>
      <c r="F25" s="52" t="s">
        <v>3</v>
      </c>
      <c r="G25" s="30" t="s">
        <v>182</v>
      </c>
    </row>
    <row r="26" spans="1:7">
      <c r="A26" s="58">
        <v>22</v>
      </c>
      <c r="B26" s="52" t="s">
        <v>90</v>
      </c>
      <c r="C26" s="52" t="s">
        <v>143</v>
      </c>
      <c r="D26" s="19">
        <v>1.9E-2</v>
      </c>
      <c r="E26" s="52" t="s">
        <v>3</v>
      </c>
      <c r="F26" s="42"/>
      <c r="G26" s="52"/>
    </row>
    <row r="27" spans="1:7">
      <c r="A27" s="58">
        <v>23</v>
      </c>
      <c r="B27" s="52" t="s">
        <v>91</v>
      </c>
      <c r="C27" s="52" t="s">
        <v>144</v>
      </c>
      <c r="D27" s="19">
        <v>0.02</v>
      </c>
      <c r="E27" s="52" t="s">
        <v>3</v>
      </c>
      <c r="F27" s="52" t="s">
        <v>3</v>
      </c>
      <c r="G27" s="53" t="s">
        <v>180</v>
      </c>
    </row>
    <row r="28" spans="1:7">
      <c r="A28" s="58">
        <v>24</v>
      </c>
      <c r="B28" s="52" t="s">
        <v>92</v>
      </c>
      <c r="C28" s="52" t="s">
        <v>145</v>
      </c>
      <c r="D28" s="20">
        <v>2.1999999999999999E-2</v>
      </c>
      <c r="E28" s="52" t="s">
        <v>3</v>
      </c>
      <c r="F28" s="52" t="s">
        <v>3</v>
      </c>
      <c r="G28" s="53" t="s">
        <v>180</v>
      </c>
    </row>
    <row r="29" spans="1:7">
      <c r="A29" s="58">
        <v>25</v>
      </c>
      <c r="B29" s="52" t="s">
        <v>93</v>
      </c>
      <c r="C29" s="52" t="s">
        <v>146</v>
      </c>
      <c r="D29" s="19">
        <v>2.3E-2</v>
      </c>
      <c r="E29" s="52" t="s">
        <v>3</v>
      </c>
      <c r="F29" s="52" t="s">
        <v>3</v>
      </c>
      <c r="G29" s="53" t="s">
        <v>180</v>
      </c>
    </row>
    <row r="30" spans="1:7">
      <c r="A30" s="58">
        <v>26</v>
      </c>
      <c r="B30" s="52" t="s">
        <v>94</v>
      </c>
      <c r="C30" s="52" t="s">
        <v>147</v>
      </c>
      <c r="D30" s="19">
        <v>2.8000000000000001E-2</v>
      </c>
      <c r="E30" s="52" t="s">
        <v>3</v>
      </c>
      <c r="F30" s="52" t="s">
        <v>3</v>
      </c>
      <c r="G30" s="53" t="s">
        <v>180</v>
      </c>
    </row>
    <row r="31" spans="1:7">
      <c r="A31" s="58">
        <v>27</v>
      </c>
      <c r="B31" s="52" t="s">
        <v>95</v>
      </c>
      <c r="C31" s="52" t="s">
        <v>148</v>
      </c>
      <c r="D31" s="19">
        <v>3.1E-2</v>
      </c>
      <c r="E31" s="52" t="s">
        <v>3</v>
      </c>
      <c r="F31" s="52" t="s">
        <v>3</v>
      </c>
      <c r="G31" s="53" t="s">
        <v>180</v>
      </c>
    </row>
    <row r="32" spans="1:7">
      <c r="A32" s="58">
        <v>28</v>
      </c>
      <c r="B32" s="52" t="s">
        <v>96</v>
      </c>
      <c r="C32" s="52" t="s">
        <v>149</v>
      </c>
      <c r="D32" s="20">
        <v>3.3000000000000002E-2</v>
      </c>
      <c r="E32" s="52" t="s">
        <v>3</v>
      </c>
      <c r="F32" s="52" t="s">
        <v>7</v>
      </c>
      <c r="G32" s="30" t="s">
        <v>182</v>
      </c>
    </row>
    <row r="33" spans="1:7">
      <c r="A33" s="58">
        <v>29</v>
      </c>
      <c r="B33" s="52" t="s">
        <v>97</v>
      </c>
      <c r="C33" s="52" t="s">
        <v>150</v>
      </c>
      <c r="D33" s="19">
        <v>3.4000000000000002E-2</v>
      </c>
      <c r="E33" s="52" t="s">
        <v>3</v>
      </c>
      <c r="F33" s="52" t="s">
        <v>3</v>
      </c>
      <c r="G33" s="53" t="s">
        <v>180</v>
      </c>
    </row>
    <row r="34" spans="1:7">
      <c r="A34" s="58">
        <v>30</v>
      </c>
      <c r="B34" s="52" t="s">
        <v>98</v>
      </c>
      <c r="C34" s="52" t="s">
        <v>151</v>
      </c>
      <c r="D34" s="19">
        <v>3.5999999999999997E-2</v>
      </c>
      <c r="E34" s="52" t="s">
        <v>3</v>
      </c>
      <c r="F34" s="52" t="s">
        <v>3</v>
      </c>
      <c r="G34" s="53" t="s">
        <v>180</v>
      </c>
    </row>
    <row r="35" spans="1:7">
      <c r="A35" s="58">
        <v>31</v>
      </c>
      <c r="B35" s="52" t="s">
        <v>99</v>
      </c>
      <c r="C35" s="52" t="s">
        <v>152</v>
      </c>
      <c r="D35" s="19">
        <v>3.6999999999999998E-2</v>
      </c>
      <c r="E35" s="52" t="s">
        <v>3</v>
      </c>
      <c r="F35" s="52" t="s">
        <v>3</v>
      </c>
      <c r="G35" s="53" t="s">
        <v>180</v>
      </c>
    </row>
    <row r="36" spans="1:7">
      <c r="A36" s="58">
        <v>32</v>
      </c>
      <c r="B36" s="52" t="s">
        <v>100</v>
      </c>
      <c r="C36" s="52" t="s">
        <v>153</v>
      </c>
      <c r="D36" s="19">
        <v>4.5999999999999999E-2</v>
      </c>
      <c r="E36" s="52" t="s">
        <v>3</v>
      </c>
      <c r="F36" s="52" t="s">
        <v>3</v>
      </c>
      <c r="G36" s="53" t="s">
        <v>180</v>
      </c>
    </row>
    <row r="37" spans="1:7">
      <c r="A37" s="58">
        <v>33</v>
      </c>
      <c r="B37" s="52" t="s">
        <v>101</v>
      </c>
      <c r="C37" s="52" t="s">
        <v>154</v>
      </c>
      <c r="D37" s="19">
        <v>4.8000000000000001E-2</v>
      </c>
      <c r="E37" s="52" t="s">
        <v>3</v>
      </c>
      <c r="F37" s="52" t="s">
        <v>3</v>
      </c>
      <c r="G37" s="53" t="s">
        <v>180</v>
      </c>
    </row>
    <row r="38" spans="1:7">
      <c r="A38" s="58">
        <v>34</v>
      </c>
      <c r="B38" s="52" t="s">
        <v>102</v>
      </c>
      <c r="C38" s="52" t="s">
        <v>155</v>
      </c>
      <c r="D38" s="20">
        <v>0.05</v>
      </c>
      <c r="E38" s="52" t="s">
        <v>3</v>
      </c>
      <c r="F38" s="52" t="s">
        <v>3</v>
      </c>
      <c r="G38" s="53" t="s">
        <v>180</v>
      </c>
    </row>
    <row r="39" spans="1:7">
      <c r="A39" s="58">
        <v>35</v>
      </c>
      <c r="B39" s="52" t="s">
        <v>103</v>
      </c>
      <c r="C39" s="52" t="s">
        <v>156</v>
      </c>
      <c r="D39" s="19">
        <v>5.2999999999999999E-2</v>
      </c>
      <c r="E39" s="52" t="s">
        <v>7</v>
      </c>
      <c r="F39" s="52" t="s">
        <v>3</v>
      </c>
      <c r="G39" s="30" t="s">
        <v>182</v>
      </c>
    </row>
    <row r="40" spans="1:7">
      <c r="A40" s="58">
        <v>36</v>
      </c>
      <c r="B40" s="52" t="s">
        <v>104</v>
      </c>
      <c r="C40" s="52" t="s">
        <v>157</v>
      </c>
      <c r="D40" s="19">
        <v>5.5E-2</v>
      </c>
      <c r="E40" s="52" t="s">
        <v>3</v>
      </c>
      <c r="F40" s="52" t="s">
        <v>3</v>
      </c>
      <c r="G40" s="53" t="s">
        <v>180</v>
      </c>
    </row>
    <row r="41" spans="1:7">
      <c r="A41" s="58">
        <v>37</v>
      </c>
      <c r="B41" s="52" t="s">
        <v>105</v>
      </c>
      <c r="C41" s="52" t="s">
        <v>158</v>
      </c>
      <c r="D41" s="19">
        <v>5.6000000000000001E-2</v>
      </c>
      <c r="E41" s="52" t="s">
        <v>3</v>
      </c>
      <c r="F41" s="52" t="s">
        <v>3</v>
      </c>
      <c r="G41" s="53" t="s">
        <v>180</v>
      </c>
    </row>
    <row r="42" spans="1:7">
      <c r="A42" s="58">
        <v>38</v>
      </c>
      <c r="B42" s="52" t="s">
        <v>106</v>
      </c>
      <c r="C42" s="52" t="s">
        <v>159</v>
      </c>
      <c r="D42" s="19">
        <v>5.7000000000000002E-2</v>
      </c>
      <c r="E42" s="52" t="s">
        <v>3</v>
      </c>
      <c r="F42" s="52" t="s">
        <v>3</v>
      </c>
      <c r="G42" s="53" t="s">
        <v>180</v>
      </c>
    </row>
    <row r="43" spans="1:7">
      <c r="A43" s="58">
        <v>39</v>
      </c>
      <c r="B43" s="52" t="s">
        <v>107</v>
      </c>
      <c r="C43" s="52" t="s">
        <v>160</v>
      </c>
      <c r="D43" s="19">
        <v>5.8999999999999997E-2</v>
      </c>
      <c r="E43" s="52" t="s">
        <v>3</v>
      </c>
      <c r="F43" s="52" t="s">
        <v>3</v>
      </c>
      <c r="G43" s="53" t="s">
        <v>180</v>
      </c>
    </row>
    <row r="44" spans="1:7">
      <c r="A44" s="58">
        <v>40</v>
      </c>
      <c r="B44" s="52" t="s">
        <v>108</v>
      </c>
      <c r="C44" s="52" t="s">
        <v>161</v>
      </c>
      <c r="D44" s="19">
        <v>6.9000000000000006E-2</v>
      </c>
      <c r="E44" s="52" t="s">
        <v>7</v>
      </c>
      <c r="F44" s="52" t="s">
        <v>3</v>
      </c>
      <c r="G44" s="30" t="s">
        <v>182</v>
      </c>
    </row>
    <row r="45" spans="1:7">
      <c r="A45" s="58">
        <v>41</v>
      </c>
      <c r="B45" s="52" t="s">
        <v>109</v>
      </c>
      <c r="C45" s="52" t="s">
        <v>162</v>
      </c>
      <c r="D45" s="19">
        <v>9.0999999999999998E-2</v>
      </c>
      <c r="E45" s="52" t="s">
        <v>3</v>
      </c>
      <c r="F45" s="52" t="s">
        <v>3</v>
      </c>
      <c r="G45" s="53" t="s">
        <v>180</v>
      </c>
    </row>
    <row r="46" spans="1:7">
      <c r="A46" s="58">
        <v>42</v>
      </c>
      <c r="B46" s="52" t="s">
        <v>110</v>
      </c>
      <c r="C46" s="52" t="s">
        <v>163</v>
      </c>
      <c r="D46" s="19">
        <v>0.108</v>
      </c>
      <c r="E46" s="52" t="s">
        <v>3</v>
      </c>
      <c r="F46" s="52" t="s">
        <v>3</v>
      </c>
      <c r="G46" s="53" t="s">
        <v>180</v>
      </c>
    </row>
    <row r="47" spans="1:7">
      <c r="A47" s="58">
        <v>43</v>
      </c>
      <c r="B47" s="52" t="s">
        <v>111</v>
      </c>
      <c r="C47" s="52" t="s">
        <v>164</v>
      </c>
      <c r="D47" s="20">
        <v>0.25</v>
      </c>
      <c r="E47" s="52" t="s">
        <v>3</v>
      </c>
      <c r="F47" s="52" t="s">
        <v>3</v>
      </c>
      <c r="G47" s="53" t="s">
        <v>180</v>
      </c>
    </row>
    <row r="48" spans="1:7">
      <c r="A48" s="58">
        <v>44</v>
      </c>
      <c r="B48" s="52" t="s">
        <v>112</v>
      </c>
      <c r="C48" s="52" t="s">
        <v>165</v>
      </c>
      <c r="D48" s="19">
        <v>0.29699999999999999</v>
      </c>
      <c r="E48" s="52" t="s">
        <v>3</v>
      </c>
      <c r="F48" s="52" t="s">
        <v>3</v>
      </c>
      <c r="G48" s="53" t="s">
        <v>180</v>
      </c>
    </row>
    <row r="49" spans="1:7">
      <c r="A49" s="58">
        <v>45</v>
      </c>
      <c r="B49" s="52" t="s">
        <v>113</v>
      </c>
      <c r="C49" s="52" t="s">
        <v>166</v>
      </c>
      <c r="D49" s="20">
        <v>0.32100000000000001</v>
      </c>
      <c r="E49" s="52" t="s">
        <v>3</v>
      </c>
      <c r="F49" s="52" t="s">
        <v>3</v>
      </c>
      <c r="G49" s="53" t="s">
        <v>180</v>
      </c>
    </row>
    <row r="50" spans="1:7">
      <c r="A50" s="58">
        <v>46</v>
      </c>
      <c r="B50" s="52" t="s">
        <v>114</v>
      </c>
      <c r="C50" s="52" t="s">
        <v>167</v>
      </c>
      <c r="D50" s="19">
        <v>0.374</v>
      </c>
      <c r="E50" s="52" t="s">
        <v>3</v>
      </c>
      <c r="F50" s="52"/>
      <c r="G50" s="52"/>
    </row>
    <row r="51" spans="1:7">
      <c r="A51" s="58">
        <v>47</v>
      </c>
      <c r="B51" s="52" t="s">
        <v>115</v>
      </c>
      <c r="C51" s="52" t="s">
        <v>168</v>
      </c>
      <c r="D51" s="19">
        <v>0.443</v>
      </c>
      <c r="E51" s="52" t="s">
        <v>3</v>
      </c>
      <c r="F51" s="52" t="s">
        <v>3</v>
      </c>
      <c r="G51" s="53" t="s">
        <v>180</v>
      </c>
    </row>
    <row r="52" spans="1:7">
      <c r="A52" s="58">
        <v>48</v>
      </c>
      <c r="B52" s="52" t="s">
        <v>116</v>
      </c>
      <c r="C52" s="52" t="s">
        <v>169</v>
      </c>
      <c r="D52" s="19">
        <v>0.53800000000000003</v>
      </c>
      <c r="E52" s="52" t="s">
        <v>7</v>
      </c>
      <c r="F52" s="52" t="s">
        <v>7</v>
      </c>
      <c r="G52" s="53" t="s">
        <v>180</v>
      </c>
    </row>
    <row r="53" spans="1:7">
      <c r="A53" s="58">
        <v>49</v>
      </c>
      <c r="B53" s="52" t="s">
        <v>117</v>
      </c>
      <c r="C53" s="52" t="s">
        <v>170</v>
      </c>
      <c r="D53" s="19">
        <v>0.55000000000000004</v>
      </c>
      <c r="E53" s="52" t="s">
        <v>3</v>
      </c>
      <c r="F53" s="52" t="s">
        <v>3</v>
      </c>
      <c r="G53" s="53" t="s">
        <v>180</v>
      </c>
    </row>
    <row r="54" spans="1:7">
      <c r="A54" s="58">
        <v>50</v>
      </c>
      <c r="B54" s="52" t="s">
        <v>118</v>
      </c>
      <c r="C54" s="52" t="s">
        <v>171</v>
      </c>
      <c r="D54" s="19">
        <v>0.746</v>
      </c>
      <c r="E54" s="52" t="s">
        <v>3</v>
      </c>
      <c r="F54" s="52" t="s">
        <v>3</v>
      </c>
      <c r="G54" s="53" t="s">
        <v>180</v>
      </c>
    </row>
    <row r="55" spans="1:7">
      <c r="A55" s="58">
        <v>51</v>
      </c>
      <c r="B55" s="52" t="s">
        <v>119</v>
      </c>
      <c r="C55" s="52" t="s">
        <v>172</v>
      </c>
      <c r="D55" s="19">
        <v>0.82699999999999996</v>
      </c>
      <c r="E55" s="52" t="s">
        <v>3</v>
      </c>
      <c r="F55" s="52" t="s">
        <v>3</v>
      </c>
      <c r="G55" s="53" t="s">
        <v>180</v>
      </c>
    </row>
    <row r="56" spans="1:7">
      <c r="A56" s="58">
        <v>52</v>
      </c>
      <c r="B56" s="52" t="s">
        <v>120</v>
      </c>
      <c r="C56" s="52" t="s">
        <v>173</v>
      </c>
      <c r="D56" s="19">
        <v>1</v>
      </c>
      <c r="E56" s="52" t="s">
        <v>3</v>
      </c>
      <c r="F56" s="52" t="s">
        <v>3</v>
      </c>
      <c r="G56" s="53" t="s">
        <v>180</v>
      </c>
    </row>
    <row r="57" spans="1:7">
      <c r="A57" s="58">
        <v>53</v>
      </c>
      <c r="B57" s="52" t="s">
        <v>121</v>
      </c>
      <c r="C57" s="52" t="s">
        <v>174</v>
      </c>
      <c r="D57" s="21">
        <v>1</v>
      </c>
      <c r="E57" s="52" t="s">
        <v>3</v>
      </c>
      <c r="F57" s="52" t="s">
        <v>3</v>
      </c>
      <c r="G57" s="53" t="s">
        <v>180</v>
      </c>
    </row>
    <row r="58" spans="1:7">
      <c r="A58" s="28"/>
      <c r="B58" s="28"/>
      <c r="C58" s="28"/>
      <c r="D58" s="28"/>
      <c r="E58" s="28"/>
      <c r="F58" s="28"/>
      <c r="G58" s="28"/>
    </row>
    <row r="59" spans="1:7">
      <c r="A59" s="28"/>
      <c r="B59" s="28"/>
      <c r="C59" s="28"/>
      <c r="D59" s="28"/>
      <c r="E59" s="28"/>
      <c r="F59" s="28"/>
      <c r="G59" s="28"/>
    </row>
    <row r="60" spans="1:7">
      <c r="A60" s="28"/>
      <c r="B60" s="28"/>
      <c r="C60" s="28"/>
      <c r="D60" s="28"/>
      <c r="E60" s="59" t="s">
        <v>177</v>
      </c>
      <c r="F60" s="60"/>
      <c r="G60" s="60"/>
    </row>
    <row r="61" spans="1:7">
      <c r="A61" s="28"/>
      <c r="B61" s="28"/>
      <c r="C61" s="28"/>
      <c r="D61" s="28"/>
      <c r="E61" s="14" t="s">
        <v>188</v>
      </c>
      <c r="F61" s="17" t="s">
        <v>188</v>
      </c>
      <c r="G61" s="17"/>
    </row>
    <row r="62" spans="1:7">
      <c r="A62" s="28"/>
      <c r="B62" s="28"/>
      <c r="C62" s="28"/>
      <c r="D62" s="28"/>
      <c r="E62" s="17">
        <f>COUNTIF(E5:E19,E61)</f>
        <v>0</v>
      </c>
      <c r="F62" s="17">
        <f t="shared" ref="F62" si="0">COUNTIF(F5:F19,F61)</f>
        <v>0</v>
      </c>
      <c r="G62" s="17"/>
    </row>
    <row r="63" spans="1:7">
      <c r="A63" s="28"/>
      <c r="B63" s="28"/>
      <c r="C63" s="28"/>
      <c r="D63" s="28"/>
      <c r="E63" s="14" t="s">
        <v>191</v>
      </c>
      <c r="F63" s="17" t="s">
        <v>191</v>
      </c>
      <c r="G63" s="17"/>
    </row>
    <row r="64" spans="1:7">
      <c r="A64" s="28"/>
      <c r="B64" s="28"/>
      <c r="C64" s="28"/>
      <c r="D64" s="28"/>
      <c r="E64" s="17">
        <f>COUNTIF(E5:E19,E63)</f>
        <v>4</v>
      </c>
      <c r="F64" s="17">
        <f t="shared" ref="F64" si="1">COUNTIF(F5:F19,F63)</f>
        <v>3</v>
      </c>
      <c r="G64" s="17"/>
    </row>
    <row r="65" spans="1:7">
      <c r="A65" s="28"/>
      <c r="B65" s="28"/>
      <c r="C65" s="28"/>
      <c r="D65" s="28"/>
      <c r="E65" s="58" t="s">
        <v>190</v>
      </c>
      <c r="F65" s="17" t="s">
        <v>190</v>
      </c>
      <c r="G65" s="17"/>
    </row>
    <row r="66" spans="1:7">
      <c r="A66" s="28"/>
      <c r="B66" s="28"/>
      <c r="C66" s="28"/>
      <c r="D66" s="28"/>
      <c r="E66" s="17">
        <f>COUNTIF(E5:E19,E65)</f>
        <v>11</v>
      </c>
      <c r="F66" s="17">
        <f t="shared" ref="F66" si="2">COUNTIF(F5:F19,F65)</f>
        <v>12</v>
      </c>
      <c r="G66" s="17"/>
    </row>
    <row r="67" spans="1:7">
      <c r="A67" s="28"/>
      <c r="B67" s="28"/>
      <c r="C67" s="28"/>
      <c r="D67" s="28"/>
      <c r="E67" s="17"/>
      <c r="F67" s="17"/>
      <c r="G67" s="17"/>
    </row>
    <row r="68" spans="1:7">
      <c r="A68" s="28"/>
      <c r="B68" s="28"/>
      <c r="C68" s="28"/>
      <c r="D68" s="28"/>
      <c r="E68" s="59" t="s">
        <v>186</v>
      </c>
      <c r="F68" s="60"/>
      <c r="G68" s="60"/>
    </row>
    <row r="69" spans="1:7">
      <c r="A69" s="28"/>
      <c r="B69" s="28"/>
      <c r="C69" s="28"/>
      <c r="D69" s="28"/>
      <c r="E69" s="14" t="s">
        <v>188</v>
      </c>
      <c r="F69" s="17" t="s">
        <v>188</v>
      </c>
      <c r="G69" s="17"/>
    </row>
    <row r="70" spans="1:7">
      <c r="A70" s="28"/>
      <c r="B70" s="28"/>
      <c r="C70" s="28"/>
      <c r="D70" s="28"/>
      <c r="E70" s="17">
        <f>COUNTIF(E20:E57,E69)</f>
        <v>0</v>
      </c>
      <c r="F70" s="17">
        <f t="shared" ref="F70" si="3">COUNTIF(F20:F57,F69)</f>
        <v>0</v>
      </c>
      <c r="G70" s="17"/>
    </row>
    <row r="71" spans="1:7">
      <c r="A71" s="28"/>
      <c r="B71" s="28"/>
      <c r="C71" s="28"/>
      <c r="D71" s="28"/>
      <c r="E71" s="14" t="s">
        <v>189</v>
      </c>
      <c r="F71" s="17" t="s">
        <v>189</v>
      </c>
      <c r="G71" s="17"/>
    </row>
    <row r="72" spans="1:7">
      <c r="A72" s="28"/>
      <c r="B72" s="28"/>
      <c r="C72" s="28"/>
      <c r="D72" s="28"/>
      <c r="E72" s="17">
        <f>COUNTIF(E20:E57,E71)</f>
        <v>4</v>
      </c>
      <c r="F72" s="17">
        <f t="shared" ref="F72" si="4">COUNTIF(F20:F57,F71)</f>
        <v>4</v>
      </c>
      <c r="G72" s="17"/>
    </row>
    <row r="73" spans="1:7">
      <c r="A73" s="28"/>
      <c r="B73" s="28"/>
      <c r="C73" s="28"/>
      <c r="D73" s="28"/>
      <c r="E73" s="58" t="s">
        <v>190</v>
      </c>
      <c r="F73" s="17" t="s">
        <v>190</v>
      </c>
      <c r="G73" s="17"/>
    </row>
    <row r="74" spans="1:7">
      <c r="A74" s="28"/>
      <c r="B74" s="28"/>
      <c r="C74" s="28"/>
      <c r="D74" s="28"/>
      <c r="E74" s="17">
        <f>COUNTIF(E20:E57,E73)</f>
        <v>33</v>
      </c>
      <c r="F74" s="17">
        <f t="shared" ref="F74" si="5">COUNTIF(F20:F57,F73)</f>
        <v>31</v>
      </c>
      <c r="G74" s="17"/>
    </row>
    <row r="75" spans="1:7">
      <c r="A75" s="28"/>
      <c r="B75" s="28"/>
      <c r="C75" s="28"/>
      <c r="D75" s="28"/>
      <c r="E75" s="28"/>
      <c r="F75" s="28"/>
      <c r="G75" s="28"/>
    </row>
    <row r="76" spans="1:7">
      <c r="A76" s="28"/>
      <c r="B76" s="28"/>
      <c r="C76" s="28"/>
      <c r="D76" s="28"/>
      <c r="E76" s="28"/>
      <c r="F76" s="28"/>
      <c r="G76" s="28"/>
    </row>
    <row r="77" spans="1:7">
      <c r="A77" s="28"/>
      <c r="B77" s="28"/>
      <c r="C77" s="28"/>
      <c r="D77" s="28"/>
      <c r="E77" s="28"/>
      <c r="F77" s="28"/>
      <c r="G77" s="28"/>
    </row>
    <row r="78" spans="1:7">
      <c r="A78" s="28"/>
      <c r="B78" s="28"/>
      <c r="C78" s="28"/>
      <c r="D78" s="28"/>
      <c r="E78" s="28"/>
      <c r="F78" s="28"/>
      <c r="G78" s="28"/>
    </row>
    <row r="79" spans="1:7">
      <c r="A79" s="28"/>
      <c r="B79" s="28"/>
      <c r="C79" s="28"/>
      <c r="D79" s="28"/>
      <c r="E79" s="28"/>
      <c r="F79" s="28"/>
      <c r="G79" s="28"/>
    </row>
    <row r="80" spans="1:7">
      <c r="A80" s="28"/>
      <c r="B80" s="28"/>
      <c r="C80" s="28"/>
      <c r="D80" s="28"/>
      <c r="E80" s="28"/>
      <c r="F80" s="28"/>
      <c r="G80" s="28"/>
    </row>
    <row r="81" spans="1:7">
      <c r="A81" s="28"/>
      <c r="B81" s="28"/>
      <c r="C81" s="28"/>
      <c r="D81" s="28"/>
      <c r="E81" s="28"/>
      <c r="F81" s="28"/>
      <c r="G81" s="28"/>
    </row>
    <row r="82" spans="1:7">
      <c r="A82" s="28"/>
      <c r="B82" s="28"/>
      <c r="C82" s="28"/>
      <c r="D82" s="28"/>
      <c r="E82" s="28"/>
      <c r="F82" s="28"/>
      <c r="G82" s="28"/>
    </row>
    <row r="83" spans="1:7">
      <c r="A83" s="28"/>
      <c r="B83" s="28"/>
      <c r="C83" s="28"/>
      <c r="D83" s="28"/>
      <c r="E83" s="28"/>
      <c r="F83" s="28"/>
      <c r="G83" s="28"/>
    </row>
    <row r="84" spans="1:7">
      <c r="A84" s="28"/>
      <c r="B84" s="28"/>
      <c r="C84" s="28"/>
      <c r="D84" s="28"/>
      <c r="E84" s="28"/>
      <c r="F84" s="28"/>
      <c r="G84" s="28"/>
    </row>
    <row r="85" spans="1:7">
      <c r="A85" s="28"/>
      <c r="B85" s="28"/>
      <c r="C85" s="28"/>
      <c r="D85" s="28"/>
      <c r="E85" s="28"/>
      <c r="F85" s="28"/>
      <c r="G85" s="28"/>
    </row>
    <row r="86" spans="1:7">
      <c r="A86" s="28"/>
      <c r="B86" s="28"/>
      <c r="C86" s="28"/>
      <c r="D86" s="28"/>
      <c r="E86" s="28"/>
      <c r="F86" s="28"/>
      <c r="G86" s="28"/>
    </row>
    <row r="87" spans="1:7">
      <c r="A87" s="28"/>
      <c r="B87" s="28"/>
      <c r="C87" s="28"/>
      <c r="D87" s="28"/>
      <c r="E87" s="28"/>
      <c r="F87" s="28"/>
      <c r="G87" s="28"/>
    </row>
    <row r="88" spans="1:7">
      <c r="A88" s="28"/>
      <c r="B88" s="28"/>
      <c r="C88" s="28"/>
      <c r="D88" s="28"/>
      <c r="E88" s="28"/>
      <c r="F88" s="28"/>
      <c r="G88" s="28"/>
    </row>
    <row r="89" spans="1:7">
      <c r="A89" s="28"/>
      <c r="B89" s="28"/>
      <c r="C89" s="28"/>
      <c r="D89" s="28"/>
      <c r="E89" s="28"/>
      <c r="F89" s="28"/>
      <c r="G89" s="28"/>
    </row>
    <row r="90" spans="1:7">
      <c r="A90" s="28"/>
      <c r="B90" s="28"/>
      <c r="C90" s="28"/>
      <c r="D90" s="28"/>
      <c r="E90" s="28"/>
      <c r="F90" s="28"/>
      <c r="G90" s="28"/>
    </row>
    <row r="91" spans="1:7">
      <c r="A91" s="28"/>
      <c r="B91" s="28"/>
      <c r="C91" s="28"/>
      <c r="D91" s="28"/>
      <c r="E91" s="28"/>
      <c r="F91" s="28"/>
      <c r="G91" s="28"/>
    </row>
    <row r="92" spans="1:7">
      <c r="A92" s="28"/>
      <c r="B92" s="28"/>
      <c r="C92" s="28"/>
      <c r="D92" s="28"/>
      <c r="E92" s="28"/>
      <c r="F92" s="28"/>
      <c r="G92" s="28"/>
    </row>
    <row r="93" spans="1:7">
      <c r="A93" s="28"/>
      <c r="B93" s="28"/>
      <c r="C93" s="28"/>
      <c r="D93" s="28"/>
      <c r="E93" s="28"/>
      <c r="F93" s="28"/>
      <c r="G93" s="28"/>
    </row>
    <row r="94" spans="1:7">
      <c r="A94" s="28"/>
      <c r="B94" s="28"/>
      <c r="C94" s="28"/>
      <c r="D94" s="28"/>
      <c r="E94" s="28"/>
      <c r="F94" s="28"/>
      <c r="G94" s="28"/>
    </row>
    <row r="95" spans="1:7">
      <c r="A95" s="28"/>
      <c r="B95" s="28"/>
      <c r="C95" s="28"/>
      <c r="D95" s="28"/>
      <c r="E95" s="28"/>
      <c r="F95" s="28"/>
      <c r="G95" s="28"/>
    </row>
    <row r="96" spans="1:7">
      <c r="A96" s="28"/>
      <c r="B96" s="28"/>
      <c r="C96" s="28"/>
      <c r="D96" s="28"/>
      <c r="E96" s="28"/>
      <c r="F96" s="28"/>
      <c r="G96" s="28"/>
    </row>
    <row r="97" spans="1:7">
      <c r="A97" s="28"/>
      <c r="B97" s="28"/>
      <c r="C97" s="28"/>
      <c r="D97" s="28"/>
      <c r="E97" s="28"/>
      <c r="F97" s="28"/>
      <c r="G97" s="28"/>
    </row>
    <row r="98" spans="1:7">
      <c r="A98" s="28"/>
      <c r="B98" s="28"/>
      <c r="C98" s="28"/>
      <c r="D98" s="28"/>
      <c r="E98" s="28"/>
      <c r="F98" s="28"/>
      <c r="G98" s="28"/>
    </row>
    <row r="99" spans="1:7">
      <c r="A99" s="28"/>
      <c r="B99" s="28"/>
      <c r="C99" s="28"/>
      <c r="D99" s="28"/>
      <c r="E99" s="28"/>
      <c r="F99" s="28"/>
      <c r="G99" s="28"/>
    </row>
    <row r="100" spans="1:7">
      <c r="A100" s="28"/>
      <c r="B100" s="28"/>
      <c r="C100" s="28"/>
      <c r="D100" s="28"/>
      <c r="E100" s="28"/>
      <c r="F100" s="28"/>
      <c r="G100" s="28"/>
    </row>
    <row r="101" spans="1:7">
      <c r="A101" s="28"/>
      <c r="B101" s="28"/>
      <c r="C101" s="28"/>
      <c r="D101" s="28"/>
      <c r="E101" s="28"/>
      <c r="F101" s="28"/>
      <c r="G101" s="28"/>
    </row>
    <row r="102" spans="1:7">
      <c r="A102" s="28"/>
      <c r="B102" s="28"/>
      <c r="C102" s="28"/>
      <c r="D102" s="28"/>
      <c r="E102" s="28"/>
      <c r="F102" s="28"/>
      <c r="G102" s="28"/>
    </row>
    <row r="103" spans="1:7">
      <c r="A103" s="28"/>
      <c r="B103" s="28"/>
      <c r="C103" s="28"/>
      <c r="D103" s="28"/>
      <c r="E103" s="28"/>
      <c r="F103" s="28"/>
      <c r="G103" s="28"/>
    </row>
    <row r="104" spans="1:7">
      <c r="A104" s="28"/>
      <c r="B104" s="28"/>
      <c r="C104" s="28"/>
      <c r="D104" s="28"/>
      <c r="E104" s="28"/>
      <c r="F104" s="28"/>
      <c r="G104" s="28"/>
    </row>
    <row r="105" spans="1:7">
      <c r="A105" s="28"/>
      <c r="B105" s="28"/>
      <c r="C105" s="28"/>
      <c r="D105" s="28"/>
      <c r="E105" s="28"/>
      <c r="F105" s="28"/>
      <c r="G105" s="28"/>
    </row>
    <row r="106" spans="1:7">
      <c r="A106" s="28"/>
      <c r="B106" s="28"/>
      <c r="C106" s="28"/>
      <c r="D106" s="28"/>
      <c r="E106" s="28"/>
      <c r="F106" s="28"/>
      <c r="G106" s="28"/>
    </row>
    <row r="107" spans="1:7">
      <c r="A107" s="28"/>
      <c r="B107" s="28"/>
      <c r="C107" s="28"/>
      <c r="D107" s="28"/>
      <c r="E107" s="28"/>
      <c r="F107" s="28"/>
      <c r="G107" s="28"/>
    </row>
    <row r="108" spans="1:7">
      <c r="A108" s="28"/>
      <c r="B108" s="28"/>
      <c r="C108" s="28"/>
      <c r="D108" s="28"/>
      <c r="E108" s="28"/>
      <c r="F108" s="28"/>
      <c r="G108" s="28"/>
    </row>
    <row r="109" spans="1:7">
      <c r="A109" s="28"/>
      <c r="B109" s="28"/>
      <c r="C109" s="28"/>
      <c r="D109" s="28"/>
      <c r="E109" s="28"/>
      <c r="F109" s="28"/>
      <c r="G109" s="28"/>
    </row>
    <row r="110" spans="1:7">
      <c r="A110" s="28"/>
      <c r="B110" s="28"/>
      <c r="C110" s="28"/>
      <c r="D110" s="28"/>
      <c r="E110" s="28"/>
      <c r="F110" s="28"/>
      <c r="G110" s="28"/>
    </row>
    <row r="111" spans="1:7">
      <c r="A111" s="28"/>
      <c r="B111" s="28"/>
      <c r="C111" s="28"/>
      <c r="D111" s="28"/>
      <c r="E111" s="28"/>
      <c r="F111" s="28"/>
      <c r="G111" s="28"/>
    </row>
    <row r="112" spans="1:7">
      <c r="A112" s="28"/>
      <c r="B112" s="28"/>
      <c r="C112" s="28"/>
      <c r="D112" s="28"/>
      <c r="E112" s="28"/>
      <c r="F112" s="28"/>
      <c r="G112" s="28"/>
    </row>
    <row r="113" spans="1:7">
      <c r="A113" s="28"/>
      <c r="B113" s="28"/>
      <c r="C113" s="28"/>
      <c r="D113" s="28"/>
      <c r="E113" s="28"/>
      <c r="F113" s="28"/>
      <c r="G113" s="28"/>
    </row>
    <row r="114" spans="1:7">
      <c r="A114" s="28"/>
      <c r="B114" s="28"/>
      <c r="C114" s="28"/>
      <c r="D114" s="28"/>
      <c r="E114" s="28"/>
      <c r="F114" s="28"/>
      <c r="G114" s="28"/>
    </row>
    <row r="115" spans="1:7">
      <c r="A115" s="28"/>
      <c r="B115" s="28"/>
      <c r="C115" s="28"/>
      <c r="D115" s="28"/>
      <c r="E115" s="28"/>
      <c r="F115" s="28"/>
      <c r="G115" s="28"/>
    </row>
    <row r="116" spans="1:7">
      <c r="A116" s="28"/>
      <c r="B116" s="28"/>
      <c r="C116" s="28"/>
      <c r="D116" s="28"/>
      <c r="E116" s="28"/>
      <c r="F116" s="28"/>
      <c r="G116" s="28"/>
    </row>
    <row r="117" spans="1:7">
      <c r="A117" s="28"/>
      <c r="B117" s="28"/>
      <c r="C117" s="28"/>
      <c r="D117" s="28"/>
      <c r="E117" s="28"/>
      <c r="F117" s="28"/>
      <c r="G117" s="28"/>
    </row>
    <row r="118" spans="1:7">
      <c r="A118" s="28"/>
      <c r="B118" s="28"/>
      <c r="C118" s="28"/>
      <c r="D118" s="28"/>
      <c r="E118" s="28"/>
      <c r="F118" s="28"/>
      <c r="G118" s="28"/>
    </row>
    <row r="119" spans="1:7">
      <c r="A119" s="28"/>
      <c r="B119" s="28"/>
      <c r="C119" s="28"/>
      <c r="D119" s="28"/>
      <c r="E119" s="28"/>
      <c r="F119" s="28"/>
      <c r="G119" s="28"/>
    </row>
    <row r="120" spans="1:7">
      <c r="A120" s="28"/>
      <c r="B120" s="28"/>
      <c r="C120" s="28"/>
      <c r="D120" s="28"/>
      <c r="E120" s="28"/>
      <c r="F120" s="28"/>
      <c r="G120" s="28"/>
    </row>
    <row r="121" spans="1:7">
      <c r="A121" s="28"/>
      <c r="B121" s="28"/>
      <c r="C121" s="28"/>
      <c r="D121" s="28"/>
      <c r="E121" s="28"/>
      <c r="F121" s="28"/>
      <c r="G121" s="28"/>
    </row>
    <row r="122" spans="1:7">
      <c r="A122" s="28"/>
      <c r="B122" s="28"/>
      <c r="C122" s="28"/>
      <c r="D122" s="28"/>
      <c r="E122" s="28"/>
      <c r="F122" s="28"/>
      <c r="G122" s="28"/>
    </row>
    <row r="123" spans="1:7">
      <c r="A123" s="28"/>
      <c r="B123" s="28"/>
      <c r="C123" s="28"/>
      <c r="D123" s="28"/>
      <c r="E123" s="28"/>
      <c r="F123" s="28"/>
      <c r="G123" s="28"/>
    </row>
    <row r="124" spans="1:7">
      <c r="A124" s="28"/>
      <c r="B124" s="28"/>
      <c r="C124" s="28"/>
      <c r="D124" s="28"/>
      <c r="E124" s="28"/>
      <c r="F124" s="28"/>
      <c r="G124" s="28"/>
    </row>
    <row r="125" spans="1:7">
      <c r="A125" s="28"/>
      <c r="B125" s="28"/>
      <c r="C125" s="28"/>
      <c r="D125" s="28"/>
      <c r="E125" s="28"/>
      <c r="F125" s="28"/>
      <c r="G125" s="28"/>
    </row>
    <row r="126" spans="1:7">
      <c r="A126" s="28"/>
      <c r="B126" s="28"/>
      <c r="C126" s="28"/>
      <c r="D126" s="28"/>
      <c r="E126" s="28"/>
      <c r="F126" s="28"/>
      <c r="G126" s="28"/>
    </row>
    <row r="127" spans="1:7">
      <c r="A127" s="28"/>
      <c r="B127" s="28"/>
      <c r="C127" s="28"/>
      <c r="D127" s="28"/>
      <c r="E127" s="28"/>
      <c r="F127" s="28"/>
      <c r="G127" s="28"/>
    </row>
    <row r="128" spans="1:7">
      <c r="A128" s="28"/>
      <c r="B128" s="28"/>
      <c r="C128" s="28"/>
      <c r="D128" s="28"/>
      <c r="E128" s="28"/>
      <c r="F128" s="28"/>
      <c r="G128" s="28"/>
    </row>
    <row r="129" spans="1:7">
      <c r="A129" s="28"/>
      <c r="B129" s="28"/>
      <c r="C129" s="28"/>
      <c r="D129" s="28"/>
      <c r="E129" s="28"/>
      <c r="F129" s="28"/>
      <c r="G129" s="28"/>
    </row>
    <row r="130" spans="1:7">
      <c r="A130" s="28"/>
      <c r="B130" s="28"/>
      <c r="C130" s="28"/>
      <c r="D130" s="28"/>
      <c r="E130" s="28"/>
      <c r="F130" s="28"/>
      <c r="G130" s="28"/>
    </row>
    <row r="131" spans="1:7">
      <c r="A131" s="28"/>
      <c r="B131" s="28"/>
      <c r="C131" s="28"/>
      <c r="D131" s="28"/>
      <c r="E131" s="28"/>
      <c r="F131" s="28"/>
      <c r="G131" s="28"/>
    </row>
    <row r="132" spans="1:7">
      <c r="A132" s="28"/>
      <c r="B132" s="28"/>
      <c r="C132" s="28"/>
      <c r="D132" s="28"/>
      <c r="E132" s="28"/>
      <c r="F132" s="28"/>
      <c r="G132" s="28"/>
    </row>
    <row r="133" spans="1:7">
      <c r="A133" s="28"/>
      <c r="B133" s="28"/>
      <c r="C133" s="28"/>
      <c r="D133" s="28"/>
      <c r="E133" s="28"/>
      <c r="F133" s="28"/>
      <c r="G133" s="28"/>
    </row>
    <row r="134" spans="1:7">
      <c r="A134" s="28"/>
      <c r="B134" s="28"/>
      <c r="C134" s="28"/>
      <c r="D134" s="28"/>
      <c r="E134" s="28"/>
      <c r="F134" s="28"/>
      <c r="G134" s="28"/>
    </row>
    <row r="135" spans="1:7">
      <c r="A135" s="28"/>
      <c r="B135" s="28"/>
      <c r="C135" s="28"/>
      <c r="D135" s="28"/>
      <c r="E135" s="28"/>
      <c r="F135" s="28"/>
      <c r="G135" s="28"/>
    </row>
    <row r="136" spans="1:7">
      <c r="A136" s="28"/>
      <c r="B136" s="28"/>
      <c r="C136" s="28"/>
      <c r="D136" s="28"/>
      <c r="E136" s="28"/>
      <c r="F136" s="28"/>
      <c r="G136" s="28"/>
    </row>
    <row r="137" spans="1:7">
      <c r="A137" s="28"/>
      <c r="B137" s="28"/>
      <c r="C137" s="28"/>
      <c r="D137" s="28"/>
      <c r="E137" s="28"/>
      <c r="F137" s="28"/>
      <c r="G137" s="28"/>
    </row>
    <row r="138" spans="1:7">
      <c r="A138" s="28"/>
      <c r="B138" s="28"/>
      <c r="C138" s="28"/>
      <c r="D138" s="28"/>
      <c r="E138" s="28"/>
      <c r="F138" s="28"/>
      <c r="G138" s="28"/>
    </row>
    <row r="139" spans="1:7">
      <c r="A139" s="28"/>
      <c r="B139" s="28"/>
      <c r="C139" s="28"/>
      <c r="D139" s="28"/>
      <c r="E139" s="28"/>
      <c r="F139" s="28"/>
      <c r="G139" s="28"/>
    </row>
    <row r="140" spans="1:7">
      <c r="A140" s="28"/>
      <c r="B140" s="28"/>
      <c r="C140" s="28"/>
      <c r="D140" s="28"/>
      <c r="E140" s="28"/>
      <c r="F140" s="28"/>
      <c r="G140" s="28"/>
    </row>
    <row r="141" spans="1:7">
      <c r="A141" s="28"/>
      <c r="B141" s="28"/>
      <c r="C141" s="28"/>
      <c r="D141" s="28"/>
      <c r="E141" s="28"/>
      <c r="F141" s="28"/>
      <c r="G141" s="28"/>
    </row>
    <row r="142" spans="1:7">
      <c r="A142" s="28"/>
      <c r="B142" s="28"/>
      <c r="C142" s="28"/>
      <c r="D142" s="28"/>
      <c r="E142" s="28"/>
      <c r="F142" s="28"/>
      <c r="G142" s="28"/>
    </row>
    <row r="143" spans="1:7">
      <c r="A143" s="28"/>
      <c r="B143" s="28"/>
      <c r="C143" s="28"/>
      <c r="D143" s="28"/>
      <c r="E143" s="28"/>
      <c r="F143" s="28"/>
      <c r="G143" s="28"/>
    </row>
    <row r="144" spans="1:7">
      <c r="A144" s="28"/>
      <c r="B144" s="28"/>
      <c r="C144" s="28"/>
      <c r="D144" s="28"/>
      <c r="E144" s="28"/>
      <c r="F144" s="28"/>
      <c r="G144" s="28"/>
    </row>
    <row r="145" spans="1:7">
      <c r="A145" s="28"/>
      <c r="B145" s="28"/>
      <c r="C145" s="28"/>
      <c r="D145" s="28"/>
      <c r="E145" s="28"/>
      <c r="F145" s="28"/>
      <c r="G145" s="28"/>
    </row>
    <row r="146" spans="1:7">
      <c r="A146" s="28"/>
      <c r="B146" s="28"/>
      <c r="C146" s="28"/>
      <c r="D146" s="28"/>
      <c r="E146" s="28"/>
      <c r="F146" s="28"/>
      <c r="G146" s="28"/>
    </row>
    <row r="147" spans="1:7">
      <c r="A147" s="28"/>
      <c r="B147" s="28"/>
      <c r="C147" s="28"/>
      <c r="D147" s="28"/>
      <c r="E147" s="28"/>
      <c r="F147" s="28"/>
      <c r="G147" s="28"/>
    </row>
    <row r="148" spans="1:7">
      <c r="A148" s="28"/>
      <c r="B148" s="28"/>
      <c r="C148" s="28"/>
      <c r="D148" s="28"/>
      <c r="E148" s="28"/>
      <c r="F148" s="28"/>
      <c r="G148" s="28"/>
    </row>
    <row r="149" spans="1:7">
      <c r="A149" s="28"/>
      <c r="B149" s="28"/>
      <c r="C149" s="28"/>
      <c r="D149" s="28"/>
      <c r="E149" s="28"/>
      <c r="F149" s="28"/>
      <c r="G149" s="28"/>
    </row>
    <row r="150" spans="1:7">
      <c r="A150" s="28"/>
      <c r="B150" s="28"/>
      <c r="C150" s="28"/>
      <c r="D150" s="28"/>
      <c r="E150" s="28"/>
      <c r="F150" s="28"/>
      <c r="G150" s="28"/>
    </row>
    <row r="151" spans="1:7">
      <c r="A151" s="28"/>
      <c r="B151" s="28"/>
      <c r="C151" s="28"/>
      <c r="D151" s="28"/>
      <c r="E151" s="28"/>
      <c r="F151" s="28"/>
      <c r="G151" s="28"/>
    </row>
    <row r="152" spans="1:7">
      <c r="A152" s="28"/>
      <c r="B152" s="28"/>
      <c r="C152" s="28"/>
      <c r="D152" s="28"/>
      <c r="E152" s="28"/>
      <c r="F152" s="28"/>
      <c r="G152" s="28"/>
    </row>
    <row r="153" spans="1:7">
      <c r="A153" s="28"/>
      <c r="B153" s="28"/>
      <c r="C153" s="28"/>
      <c r="D153" s="28"/>
      <c r="E153" s="28"/>
      <c r="F153" s="28"/>
      <c r="G153" s="28"/>
    </row>
    <row r="154" spans="1:7">
      <c r="A154" s="28"/>
      <c r="B154" s="28"/>
      <c r="C154" s="28"/>
      <c r="D154" s="28"/>
      <c r="E154" s="28"/>
      <c r="F154" s="28"/>
      <c r="G154" s="28"/>
    </row>
    <row r="155" spans="1:7">
      <c r="A155" s="28"/>
      <c r="B155" s="28"/>
      <c r="C155" s="28"/>
      <c r="D155" s="28"/>
      <c r="E155" s="28"/>
      <c r="F155" s="28"/>
      <c r="G155" s="28"/>
    </row>
    <row r="156" spans="1:7">
      <c r="A156" s="28"/>
      <c r="B156" s="28"/>
      <c r="C156" s="28"/>
      <c r="D156" s="28"/>
      <c r="E156" s="28"/>
      <c r="F156" s="28"/>
      <c r="G156" s="28"/>
    </row>
    <row r="157" spans="1:7">
      <c r="A157" s="28"/>
      <c r="B157" s="28"/>
      <c r="C157" s="28"/>
      <c r="D157" s="28"/>
      <c r="E157" s="28"/>
      <c r="F157" s="28"/>
      <c r="G157" s="28"/>
    </row>
    <row r="158" spans="1:7">
      <c r="A158" s="28"/>
      <c r="B158" s="28"/>
      <c r="C158" s="28"/>
      <c r="D158" s="28"/>
      <c r="E158" s="28"/>
      <c r="F158" s="28"/>
      <c r="G158" s="28"/>
    </row>
    <row r="159" spans="1:7">
      <c r="A159" s="28"/>
      <c r="B159" s="28"/>
      <c r="C159" s="28"/>
      <c r="D159" s="28"/>
      <c r="E159" s="28"/>
      <c r="F159" s="28"/>
      <c r="G159" s="28"/>
    </row>
    <row r="160" spans="1:7">
      <c r="A160" s="28"/>
      <c r="B160" s="28"/>
      <c r="C160" s="28"/>
      <c r="D160" s="28"/>
      <c r="E160" s="28"/>
      <c r="F160" s="28"/>
      <c r="G160" s="28"/>
    </row>
    <row r="161" spans="1:7">
      <c r="A161" s="28"/>
      <c r="B161" s="28"/>
      <c r="C161" s="28"/>
      <c r="D161" s="28"/>
      <c r="E161" s="28"/>
      <c r="F161" s="28"/>
      <c r="G161" s="28"/>
    </row>
    <row r="162" spans="1:7">
      <c r="A162" s="28"/>
      <c r="B162" s="28"/>
      <c r="C162" s="28"/>
      <c r="D162" s="28"/>
      <c r="E162" s="28"/>
      <c r="F162" s="28"/>
      <c r="G162" s="28"/>
    </row>
    <row r="163" spans="1:7">
      <c r="A163" s="28"/>
      <c r="B163" s="28"/>
      <c r="C163" s="28"/>
      <c r="D163" s="28"/>
      <c r="E163" s="28"/>
      <c r="F163" s="28"/>
      <c r="G163" s="28"/>
    </row>
    <row r="164" spans="1:7">
      <c r="A164" s="28"/>
      <c r="B164" s="28"/>
      <c r="C164" s="28"/>
      <c r="D164" s="28"/>
      <c r="E164" s="28"/>
      <c r="F164" s="28"/>
      <c r="G164" s="28"/>
    </row>
    <row r="165" spans="1:7">
      <c r="A165" s="28"/>
      <c r="B165" s="28"/>
      <c r="C165" s="28"/>
      <c r="D165" s="28"/>
      <c r="E165" s="28"/>
      <c r="F165" s="28"/>
      <c r="G165" s="28"/>
    </row>
    <row r="166" spans="1:7">
      <c r="A166" s="28"/>
      <c r="B166" s="28"/>
      <c r="C166" s="28"/>
      <c r="D166" s="28"/>
      <c r="E166" s="28"/>
      <c r="F166" s="28"/>
      <c r="G166" s="28"/>
    </row>
    <row r="167" spans="1:7">
      <c r="A167" s="28"/>
      <c r="B167" s="28"/>
      <c r="C167" s="28"/>
      <c r="D167" s="28"/>
      <c r="E167" s="28"/>
      <c r="F167" s="28"/>
      <c r="G167" s="28"/>
    </row>
    <row r="168" spans="1:7">
      <c r="A168" s="28"/>
      <c r="B168" s="28"/>
      <c r="C168" s="28"/>
      <c r="D168" s="28"/>
      <c r="E168" s="28"/>
      <c r="F168" s="28"/>
      <c r="G168" s="28"/>
    </row>
    <row r="169" spans="1:7">
      <c r="A169" s="28"/>
      <c r="B169" s="28"/>
      <c r="C169" s="28"/>
      <c r="D169" s="28"/>
      <c r="E169" s="28"/>
      <c r="F169" s="28"/>
      <c r="G169" s="28"/>
    </row>
    <row r="170" spans="1:7">
      <c r="A170" s="28"/>
      <c r="B170" s="28"/>
      <c r="C170" s="28"/>
      <c r="D170" s="28"/>
      <c r="E170" s="28"/>
      <c r="F170" s="28"/>
      <c r="G170" s="28"/>
    </row>
    <row r="171" spans="1:7">
      <c r="A171" s="28"/>
      <c r="B171" s="28"/>
      <c r="C171" s="28"/>
      <c r="D171" s="28"/>
      <c r="E171" s="28"/>
      <c r="F171" s="28"/>
      <c r="G171" s="28"/>
    </row>
    <row r="172" spans="1:7">
      <c r="A172" s="28"/>
      <c r="B172" s="28"/>
      <c r="C172" s="28"/>
      <c r="D172" s="28"/>
      <c r="E172" s="28"/>
      <c r="F172" s="28"/>
      <c r="G172" s="28"/>
    </row>
    <row r="173" spans="1:7">
      <c r="A173" s="28"/>
      <c r="B173" s="28"/>
      <c r="C173" s="28"/>
      <c r="D173" s="28"/>
      <c r="E173" s="28"/>
      <c r="F173" s="28"/>
      <c r="G173" s="28"/>
    </row>
    <row r="174" spans="1:7">
      <c r="A174" s="28"/>
      <c r="B174" s="28"/>
      <c r="C174" s="28"/>
      <c r="D174" s="28"/>
      <c r="E174" s="28"/>
      <c r="F174" s="28"/>
      <c r="G174" s="28"/>
    </row>
    <row r="175" spans="1:7">
      <c r="A175" s="28"/>
      <c r="B175" s="28"/>
      <c r="C175" s="28"/>
      <c r="D175" s="28"/>
      <c r="E175" s="28"/>
      <c r="F175" s="28"/>
      <c r="G175" s="28"/>
    </row>
    <row r="176" spans="1:7">
      <c r="A176" s="28"/>
      <c r="B176" s="28"/>
      <c r="C176" s="28"/>
      <c r="D176" s="28"/>
      <c r="E176" s="28"/>
      <c r="F176" s="28"/>
      <c r="G176" s="28"/>
    </row>
    <row r="177" spans="1:7">
      <c r="A177" s="28"/>
      <c r="B177" s="28"/>
      <c r="C177" s="28"/>
      <c r="D177" s="28"/>
      <c r="E177" s="28"/>
      <c r="F177" s="28"/>
      <c r="G177" s="28"/>
    </row>
    <row r="178" spans="1:7">
      <c r="A178" s="28"/>
      <c r="B178" s="28"/>
      <c r="C178" s="28"/>
      <c r="D178" s="28"/>
      <c r="E178" s="28"/>
      <c r="F178" s="28"/>
      <c r="G178" s="28"/>
    </row>
    <row r="179" spans="1:7">
      <c r="A179" s="28"/>
      <c r="B179" s="28"/>
      <c r="C179" s="28"/>
      <c r="D179" s="28"/>
      <c r="E179" s="28"/>
      <c r="F179" s="28"/>
      <c r="G179" s="28"/>
    </row>
    <row r="180" spans="1:7">
      <c r="A180" s="28"/>
      <c r="B180" s="28"/>
      <c r="C180" s="28"/>
      <c r="D180" s="28"/>
      <c r="E180" s="28"/>
      <c r="F180" s="28"/>
      <c r="G180" s="28"/>
    </row>
    <row r="181" spans="1:7">
      <c r="A181" s="28"/>
      <c r="B181" s="28"/>
      <c r="C181" s="28"/>
      <c r="D181" s="28"/>
      <c r="E181" s="28"/>
      <c r="F181" s="28"/>
      <c r="G181" s="28"/>
    </row>
    <row r="182" spans="1:7">
      <c r="A182" s="28"/>
      <c r="B182" s="28"/>
      <c r="C182" s="28"/>
      <c r="D182" s="28"/>
      <c r="E182" s="28"/>
      <c r="F182" s="28"/>
      <c r="G182" s="28"/>
    </row>
    <row r="183" spans="1:7">
      <c r="A183" s="28"/>
      <c r="B183" s="28"/>
      <c r="C183" s="28"/>
      <c r="D183" s="28"/>
      <c r="E183" s="28"/>
      <c r="F183" s="28"/>
      <c r="G183" s="28"/>
    </row>
    <row r="184" spans="1:7">
      <c r="A184" s="28"/>
      <c r="B184" s="28"/>
      <c r="C184" s="28"/>
      <c r="D184" s="28"/>
      <c r="E184" s="28"/>
      <c r="F184" s="28"/>
      <c r="G184" s="28"/>
    </row>
    <row r="185" spans="1:7">
      <c r="A185" s="28"/>
      <c r="B185" s="28"/>
      <c r="C185" s="28"/>
      <c r="D185" s="28"/>
      <c r="E185" s="28"/>
      <c r="F185" s="28"/>
      <c r="G185" s="28"/>
    </row>
    <row r="186" spans="1:7">
      <c r="A186" s="28"/>
      <c r="B186" s="28"/>
      <c r="C186" s="28"/>
      <c r="D186" s="28"/>
      <c r="E186" s="28"/>
      <c r="F186" s="28"/>
      <c r="G186" s="28"/>
    </row>
    <row r="187" spans="1:7">
      <c r="A187" s="28"/>
      <c r="B187" s="28"/>
      <c r="C187" s="28"/>
      <c r="D187" s="28"/>
      <c r="E187" s="28"/>
      <c r="F187" s="28"/>
      <c r="G187" s="28"/>
    </row>
    <row r="188" spans="1:7">
      <c r="A188" s="28"/>
      <c r="B188" s="28"/>
      <c r="C188" s="28"/>
      <c r="D188" s="28"/>
      <c r="E188" s="28"/>
      <c r="F188" s="28"/>
      <c r="G188" s="28"/>
    </row>
    <row r="189" spans="1:7">
      <c r="A189" s="28"/>
      <c r="B189" s="28"/>
      <c r="C189" s="28"/>
      <c r="D189" s="28"/>
      <c r="E189" s="28"/>
      <c r="F189" s="28"/>
      <c r="G189" s="28"/>
    </row>
    <row r="190" spans="1:7">
      <c r="A190" s="28"/>
      <c r="B190" s="28"/>
      <c r="C190" s="28"/>
      <c r="D190" s="28"/>
      <c r="E190" s="28"/>
      <c r="F190" s="28"/>
      <c r="G190" s="28"/>
    </row>
    <row r="191" spans="1:7">
      <c r="A191" s="28"/>
      <c r="B191" s="28"/>
      <c r="C191" s="28"/>
      <c r="D191" s="28"/>
      <c r="E191" s="28"/>
      <c r="F191" s="28"/>
      <c r="G191" s="28"/>
    </row>
    <row r="192" spans="1:7">
      <c r="A192" s="28"/>
      <c r="B192" s="28"/>
      <c r="C192" s="28"/>
      <c r="D192" s="28"/>
      <c r="E192" s="28"/>
      <c r="F192" s="28"/>
      <c r="G192" s="28"/>
    </row>
    <row r="193" spans="1:7">
      <c r="A193" s="28"/>
      <c r="B193" s="28"/>
      <c r="C193" s="28"/>
      <c r="D193" s="28"/>
      <c r="E193" s="28"/>
      <c r="F193" s="28"/>
      <c r="G193" s="28"/>
    </row>
    <row r="194" spans="1:7">
      <c r="A194" s="28"/>
      <c r="B194" s="28"/>
      <c r="C194" s="28"/>
      <c r="D194" s="28"/>
      <c r="E194" s="28"/>
      <c r="F194" s="28"/>
      <c r="G194" s="28"/>
    </row>
    <row r="195" spans="1:7">
      <c r="A195" s="28"/>
      <c r="B195" s="28"/>
      <c r="C195" s="28"/>
      <c r="D195" s="28"/>
      <c r="E195" s="28"/>
      <c r="F195" s="28"/>
      <c r="G195" s="28"/>
    </row>
    <row r="196" spans="1:7">
      <c r="A196" s="28"/>
      <c r="B196" s="28"/>
      <c r="C196" s="28"/>
      <c r="D196" s="28"/>
      <c r="E196" s="28"/>
      <c r="F196" s="28"/>
      <c r="G196" s="28"/>
    </row>
    <row r="197" spans="1:7">
      <c r="A197" s="28"/>
      <c r="B197" s="28"/>
      <c r="C197" s="28"/>
      <c r="D197" s="28"/>
      <c r="E197" s="28"/>
      <c r="F197" s="28"/>
      <c r="G197" s="28"/>
    </row>
    <row r="198" spans="1:7">
      <c r="A198" s="28"/>
      <c r="B198" s="28"/>
      <c r="C198" s="28"/>
      <c r="D198" s="28"/>
      <c r="E198" s="28"/>
      <c r="F198" s="28"/>
      <c r="G198" s="28"/>
    </row>
    <row r="199" spans="1:7">
      <c r="A199" s="28"/>
      <c r="B199" s="28"/>
      <c r="C199" s="28"/>
      <c r="D199" s="28"/>
      <c r="E199" s="28"/>
      <c r="F199" s="28"/>
      <c r="G199" s="28"/>
    </row>
    <row r="200" spans="1:7">
      <c r="A200" s="28"/>
      <c r="B200" s="28"/>
      <c r="C200" s="28"/>
      <c r="D200" s="28"/>
      <c r="E200" s="28"/>
      <c r="F200" s="28"/>
      <c r="G200" s="28"/>
    </row>
    <row r="201" spans="1:7">
      <c r="A201" s="28"/>
      <c r="B201" s="28"/>
      <c r="C201" s="28"/>
      <c r="D201" s="28"/>
      <c r="E201" s="28"/>
      <c r="F201" s="28"/>
      <c r="G201" s="28"/>
    </row>
    <row r="202" spans="1:7">
      <c r="A202" s="28"/>
      <c r="B202" s="28"/>
      <c r="C202" s="28"/>
      <c r="D202" s="28"/>
      <c r="E202" s="28"/>
      <c r="F202" s="28"/>
      <c r="G202" s="28"/>
    </row>
    <row r="203" spans="1:7">
      <c r="A203" s="28"/>
      <c r="B203" s="28"/>
      <c r="C203" s="28"/>
      <c r="D203" s="28"/>
      <c r="E203" s="28"/>
      <c r="F203" s="28"/>
      <c r="G203" s="28"/>
    </row>
    <row r="204" spans="1:7">
      <c r="A204" s="28"/>
      <c r="B204" s="28"/>
      <c r="C204" s="28"/>
      <c r="D204" s="28"/>
      <c r="E204" s="28"/>
      <c r="F204" s="28"/>
      <c r="G204" s="28"/>
    </row>
    <row r="205" spans="1:7">
      <c r="A205" s="28"/>
      <c r="B205" s="28"/>
      <c r="C205" s="28"/>
      <c r="D205" s="28"/>
      <c r="E205" s="28"/>
      <c r="F205" s="28"/>
      <c r="G205" s="28"/>
    </row>
    <row r="206" spans="1:7">
      <c r="A206" s="28"/>
      <c r="B206" s="28"/>
      <c r="C206" s="28"/>
      <c r="D206" s="28"/>
      <c r="E206" s="28"/>
      <c r="F206" s="28"/>
      <c r="G206" s="28"/>
    </row>
    <row r="207" spans="1:7">
      <c r="A207" s="28"/>
      <c r="B207" s="28"/>
      <c r="C207" s="28"/>
      <c r="D207" s="28"/>
      <c r="E207" s="28"/>
      <c r="F207" s="28"/>
      <c r="G207" s="28"/>
    </row>
    <row r="208" spans="1:7">
      <c r="A208" s="28"/>
      <c r="B208" s="28"/>
      <c r="C208" s="28"/>
      <c r="D208" s="28"/>
      <c r="E208" s="28"/>
      <c r="F208" s="28"/>
      <c r="G208" s="28"/>
    </row>
    <row r="209" spans="1:7">
      <c r="A209" s="28"/>
      <c r="B209" s="28"/>
      <c r="C209" s="28"/>
      <c r="D209" s="28"/>
      <c r="E209" s="28"/>
      <c r="F209" s="28"/>
      <c r="G209" s="28"/>
    </row>
    <row r="210" spans="1:7">
      <c r="A210" s="28"/>
      <c r="B210" s="28"/>
      <c r="C210" s="28"/>
      <c r="D210" s="28"/>
      <c r="E210" s="28"/>
      <c r="F210" s="28"/>
      <c r="G210" s="28"/>
    </row>
    <row r="211" spans="1:7">
      <c r="A211" s="28"/>
      <c r="B211" s="28"/>
      <c r="C211" s="28"/>
      <c r="D211" s="28"/>
      <c r="E211" s="28"/>
      <c r="F211" s="28"/>
      <c r="G211" s="28"/>
    </row>
    <row r="212" spans="1:7">
      <c r="A212" s="28"/>
      <c r="B212" s="28"/>
      <c r="C212" s="28"/>
      <c r="D212" s="28"/>
      <c r="E212" s="28"/>
      <c r="F212" s="28"/>
      <c r="G212" s="28"/>
    </row>
    <row r="213" spans="1:7">
      <c r="A213" s="28"/>
      <c r="B213" s="28"/>
      <c r="C213" s="28"/>
      <c r="D213" s="28"/>
      <c r="E213" s="28"/>
      <c r="F213" s="28"/>
      <c r="G213" s="28"/>
    </row>
    <row r="214" spans="1:7">
      <c r="A214" s="28"/>
      <c r="B214" s="28"/>
      <c r="C214" s="28"/>
      <c r="D214" s="28"/>
      <c r="E214" s="28"/>
      <c r="F214" s="28"/>
      <c r="G214" s="28"/>
    </row>
    <row r="215" spans="1:7">
      <c r="A215" s="28"/>
      <c r="B215" s="28"/>
      <c r="C215" s="28"/>
      <c r="D215" s="28"/>
      <c r="E215" s="28"/>
      <c r="F215" s="28"/>
      <c r="G215" s="28"/>
    </row>
    <row r="216" spans="1:7">
      <c r="A216" s="28"/>
      <c r="B216" s="28"/>
      <c r="C216" s="28"/>
      <c r="D216" s="28"/>
      <c r="E216" s="28"/>
      <c r="F216" s="28"/>
      <c r="G216" s="28"/>
    </row>
    <row r="217" spans="1:7">
      <c r="A217" s="28"/>
      <c r="B217" s="28"/>
      <c r="C217" s="28"/>
      <c r="D217" s="28"/>
      <c r="E217" s="28"/>
      <c r="F217" s="28"/>
      <c r="G217" s="28"/>
    </row>
    <row r="218" spans="1:7">
      <c r="A218" s="28"/>
      <c r="B218" s="28"/>
      <c r="C218" s="28"/>
      <c r="D218" s="28"/>
      <c r="E218" s="28"/>
      <c r="F218" s="28"/>
      <c r="G218" s="28"/>
    </row>
    <row r="219" spans="1:7">
      <c r="A219" s="28"/>
      <c r="B219" s="28"/>
      <c r="C219" s="28"/>
      <c r="D219" s="28"/>
      <c r="E219" s="28"/>
      <c r="F219" s="28"/>
      <c r="G219" s="28"/>
    </row>
    <row r="220" spans="1:7">
      <c r="A220" s="28"/>
      <c r="B220" s="28"/>
      <c r="C220" s="28"/>
      <c r="D220" s="28"/>
      <c r="E220" s="28"/>
      <c r="F220" s="28"/>
      <c r="G220" s="28"/>
    </row>
    <row r="221" spans="1:7">
      <c r="A221" s="28"/>
      <c r="B221" s="28"/>
      <c r="C221" s="28"/>
      <c r="D221" s="28"/>
      <c r="E221" s="28"/>
      <c r="F221" s="28"/>
      <c r="G221" s="28"/>
    </row>
    <row r="222" spans="1:7">
      <c r="A222" s="28"/>
      <c r="B222" s="28"/>
      <c r="C222" s="28"/>
      <c r="D222" s="28"/>
      <c r="E222" s="28"/>
      <c r="F222" s="28"/>
      <c r="G222" s="28"/>
    </row>
    <row r="223" spans="1:7">
      <c r="A223" s="28"/>
      <c r="B223" s="28"/>
      <c r="C223" s="28"/>
      <c r="D223" s="28"/>
      <c r="E223" s="28"/>
      <c r="F223" s="28"/>
      <c r="G223" s="28"/>
    </row>
    <row r="224" spans="1:7">
      <c r="A224" s="28"/>
      <c r="B224" s="28"/>
      <c r="C224" s="28"/>
      <c r="D224" s="28"/>
      <c r="E224" s="28"/>
      <c r="F224" s="28"/>
      <c r="G224" s="28"/>
    </row>
    <row r="225" spans="1:7">
      <c r="A225" s="28"/>
      <c r="B225" s="28"/>
      <c r="C225" s="28"/>
      <c r="D225" s="28"/>
      <c r="E225" s="28"/>
      <c r="F225" s="28"/>
      <c r="G225" s="28"/>
    </row>
    <row r="226" spans="1:7">
      <c r="A226" s="28"/>
      <c r="B226" s="28"/>
      <c r="C226" s="28"/>
      <c r="D226" s="28"/>
      <c r="E226" s="28"/>
      <c r="F226" s="28"/>
      <c r="G226" s="28"/>
    </row>
    <row r="227" spans="1:7">
      <c r="A227" s="28"/>
      <c r="B227" s="28"/>
      <c r="C227" s="28"/>
      <c r="D227" s="28"/>
      <c r="E227" s="28"/>
      <c r="F227" s="28"/>
      <c r="G227" s="28"/>
    </row>
    <row r="228" spans="1:7">
      <c r="A228" s="28"/>
      <c r="B228" s="28"/>
      <c r="C228" s="28"/>
      <c r="D228" s="28"/>
      <c r="E228" s="28"/>
      <c r="F228" s="28"/>
      <c r="G228" s="28"/>
    </row>
    <row r="229" spans="1:7">
      <c r="A229" s="28"/>
      <c r="B229" s="28"/>
      <c r="C229" s="28"/>
      <c r="D229" s="28"/>
      <c r="E229" s="28"/>
      <c r="F229" s="28"/>
      <c r="G229" s="28"/>
    </row>
    <row r="230" spans="1:7">
      <c r="A230" s="28"/>
      <c r="B230" s="28"/>
      <c r="C230" s="28"/>
      <c r="D230" s="28"/>
      <c r="E230" s="28"/>
      <c r="F230" s="28"/>
      <c r="G230" s="28"/>
    </row>
    <row r="231" spans="1:7">
      <c r="A231" s="28"/>
      <c r="B231" s="28"/>
      <c r="C231" s="28"/>
      <c r="D231" s="28"/>
      <c r="E231" s="28"/>
      <c r="F231" s="28"/>
      <c r="G231" s="28"/>
    </row>
    <row r="232" spans="1:7">
      <c r="A232" s="28"/>
      <c r="B232" s="28"/>
      <c r="C232" s="28"/>
      <c r="D232" s="28"/>
      <c r="E232" s="28"/>
      <c r="F232" s="28"/>
      <c r="G232" s="28"/>
    </row>
    <row r="233" spans="1:7">
      <c r="A233" s="28"/>
      <c r="B233" s="28"/>
      <c r="C233" s="28"/>
      <c r="D233" s="28"/>
      <c r="E233" s="28"/>
      <c r="F233" s="28"/>
      <c r="G233" s="28"/>
    </row>
    <row r="234" spans="1:7">
      <c r="A234" s="28"/>
      <c r="B234" s="28"/>
      <c r="C234" s="28"/>
      <c r="D234" s="28"/>
      <c r="E234" s="28"/>
      <c r="F234" s="28"/>
      <c r="G234" s="28"/>
    </row>
    <row r="235" spans="1:7">
      <c r="A235" s="28"/>
      <c r="B235" s="28"/>
      <c r="C235" s="28"/>
      <c r="D235" s="28"/>
      <c r="E235" s="28"/>
      <c r="F235" s="28"/>
      <c r="G235" s="28"/>
    </row>
    <row r="236" spans="1:7">
      <c r="A236" s="28"/>
      <c r="B236" s="28"/>
      <c r="C236" s="28"/>
      <c r="D236" s="28"/>
      <c r="E236" s="28"/>
      <c r="F236" s="28"/>
      <c r="G236" s="28"/>
    </row>
    <row r="237" spans="1:7">
      <c r="A237" s="28"/>
      <c r="B237" s="28"/>
      <c r="C237" s="28"/>
      <c r="D237" s="28"/>
      <c r="E237" s="28"/>
      <c r="F237" s="28"/>
      <c r="G237" s="28"/>
    </row>
    <row r="238" spans="1:7">
      <c r="A238" s="28"/>
      <c r="B238" s="28"/>
      <c r="C238" s="28"/>
      <c r="D238" s="28"/>
      <c r="E238" s="28"/>
      <c r="F238" s="28"/>
      <c r="G238" s="28"/>
    </row>
    <row r="239" spans="1:7">
      <c r="A239" s="28"/>
      <c r="B239" s="28"/>
      <c r="C239" s="28"/>
      <c r="D239" s="28"/>
      <c r="E239" s="28"/>
      <c r="F239" s="28"/>
      <c r="G239" s="28"/>
    </row>
    <row r="240" spans="1:7">
      <c r="A240" s="28"/>
      <c r="B240" s="28"/>
      <c r="C240" s="28"/>
      <c r="D240" s="28"/>
      <c r="E240" s="28"/>
      <c r="F240" s="28"/>
      <c r="G240" s="28"/>
    </row>
    <row r="241" spans="1:7">
      <c r="A241" s="28"/>
      <c r="B241" s="28"/>
      <c r="C241" s="28"/>
      <c r="D241" s="28"/>
      <c r="E241" s="28"/>
      <c r="F241" s="28"/>
      <c r="G241" s="28"/>
    </row>
    <row r="242" spans="1:7">
      <c r="A242" s="28"/>
      <c r="B242" s="28"/>
      <c r="C242" s="28"/>
      <c r="D242" s="28"/>
      <c r="E242" s="28"/>
      <c r="F242" s="28"/>
      <c r="G242" s="28"/>
    </row>
    <row r="243" spans="1:7">
      <c r="A243" s="28"/>
      <c r="B243" s="28"/>
      <c r="C243" s="28"/>
      <c r="D243" s="28"/>
      <c r="E243" s="28"/>
      <c r="F243" s="28"/>
      <c r="G243" s="28"/>
    </row>
    <row r="244" spans="1:7">
      <c r="A244" s="28"/>
      <c r="B244" s="28"/>
      <c r="C244" s="28"/>
      <c r="D244" s="28"/>
      <c r="E244" s="28"/>
      <c r="F244" s="28"/>
      <c r="G244" s="28"/>
    </row>
    <row r="245" spans="1:7">
      <c r="A245" s="28"/>
      <c r="B245" s="28"/>
      <c r="C245" s="28"/>
      <c r="D245" s="28"/>
      <c r="E245" s="28"/>
      <c r="F245" s="28"/>
      <c r="G245" s="28"/>
    </row>
    <row r="246" spans="1:7">
      <c r="A246" s="28"/>
      <c r="B246" s="28"/>
      <c r="C246" s="28"/>
      <c r="D246" s="28"/>
      <c r="E246" s="28"/>
      <c r="F246" s="28"/>
      <c r="G246" s="28"/>
    </row>
    <row r="247" spans="1:7">
      <c r="A247" s="28"/>
      <c r="B247" s="28"/>
      <c r="C247" s="28"/>
      <c r="D247" s="28"/>
      <c r="E247" s="28"/>
      <c r="F247" s="28"/>
      <c r="G247" s="28"/>
    </row>
    <row r="248" spans="1:7">
      <c r="A248" s="28"/>
      <c r="B248" s="28"/>
      <c r="C248" s="28"/>
      <c r="D248" s="28"/>
      <c r="E248" s="28"/>
      <c r="F248" s="28"/>
      <c r="G248" s="28"/>
    </row>
    <row r="249" spans="1:7">
      <c r="A249" s="28"/>
      <c r="B249" s="28"/>
      <c r="C249" s="28"/>
      <c r="D249" s="28"/>
      <c r="E249" s="28"/>
      <c r="F249" s="28"/>
      <c r="G249" s="28"/>
    </row>
    <row r="250" spans="1:7">
      <c r="A250" s="28"/>
      <c r="B250" s="28"/>
      <c r="C250" s="28"/>
      <c r="D250" s="28"/>
      <c r="E250" s="28"/>
      <c r="F250" s="28"/>
      <c r="G250" s="28"/>
    </row>
    <row r="251" spans="1:7">
      <c r="A251" s="28"/>
      <c r="B251" s="28"/>
      <c r="C251" s="28"/>
      <c r="D251" s="28"/>
      <c r="E251" s="28"/>
      <c r="F251" s="28"/>
      <c r="G251" s="28"/>
    </row>
    <row r="252" spans="1:7">
      <c r="A252" s="28"/>
      <c r="B252" s="28"/>
      <c r="C252" s="28"/>
      <c r="D252" s="28"/>
      <c r="E252" s="28"/>
      <c r="F252" s="28"/>
      <c r="G252" s="28"/>
    </row>
    <row r="253" spans="1:7">
      <c r="A253" s="28"/>
      <c r="B253" s="28"/>
      <c r="C253" s="28"/>
      <c r="D253" s="28"/>
      <c r="E253" s="28"/>
      <c r="F253" s="28"/>
      <c r="G253" s="28"/>
    </row>
    <row r="254" spans="1:7">
      <c r="A254" s="28"/>
      <c r="B254" s="28"/>
      <c r="C254" s="28"/>
      <c r="D254" s="28"/>
      <c r="E254" s="28"/>
      <c r="F254" s="28"/>
      <c r="G254" s="28"/>
    </row>
  </sheetData>
  <mergeCells count="3">
    <mergeCell ref="B1:G1"/>
    <mergeCell ref="E60:G60"/>
    <mergeCell ref="E68:G68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54"/>
  <sheetViews>
    <sheetView workbookViewId="0">
      <selection activeCell="Q60" sqref="Q60"/>
    </sheetView>
  </sheetViews>
  <sheetFormatPr defaultColWidth="8.90625" defaultRowHeight="10.5"/>
  <cols>
    <col min="1" max="1" width="2.6328125" style="23" bestFit="1" customWidth="1"/>
    <col min="2" max="2" width="7.81640625" style="23" bestFit="1" customWidth="1"/>
    <col min="3" max="3" width="6" style="23" bestFit="1" customWidth="1"/>
    <col min="4" max="4" width="7.1796875" style="23" bestFit="1" customWidth="1"/>
    <col min="5" max="6" width="4.6328125" style="23" bestFit="1" customWidth="1"/>
    <col min="7" max="7" width="9.1796875" style="23" bestFit="1" customWidth="1"/>
    <col min="8" max="9" width="4.453125" style="23" bestFit="1" customWidth="1"/>
    <col min="10" max="10" width="9.1796875" style="23" bestFit="1" customWidth="1"/>
    <col min="11" max="16384" width="8.90625" style="23"/>
  </cols>
  <sheetData>
    <row r="1" spans="1:10">
      <c r="B1" s="63" t="s">
        <v>204</v>
      </c>
      <c r="C1" s="65"/>
      <c r="D1" s="65"/>
      <c r="E1" s="65"/>
      <c r="F1" s="65"/>
      <c r="G1" s="65"/>
      <c r="H1" s="65"/>
      <c r="I1" s="65"/>
      <c r="J1" s="66"/>
    </row>
    <row r="2" spans="1:10" ht="36">
      <c r="B2" s="33"/>
      <c r="C2" s="47"/>
      <c r="D2" s="46"/>
      <c r="E2" s="45" t="s">
        <v>198</v>
      </c>
      <c r="F2" s="45" t="s">
        <v>198</v>
      </c>
      <c r="G2" s="45"/>
      <c r="H2" s="45" t="s">
        <v>199</v>
      </c>
      <c r="I2" s="45" t="s">
        <v>199</v>
      </c>
      <c r="J2" s="48"/>
    </row>
    <row r="3" spans="1:10">
      <c r="B3" s="33"/>
      <c r="C3" s="47"/>
      <c r="D3" s="47"/>
      <c r="E3" s="44" t="s">
        <v>195</v>
      </c>
      <c r="F3" s="44" t="s">
        <v>196</v>
      </c>
      <c r="G3" s="44"/>
      <c r="H3" s="44" t="s">
        <v>195</v>
      </c>
      <c r="I3" s="44" t="s">
        <v>196</v>
      </c>
      <c r="J3" s="48"/>
    </row>
    <row r="4" spans="1:10">
      <c r="B4" s="18" t="s">
        <v>175</v>
      </c>
      <c r="C4" s="18" t="s">
        <v>68</v>
      </c>
      <c r="D4" s="18" t="s">
        <v>176</v>
      </c>
      <c r="E4" s="49" t="s">
        <v>1</v>
      </c>
      <c r="F4" s="49" t="s">
        <v>1</v>
      </c>
      <c r="G4" s="49"/>
      <c r="H4" s="49" t="s">
        <v>0</v>
      </c>
      <c r="I4" s="49" t="s">
        <v>0</v>
      </c>
      <c r="J4" s="46"/>
    </row>
    <row r="5" spans="1:10">
      <c r="A5" s="23">
        <v>1</v>
      </c>
      <c r="B5" s="18" t="s">
        <v>69</v>
      </c>
      <c r="C5" s="18" t="s">
        <v>122</v>
      </c>
      <c r="D5" s="19">
        <v>0</v>
      </c>
      <c r="E5" s="46" t="s">
        <v>5</v>
      </c>
      <c r="F5" s="46" t="s">
        <v>7</v>
      </c>
      <c r="G5" s="30" t="s">
        <v>182</v>
      </c>
      <c r="H5" s="46" t="s">
        <v>2</v>
      </c>
      <c r="I5" s="46" t="s">
        <v>6</v>
      </c>
      <c r="J5" s="30" t="s">
        <v>182</v>
      </c>
    </row>
    <row r="6" spans="1:10">
      <c r="A6" s="23">
        <v>2</v>
      </c>
      <c r="B6" s="18" t="s">
        <v>70</v>
      </c>
      <c r="C6" s="18" t="s">
        <v>123</v>
      </c>
      <c r="D6" s="19">
        <v>0</v>
      </c>
      <c r="E6" s="46" t="s">
        <v>5</v>
      </c>
      <c r="F6" s="46" t="s">
        <v>7</v>
      </c>
      <c r="G6" s="30" t="s">
        <v>182</v>
      </c>
      <c r="H6" s="46" t="s">
        <v>6</v>
      </c>
      <c r="I6" s="46" t="s">
        <v>6</v>
      </c>
      <c r="J6" s="53" t="s">
        <v>180</v>
      </c>
    </row>
    <row r="7" spans="1:10">
      <c r="A7" s="23">
        <v>3</v>
      </c>
      <c r="B7" s="18" t="s">
        <v>71</v>
      </c>
      <c r="C7" s="18" t="s">
        <v>124</v>
      </c>
      <c r="D7" s="19">
        <v>0</v>
      </c>
      <c r="E7" s="46" t="s">
        <v>7</v>
      </c>
      <c r="F7" s="46" t="s">
        <v>5</v>
      </c>
      <c r="G7" s="30" t="s">
        <v>182</v>
      </c>
      <c r="H7" s="46" t="s">
        <v>6</v>
      </c>
      <c r="I7" s="46" t="s">
        <v>6</v>
      </c>
      <c r="J7" s="53" t="s">
        <v>180</v>
      </c>
    </row>
    <row r="8" spans="1:10">
      <c r="A8" s="23">
        <v>4</v>
      </c>
      <c r="B8" s="18" t="s">
        <v>72</v>
      </c>
      <c r="C8" s="18" t="s">
        <v>125</v>
      </c>
      <c r="D8" s="19">
        <v>0</v>
      </c>
      <c r="E8" s="46" t="s">
        <v>7</v>
      </c>
      <c r="F8" s="46" t="s">
        <v>7</v>
      </c>
      <c r="G8" s="53" t="s">
        <v>180</v>
      </c>
      <c r="H8" s="46" t="s">
        <v>6</v>
      </c>
      <c r="I8" s="46" t="s">
        <v>4</v>
      </c>
      <c r="J8" s="30" t="s">
        <v>182</v>
      </c>
    </row>
    <row r="9" spans="1:10">
      <c r="A9" s="23">
        <v>5</v>
      </c>
      <c r="B9" s="18" t="s">
        <v>73</v>
      </c>
      <c r="C9" s="18" t="s">
        <v>126</v>
      </c>
      <c r="D9" s="19">
        <v>0</v>
      </c>
      <c r="E9" s="46" t="s">
        <v>7</v>
      </c>
      <c r="F9" s="46" t="s">
        <v>7</v>
      </c>
      <c r="G9" s="53" t="s">
        <v>180</v>
      </c>
      <c r="H9" s="46" t="s">
        <v>6</v>
      </c>
      <c r="I9" s="46" t="s">
        <v>4</v>
      </c>
      <c r="J9" s="30" t="s">
        <v>182</v>
      </c>
    </row>
    <row r="10" spans="1:10">
      <c r="A10" s="23">
        <v>6</v>
      </c>
      <c r="B10" s="18" t="s">
        <v>74</v>
      </c>
      <c r="C10" s="18" t="s">
        <v>127</v>
      </c>
      <c r="D10" s="19">
        <v>0</v>
      </c>
      <c r="E10" s="46" t="s">
        <v>5</v>
      </c>
      <c r="F10" s="46" t="s">
        <v>7</v>
      </c>
      <c r="G10" s="30" t="s">
        <v>182</v>
      </c>
      <c r="H10" s="46" t="s">
        <v>2</v>
      </c>
      <c r="I10" s="46" t="s">
        <v>6</v>
      </c>
      <c r="J10" s="30" t="s">
        <v>182</v>
      </c>
    </row>
    <row r="11" spans="1:10">
      <c r="A11" s="23">
        <v>7</v>
      </c>
      <c r="B11" s="18" t="s">
        <v>75</v>
      </c>
      <c r="C11" s="18" t="s">
        <v>128</v>
      </c>
      <c r="D11" s="19">
        <v>0</v>
      </c>
      <c r="E11" s="46" t="s">
        <v>3</v>
      </c>
      <c r="F11" s="46" t="s">
        <v>3</v>
      </c>
      <c r="G11" s="53" t="s">
        <v>180</v>
      </c>
      <c r="H11" s="46" t="s">
        <v>4</v>
      </c>
      <c r="I11" s="46" t="s">
        <v>4</v>
      </c>
      <c r="J11" s="53" t="s">
        <v>180</v>
      </c>
    </row>
    <row r="12" spans="1:10">
      <c r="A12" s="23">
        <v>8</v>
      </c>
      <c r="B12" s="18" t="s">
        <v>76</v>
      </c>
      <c r="C12" s="18" t="s">
        <v>129</v>
      </c>
      <c r="D12" s="19">
        <v>0</v>
      </c>
      <c r="E12" s="46" t="s">
        <v>7</v>
      </c>
      <c r="F12" s="46" t="s">
        <v>5</v>
      </c>
      <c r="G12" s="30" t="s">
        <v>182</v>
      </c>
      <c r="H12" s="46" t="s">
        <v>6</v>
      </c>
      <c r="I12" s="46" t="s">
        <v>2</v>
      </c>
      <c r="J12" s="30" t="s">
        <v>182</v>
      </c>
    </row>
    <row r="13" spans="1:10">
      <c r="A13" s="23">
        <v>9</v>
      </c>
      <c r="B13" s="18" t="s">
        <v>77</v>
      </c>
      <c r="C13" s="18" t="s">
        <v>130</v>
      </c>
      <c r="D13" s="19">
        <v>0</v>
      </c>
      <c r="E13" s="46" t="s">
        <v>7</v>
      </c>
      <c r="F13" s="46" t="s">
        <v>7</v>
      </c>
      <c r="G13" s="53" t="s">
        <v>180</v>
      </c>
      <c r="H13" s="46" t="s">
        <v>6</v>
      </c>
      <c r="I13" s="46" t="s">
        <v>6</v>
      </c>
      <c r="J13" s="53" t="s">
        <v>180</v>
      </c>
    </row>
    <row r="14" spans="1:10">
      <c r="A14" s="23">
        <v>10</v>
      </c>
      <c r="B14" s="18" t="s">
        <v>78</v>
      </c>
      <c r="C14" s="18" t="s">
        <v>131</v>
      </c>
      <c r="D14" s="19">
        <v>0</v>
      </c>
      <c r="E14" s="46" t="s">
        <v>7</v>
      </c>
      <c r="F14" s="46" t="s">
        <v>5</v>
      </c>
      <c r="G14" s="30" t="s">
        <v>182</v>
      </c>
      <c r="H14" s="46" t="s">
        <v>4</v>
      </c>
      <c r="I14" s="46" t="s">
        <v>2</v>
      </c>
      <c r="J14" s="30" t="s">
        <v>182</v>
      </c>
    </row>
    <row r="15" spans="1:10">
      <c r="A15" s="23">
        <v>11</v>
      </c>
      <c r="B15" s="18" t="s">
        <v>79</v>
      </c>
      <c r="C15" s="18" t="s">
        <v>132</v>
      </c>
      <c r="D15" s="19">
        <v>0</v>
      </c>
      <c r="E15" s="46" t="s">
        <v>7</v>
      </c>
      <c r="F15" s="46" t="s">
        <v>7</v>
      </c>
      <c r="G15" s="53" t="s">
        <v>180</v>
      </c>
      <c r="H15" s="46" t="s">
        <v>6</v>
      </c>
      <c r="I15" s="46" t="s">
        <v>6</v>
      </c>
      <c r="J15" s="53" t="s">
        <v>180</v>
      </c>
    </row>
    <row r="16" spans="1:10">
      <c r="A16" s="23">
        <v>12</v>
      </c>
      <c r="B16" s="18" t="s">
        <v>80</v>
      </c>
      <c r="C16" s="18" t="s">
        <v>133</v>
      </c>
      <c r="D16" s="19">
        <v>0</v>
      </c>
      <c r="E16" s="46" t="s">
        <v>5</v>
      </c>
      <c r="F16" s="46" t="s">
        <v>5</v>
      </c>
      <c r="G16" s="53" t="s">
        <v>180</v>
      </c>
      <c r="H16" s="46" t="s">
        <v>6</v>
      </c>
      <c r="I16" s="46" t="s">
        <v>2</v>
      </c>
      <c r="J16" s="30" t="s">
        <v>182</v>
      </c>
    </row>
    <row r="17" spans="1:10">
      <c r="A17" s="23">
        <v>13</v>
      </c>
      <c r="B17" s="18" t="s">
        <v>81</v>
      </c>
      <c r="C17" s="18" t="s">
        <v>134</v>
      </c>
      <c r="D17" s="19">
        <v>0</v>
      </c>
      <c r="E17" s="46" t="s">
        <v>7</v>
      </c>
      <c r="F17" s="46" t="s">
        <v>7</v>
      </c>
      <c r="G17" s="53" t="s">
        <v>180</v>
      </c>
      <c r="H17" s="46" t="s">
        <v>6</v>
      </c>
      <c r="I17" s="46" t="s">
        <v>6</v>
      </c>
      <c r="J17" s="53" t="s">
        <v>180</v>
      </c>
    </row>
    <row r="18" spans="1:10">
      <c r="A18" s="23">
        <v>14</v>
      </c>
      <c r="B18" s="18" t="s">
        <v>82</v>
      </c>
      <c r="C18" s="18" t="s">
        <v>135</v>
      </c>
      <c r="D18" s="19">
        <v>0</v>
      </c>
      <c r="E18" s="46" t="s">
        <v>7</v>
      </c>
      <c r="F18" s="46" t="s">
        <v>5</v>
      </c>
      <c r="G18" s="30" t="s">
        <v>182</v>
      </c>
      <c r="H18" s="46" t="s">
        <v>6</v>
      </c>
      <c r="I18" s="46" t="s">
        <v>6</v>
      </c>
      <c r="J18" s="53" t="s">
        <v>180</v>
      </c>
    </row>
    <row r="19" spans="1:10">
      <c r="A19" s="23">
        <v>15</v>
      </c>
      <c r="B19" s="18" t="s">
        <v>83</v>
      </c>
      <c r="C19" s="18" t="s">
        <v>136</v>
      </c>
      <c r="D19" s="19">
        <v>0</v>
      </c>
      <c r="E19" s="46" t="s">
        <v>5</v>
      </c>
      <c r="F19" s="46" t="s">
        <v>5</v>
      </c>
      <c r="G19" s="53" t="s">
        <v>180</v>
      </c>
      <c r="H19" s="46" t="s">
        <v>2</v>
      </c>
      <c r="I19" s="46" t="s">
        <v>2</v>
      </c>
      <c r="J19" s="53" t="s">
        <v>180</v>
      </c>
    </row>
    <row r="20" spans="1:10">
      <c r="A20" s="23">
        <v>16</v>
      </c>
      <c r="B20" s="18" t="s">
        <v>84</v>
      </c>
      <c r="C20" s="18" t="s">
        <v>137</v>
      </c>
      <c r="D20" s="20">
        <v>8.4000000000000003E-4</v>
      </c>
      <c r="E20" s="46" t="s">
        <v>5</v>
      </c>
      <c r="F20" s="46"/>
      <c r="G20" s="46"/>
      <c r="H20" s="46" t="s">
        <v>2</v>
      </c>
      <c r="I20" s="46"/>
      <c r="J20" s="46"/>
    </row>
    <row r="21" spans="1:10">
      <c r="A21" s="23">
        <v>17</v>
      </c>
      <c r="B21" s="18" t="s">
        <v>85</v>
      </c>
      <c r="C21" s="18" t="s">
        <v>138</v>
      </c>
      <c r="D21" s="19">
        <v>0.01</v>
      </c>
      <c r="E21" s="46" t="s">
        <v>3</v>
      </c>
      <c r="F21" s="46" t="s">
        <v>7</v>
      </c>
      <c r="G21" s="30" t="s">
        <v>182</v>
      </c>
      <c r="H21" s="46" t="s">
        <v>4</v>
      </c>
      <c r="I21" s="46" t="s">
        <v>6</v>
      </c>
      <c r="J21" s="30" t="s">
        <v>182</v>
      </c>
    </row>
    <row r="22" spans="1:10">
      <c r="A22" s="23">
        <v>18</v>
      </c>
      <c r="B22" s="18" t="s">
        <v>86</v>
      </c>
      <c r="C22" s="18" t="s">
        <v>139</v>
      </c>
      <c r="D22" s="19">
        <v>0.01</v>
      </c>
      <c r="E22" s="46" t="s">
        <v>5</v>
      </c>
      <c r="F22" s="46" t="s">
        <v>7</v>
      </c>
      <c r="G22" s="30" t="s">
        <v>182</v>
      </c>
      <c r="H22" s="46" t="s">
        <v>2</v>
      </c>
      <c r="I22" s="46" t="s">
        <v>6</v>
      </c>
      <c r="J22" s="30" t="s">
        <v>182</v>
      </c>
    </row>
    <row r="23" spans="1:10">
      <c r="A23" s="23">
        <v>19</v>
      </c>
      <c r="B23" s="18" t="s">
        <v>87</v>
      </c>
      <c r="C23" s="18" t="s">
        <v>140</v>
      </c>
      <c r="D23" s="19">
        <v>0.01</v>
      </c>
      <c r="E23" s="46" t="s">
        <v>7</v>
      </c>
      <c r="F23" s="46" t="s">
        <v>7</v>
      </c>
      <c r="G23" s="53" t="s">
        <v>180</v>
      </c>
      <c r="H23" s="46" t="s">
        <v>6</v>
      </c>
      <c r="I23" s="46" t="s">
        <v>6</v>
      </c>
      <c r="J23" s="53" t="s">
        <v>180</v>
      </c>
    </row>
    <row r="24" spans="1:10">
      <c r="A24" s="23">
        <v>20</v>
      </c>
      <c r="B24" s="18" t="s">
        <v>88</v>
      </c>
      <c r="C24" s="18" t="s">
        <v>141</v>
      </c>
      <c r="D24" s="19">
        <v>0.01</v>
      </c>
      <c r="E24" s="46" t="s">
        <v>5</v>
      </c>
      <c r="F24" s="46" t="s">
        <v>7</v>
      </c>
      <c r="G24" s="30" t="s">
        <v>182</v>
      </c>
      <c r="H24" s="46" t="s">
        <v>6</v>
      </c>
      <c r="I24" s="46" t="s">
        <v>6</v>
      </c>
      <c r="J24" s="53" t="s">
        <v>180</v>
      </c>
    </row>
    <row r="25" spans="1:10">
      <c r="A25" s="23">
        <v>21</v>
      </c>
      <c r="B25" s="18" t="s">
        <v>89</v>
      </c>
      <c r="C25" s="18" t="s">
        <v>142</v>
      </c>
      <c r="D25" s="19">
        <v>1.4999999999999999E-2</v>
      </c>
      <c r="E25" s="46" t="s">
        <v>5</v>
      </c>
      <c r="F25" s="46" t="s">
        <v>7</v>
      </c>
      <c r="G25" s="30" t="s">
        <v>182</v>
      </c>
      <c r="H25" s="46" t="s">
        <v>2</v>
      </c>
      <c r="I25" s="46" t="s">
        <v>6</v>
      </c>
      <c r="J25" s="30" t="s">
        <v>182</v>
      </c>
    </row>
    <row r="26" spans="1:10">
      <c r="A26" s="23">
        <v>22</v>
      </c>
      <c r="B26" s="18" t="s">
        <v>90</v>
      </c>
      <c r="C26" s="18" t="s">
        <v>143</v>
      </c>
      <c r="D26" s="19">
        <v>1.9E-2</v>
      </c>
      <c r="E26" s="46" t="s">
        <v>5</v>
      </c>
      <c r="F26" s="46" t="s">
        <v>7</v>
      </c>
      <c r="G26" s="30" t="s">
        <v>182</v>
      </c>
      <c r="H26" s="46" t="s">
        <v>2</v>
      </c>
      <c r="I26" s="46" t="s">
        <v>6</v>
      </c>
      <c r="J26" s="30" t="s">
        <v>182</v>
      </c>
    </row>
    <row r="27" spans="1:10">
      <c r="A27" s="23">
        <v>23</v>
      </c>
      <c r="B27" s="18" t="s">
        <v>91</v>
      </c>
      <c r="C27" s="18" t="s">
        <v>144</v>
      </c>
      <c r="D27" s="19">
        <v>0.02</v>
      </c>
      <c r="E27" s="46" t="s">
        <v>7</v>
      </c>
      <c r="F27" s="46" t="s">
        <v>7</v>
      </c>
      <c r="G27" s="53" t="s">
        <v>180</v>
      </c>
      <c r="H27" s="46" t="s">
        <v>6</v>
      </c>
      <c r="I27" s="46" t="s">
        <v>4</v>
      </c>
      <c r="J27" s="30" t="s">
        <v>182</v>
      </c>
    </row>
    <row r="28" spans="1:10">
      <c r="A28" s="23">
        <v>24</v>
      </c>
      <c r="B28" s="18" t="s">
        <v>92</v>
      </c>
      <c r="C28" s="18" t="s">
        <v>145</v>
      </c>
      <c r="D28" s="20">
        <v>2.1999999999999999E-2</v>
      </c>
      <c r="E28" s="46" t="s">
        <v>5</v>
      </c>
      <c r="F28" s="46" t="s">
        <v>5</v>
      </c>
      <c r="G28" s="53" t="s">
        <v>180</v>
      </c>
      <c r="H28" s="46" t="s">
        <v>6</v>
      </c>
      <c r="I28" s="46"/>
      <c r="J28" s="46"/>
    </row>
    <row r="29" spans="1:10">
      <c r="A29" s="23">
        <v>25</v>
      </c>
      <c r="B29" s="18" t="s">
        <v>93</v>
      </c>
      <c r="C29" s="18" t="s">
        <v>146</v>
      </c>
      <c r="D29" s="19">
        <v>2.3E-2</v>
      </c>
      <c r="E29" s="46" t="s">
        <v>7</v>
      </c>
      <c r="F29" s="46" t="s">
        <v>7</v>
      </c>
      <c r="G29" s="53" t="s">
        <v>180</v>
      </c>
      <c r="H29" s="46" t="s">
        <v>6</v>
      </c>
      <c r="I29" s="46" t="s">
        <v>4</v>
      </c>
      <c r="J29" s="30" t="s">
        <v>182</v>
      </c>
    </row>
    <row r="30" spans="1:10">
      <c r="A30" s="23">
        <v>26</v>
      </c>
      <c r="B30" s="18" t="s">
        <v>94</v>
      </c>
      <c r="C30" s="18" t="s">
        <v>147</v>
      </c>
      <c r="D30" s="19">
        <v>2.8000000000000001E-2</v>
      </c>
      <c r="E30" s="46" t="s">
        <v>5</v>
      </c>
      <c r="F30" s="46" t="s">
        <v>3</v>
      </c>
      <c r="G30" s="30" t="s">
        <v>182</v>
      </c>
      <c r="H30" s="46" t="s">
        <v>2</v>
      </c>
      <c r="I30" s="46" t="s">
        <v>4</v>
      </c>
      <c r="J30" s="30" t="s">
        <v>182</v>
      </c>
    </row>
    <row r="31" spans="1:10">
      <c r="A31" s="23">
        <v>27</v>
      </c>
      <c r="B31" s="18" t="s">
        <v>95</v>
      </c>
      <c r="C31" s="18" t="s">
        <v>148</v>
      </c>
      <c r="D31" s="19">
        <v>3.1E-2</v>
      </c>
      <c r="E31" s="46" t="s">
        <v>7</v>
      </c>
      <c r="F31" s="46" t="s">
        <v>7</v>
      </c>
      <c r="G31" s="53" t="s">
        <v>180</v>
      </c>
      <c r="H31" s="46" t="s">
        <v>6</v>
      </c>
      <c r="I31" s="46" t="s">
        <v>6</v>
      </c>
      <c r="J31" s="53" t="s">
        <v>180</v>
      </c>
    </row>
    <row r="32" spans="1:10">
      <c r="A32" s="23">
        <v>28</v>
      </c>
      <c r="B32" s="18" t="s">
        <v>96</v>
      </c>
      <c r="C32" s="18" t="s">
        <v>149</v>
      </c>
      <c r="D32" s="20">
        <v>3.3000000000000002E-2</v>
      </c>
      <c r="E32" s="46" t="s">
        <v>5</v>
      </c>
      <c r="F32" s="46" t="s">
        <v>7</v>
      </c>
      <c r="G32" s="30" t="s">
        <v>182</v>
      </c>
      <c r="H32" s="46" t="s">
        <v>2</v>
      </c>
      <c r="I32" s="46" t="s">
        <v>6</v>
      </c>
      <c r="J32" s="30" t="s">
        <v>182</v>
      </c>
    </row>
    <row r="33" spans="1:10">
      <c r="A33" s="23">
        <v>29</v>
      </c>
      <c r="B33" s="18" t="s">
        <v>97</v>
      </c>
      <c r="C33" s="18" t="s">
        <v>150</v>
      </c>
      <c r="D33" s="19">
        <v>3.4000000000000002E-2</v>
      </c>
      <c r="E33" s="46" t="s">
        <v>7</v>
      </c>
      <c r="F33" s="46" t="s">
        <v>7</v>
      </c>
      <c r="G33" s="53" t="s">
        <v>180</v>
      </c>
      <c r="H33" s="46" t="s">
        <v>6</v>
      </c>
      <c r="I33" s="46" t="s">
        <v>4</v>
      </c>
      <c r="J33" s="30" t="s">
        <v>182</v>
      </c>
    </row>
    <row r="34" spans="1:10">
      <c r="A34" s="23">
        <v>30</v>
      </c>
      <c r="B34" s="18" t="s">
        <v>98</v>
      </c>
      <c r="C34" s="18" t="s">
        <v>151</v>
      </c>
      <c r="D34" s="19">
        <v>3.5999999999999997E-2</v>
      </c>
      <c r="E34" s="46" t="s">
        <v>5</v>
      </c>
      <c r="F34" s="46" t="s">
        <v>5</v>
      </c>
      <c r="G34" s="53" t="s">
        <v>180</v>
      </c>
      <c r="H34" s="46" t="s">
        <v>2</v>
      </c>
      <c r="I34" s="46" t="s">
        <v>2</v>
      </c>
      <c r="J34" s="53" t="s">
        <v>180</v>
      </c>
    </row>
    <row r="35" spans="1:10">
      <c r="A35" s="23">
        <v>31</v>
      </c>
      <c r="B35" s="18" t="s">
        <v>99</v>
      </c>
      <c r="C35" s="18" t="s">
        <v>152</v>
      </c>
      <c r="D35" s="19">
        <v>3.6999999999999998E-2</v>
      </c>
      <c r="E35" s="46" t="s">
        <v>5</v>
      </c>
      <c r="F35" s="46" t="s">
        <v>3</v>
      </c>
      <c r="G35" s="30" t="s">
        <v>182</v>
      </c>
      <c r="H35" s="46" t="s">
        <v>6</v>
      </c>
      <c r="I35" s="46" t="s">
        <v>4</v>
      </c>
      <c r="J35" s="30" t="s">
        <v>182</v>
      </c>
    </row>
    <row r="36" spans="1:10">
      <c r="A36" s="23">
        <v>32</v>
      </c>
      <c r="B36" s="18" t="s">
        <v>100</v>
      </c>
      <c r="C36" s="18" t="s">
        <v>153</v>
      </c>
      <c r="D36" s="19">
        <v>4.5999999999999999E-2</v>
      </c>
      <c r="E36" s="46" t="s">
        <v>3</v>
      </c>
      <c r="F36" s="46" t="s">
        <v>7</v>
      </c>
      <c r="G36" s="30" t="s">
        <v>182</v>
      </c>
      <c r="H36" s="46" t="s">
        <v>4</v>
      </c>
      <c r="I36" s="46" t="s">
        <v>6</v>
      </c>
      <c r="J36" s="30" t="s">
        <v>182</v>
      </c>
    </row>
    <row r="37" spans="1:10">
      <c r="A37" s="23">
        <v>33</v>
      </c>
      <c r="B37" s="18" t="s">
        <v>101</v>
      </c>
      <c r="C37" s="18" t="s">
        <v>154</v>
      </c>
      <c r="D37" s="19">
        <v>4.8000000000000001E-2</v>
      </c>
      <c r="E37" s="46" t="s">
        <v>5</v>
      </c>
      <c r="F37" s="46" t="s">
        <v>5</v>
      </c>
      <c r="G37" s="53" t="s">
        <v>180</v>
      </c>
      <c r="H37" s="46" t="s">
        <v>2</v>
      </c>
      <c r="I37" s="46" t="s">
        <v>2</v>
      </c>
      <c r="J37" s="53" t="s">
        <v>180</v>
      </c>
    </row>
    <row r="38" spans="1:10">
      <c r="A38" s="23">
        <v>34</v>
      </c>
      <c r="B38" s="18" t="s">
        <v>102</v>
      </c>
      <c r="C38" s="18" t="s">
        <v>155</v>
      </c>
      <c r="D38" s="20">
        <v>0.05</v>
      </c>
      <c r="E38" s="46" t="s">
        <v>5</v>
      </c>
      <c r="F38" s="46"/>
      <c r="G38" s="46"/>
      <c r="H38" s="46" t="s">
        <v>6</v>
      </c>
      <c r="I38" s="46"/>
      <c r="J38" s="46"/>
    </row>
    <row r="39" spans="1:10">
      <c r="A39" s="23">
        <v>35</v>
      </c>
      <c r="B39" s="18" t="s">
        <v>103</v>
      </c>
      <c r="C39" s="18" t="s">
        <v>156</v>
      </c>
      <c r="D39" s="19">
        <v>5.2999999999999999E-2</v>
      </c>
      <c r="E39" s="46"/>
      <c r="F39" s="46" t="s">
        <v>5</v>
      </c>
      <c r="G39" s="46"/>
      <c r="H39" s="46"/>
      <c r="I39" s="46" t="s">
        <v>6</v>
      </c>
      <c r="J39" s="46"/>
    </row>
    <row r="40" spans="1:10">
      <c r="A40" s="23">
        <v>36</v>
      </c>
      <c r="B40" s="18" t="s">
        <v>104</v>
      </c>
      <c r="C40" s="18" t="s">
        <v>157</v>
      </c>
      <c r="D40" s="19">
        <v>5.5E-2</v>
      </c>
      <c r="E40" s="46" t="s">
        <v>5</v>
      </c>
      <c r="F40" s="46" t="s">
        <v>5</v>
      </c>
      <c r="G40" s="53" t="s">
        <v>180</v>
      </c>
      <c r="H40" s="46" t="s">
        <v>2</v>
      </c>
      <c r="I40" s="46" t="s">
        <v>2</v>
      </c>
      <c r="J40" s="53" t="s">
        <v>180</v>
      </c>
    </row>
    <row r="41" spans="1:10">
      <c r="A41" s="23">
        <v>37</v>
      </c>
      <c r="B41" s="18" t="s">
        <v>105</v>
      </c>
      <c r="C41" s="18" t="s">
        <v>158</v>
      </c>
      <c r="D41" s="19">
        <v>5.6000000000000001E-2</v>
      </c>
      <c r="E41" s="46" t="s">
        <v>7</v>
      </c>
      <c r="F41" s="46" t="s">
        <v>5</v>
      </c>
      <c r="G41" s="30" t="s">
        <v>182</v>
      </c>
      <c r="H41" s="46" t="s">
        <v>6</v>
      </c>
      <c r="I41" s="46" t="s">
        <v>2</v>
      </c>
      <c r="J41" s="30" t="s">
        <v>182</v>
      </c>
    </row>
    <row r="42" spans="1:10">
      <c r="A42" s="23">
        <v>38</v>
      </c>
      <c r="B42" s="18" t="s">
        <v>106</v>
      </c>
      <c r="C42" s="18" t="s">
        <v>159</v>
      </c>
      <c r="D42" s="19">
        <v>5.7000000000000002E-2</v>
      </c>
      <c r="E42" s="46" t="s">
        <v>5</v>
      </c>
      <c r="F42" s="46" t="s">
        <v>5</v>
      </c>
      <c r="G42" s="53" t="s">
        <v>180</v>
      </c>
      <c r="H42" s="46" t="s">
        <v>2</v>
      </c>
      <c r="I42" s="46" t="s">
        <v>2</v>
      </c>
      <c r="J42" s="53" t="s">
        <v>180</v>
      </c>
    </row>
    <row r="43" spans="1:10">
      <c r="A43" s="23">
        <v>39</v>
      </c>
      <c r="B43" s="18" t="s">
        <v>107</v>
      </c>
      <c r="C43" s="18" t="s">
        <v>160</v>
      </c>
      <c r="D43" s="19">
        <v>5.8999999999999997E-2</v>
      </c>
      <c r="E43" s="46" t="s">
        <v>7</v>
      </c>
      <c r="F43" s="46" t="s">
        <v>7</v>
      </c>
      <c r="G43" s="53" t="s">
        <v>180</v>
      </c>
      <c r="H43" s="46" t="s">
        <v>4</v>
      </c>
      <c r="I43" s="46" t="s">
        <v>6</v>
      </c>
      <c r="J43" s="30" t="s">
        <v>182</v>
      </c>
    </row>
    <row r="44" spans="1:10">
      <c r="A44" s="23">
        <v>40</v>
      </c>
      <c r="B44" s="18" t="s">
        <v>108</v>
      </c>
      <c r="C44" s="18" t="s">
        <v>161</v>
      </c>
      <c r="D44" s="19">
        <v>6.9000000000000006E-2</v>
      </c>
      <c r="E44" s="46" t="s">
        <v>5</v>
      </c>
      <c r="F44" s="46" t="s">
        <v>7</v>
      </c>
      <c r="G44" s="30" t="s">
        <v>182</v>
      </c>
      <c r="H44" s="46" t="s">
        <v>2</v>
      </c>
      <c r="I44" s="46" t="s">
        <v>6</v>
      </c>
      <c r="J44" s="30" t="s">
        <v>182</v>
      </c>
    </row>
    <row r="45" spans="1:10">
      <c r="A45" s="23">
        <v>41</v>
      </c>
      <c r="B45" s="18" t="s">
        <v>109</v>
      </c>
      <c r="C45" s="18" t="s">
        <v>162</v>
      </c>
      <c r="D45" s="19">
        <v>9.0999999999999998E-2</v>
      </c>
      <c r="E45" s="46" t="s">
        <v>5</v>
      </c>
      <c r="F45" s="46" t="s">
        <v>7</v>
      </c>
      <c r="G45" s="30" t="s">
        <v>182</v>
      </c>
      <c r="H45" s="46" t="s">
        <v>6</v>
      </c>
      <c r="I45" s="46" t="s">
        <v>4</v>
      </c>
      <c r="J45" s="30" t="s">
        <v>182</v>
      </c>
    </row>
    <row r="46" spans="1:10">
      <c r="A46" s="23">
        <v>42</v>
      </c>
      <c r="B46" s="18" t="s">
        <v>110</v>
      </c>
      <c r="C46" s="18" t="s">
        <v>163</v>
      </c>
      <c r="D46" s="19">
        <v>0.108</v>
      </c>
      <c r="E46" s="46" t="s">
        <v>5</v>
      </c>
      <c r="F46" s="46" t="s">
        <v>5</v>
      </c>
      <c r="G46" s="53" t="s">
        <v>180</v>
      </c>
      <c r="H46" s="46"/>
      <c r="I46" s="46" t="s">
        <v>6</v>
      </c>
      <c r="J46" s="46"/>
    </row>
    <row r="47" spans="1:10">
      <c r="A47" s="23">
        <v>43</v>
      </c>
      <c r="B47" s="18" t="s">
        <v>111</v>
      </c>
      <c r="C47" s="18" t="s">
        <v>164</v>
      </c>
      <c r="D47" s="20">
        <v>0.25</v>
      </c>
      <c r="E47" s="46" t="s">
        <v>5</v>
      </c>
      <c r="F47" s="46" t="s">
        <v>5</v>
      </c>
      <c r="G47" s="53" t="s">
        <v>180</v>
      </c>
      <c r="H47" s="46" t="s">
        <v>2</v>
      </c>
      <c r="I47" s="46" t="s">
        <v>2</v>
      </c>
      <c r="J47" s="53" t="s">
        <v>180</v>
      </c>
    </row>
    <row r="48" spans="1:10">
      <c r="A48" s="23">
        <v>44</v>
      </c>
      <c r="B48" s="18" t="s">
        <v>112</v>
      </c>
      <c r="C48" s="18" t="s">
        <v>165</v>
      </c>
      <c r="D48" s="19">
        <v>0.29699999999999999</v>
      </c>
      <c r="E48" s="46" t="s">
        <v>5</v>
      </c>
      <c r="F48" s="46" t="s">
        <v>5</v>
      </c>
      <c r="G48" s="53" t="s">
        <v>180</v>
      </c>
      <c r="H48" s="46" t="s">
        <v>2</v>
      </c>
      <c r="I48" s="46" t="s">
        <v>2</v>
      </c>
      <c r="J48" s="53" t="s">
        <v>180</v>
      </c>
    </row>
    <row r="49" spans="1:10">
      <c r="A49" s="23">
        <v>45</v>
      </c>
      <c r="B49" s="18" t="s">
        <v>113</v>
      </c>
      <c r="C49" s="18" t="s">
        <v>166</v>
      </c>
      <c r="D49" s="20">
        <v>0.32100000000000001</v>
      </c>
      <c r="E49" s="46" t="s">
        <v>5</v>
      </c>
      <c r="F49" s="46" t="s">
        <v>5</v>
      </c>
      <c r="G49" s="53" t="s">
        <v>180</v>
      </c>
      <c r="H49" s="46" t="s">
        <v>6</v>
      </c>
      <c r="I49" s="46" t="s">
        <v>2</v>
      </c>
      <c r="J49" s="30" t="s">
        <v>206</v>
      </c>
    </row>
    <row r="50" spans="1:10">
      <c r="A50" s="23">
        <v>46</v>
      </c>
      <c r="B50" s="18" t="s">
        <v>114</v>
      </c>
      <c r="C50" s="18" t="s">
        <v>167</v>
      </c>
      <c r="D50" s="19">
        <v>0.374</v>
      </c>
      <c r="E50" s="46" t="s">
        <v>5</v>
      </c>
      <c r="F50" s="46"/>
      <c r="G50" s="46"/>
      <c r="H50" s="46" t="s">
        <v>2</v>
      </c>
      <c r="I50" s="46"/>
      <c r="J50" s="46"/>
    </row>
    <row r="51" spans="1:10">
      <c r="A51" s="23">
        <v>47</v>
      </c>
      <c r="B51" s="18" t="s">
        <v>115</v>
      </c>
      <c r="C51" s="18" t="s">
        <v>168</v>
      </c>
      <c r="D51" s="19">
        <v>0.443</v>
      </c>
      <c r="E51" s="46"/>
      <c r="F51" s="46" t="s">
        <v>5</v>
      </c>
      <c r="G51" s="46"/>
      <c r="H51" s="46"/>
      <c r="I51" s="46" t="s">
        <v>6</v>
      </c>
      <c r="J51" s="46"/>
    </row>
    <row r="52" spans="1:10">
      <c r="A52" s="23">
        <v>48</v>
      </c>
      <c r="B52" s="18" t="s">
        <v>116</v>
      </c>
      <c r="C52" s="18" t="s">
        <v>169</v>
      </c>
      <c r="D52" s="19">
        <v>0.53800000000000003</v>
      </c>
      <c r="E52" s="46" t="s">
        <v>7</v>
      </c>
      <c r="F52" s="46" t="s">
        <v>5</v>
      </c>
      <c r="G52" s="30" t="s">
        <v>182</v>
      </c>
      <c r="H52" s="46" t="s">
        <v>6</v>
      </c>
      <c r="I52" s="46" t="s">
        <v>2</v>
      </c>
      <c r="J52" s="30" t="s">
        <v>182</v>
      </c>
    </row>
    <row r="53" spans="1:10">
      <c r="A53" s="23">
        <v>49</v>
      </c>
      <c r="B53" s="18" t="s">
        <v>117</v>
      </c>
      <c r="C53" s="18" t="s">
        <v>170</v>
      </c>
      <c r="D53" s="19">
        <v>0.55000000000000004</v>
      </c>
      <c r="E53" s="46" t="s">
        <v>5</v>
      </c>
      <c r="F53" s="46" t="s">
        <v>3</v>
      </c>
      <c r="G53" s="30" t="s">
        <v>182</v>
      </c>
      <c r="H53" s="46" t="s">
        <v>2</v>
      </c>
      <c r="I53" s="46" t="s">
        <v>4</v>
      </c>
      <c r="J53" s="30" t="s">
        <v>182</v>
      </c>
    </row>
    <row r="54" spans="1:10">
      <c r="A54" s="23">
        <v>50</v>
      </c>
      <c r="B54" s="18" t="s">
        <v>118</v>
      </c>
      <c r="C54" s="18" t="s">
        <v>171</v>
      </c>
      <c r="D54" s="19">
        <v>0.746</v>
      </c>
      <c r="E54" s="46" t="s">
        <v>5</v>
      </c>
      <c r="F54" s="46" t="s">
        <v>5</v>
      </c>
      <c r="G54" s="53" t="s">
        <v>180</v>
      </c>
      <c r="H54" s="46" t="s">
        <v>2</v>
      </c>
      <c r="I54" s="46" t="s">
        <v>4</v>
      </c>
      <c r="J54" s="30" t="s">
        <v>182</v>
      </c>
    </row>
    <row r="55" spans="1:10">
      <c r="A55" s="23">
        <v>51</v>
      </c>
      <c r="B55" s="18" t="s">
        <v>119</v>
      </c>
      <c r="C55" s="18" t="s">
        <v>172</v>
      </c>
      <c r="D55" s="19">
        <v>0.82699999999999996</v>
      </c>
      <c r="E55" s="46" t="s">
        <v>5</v>
      </c>
      <c r="F55" s="46" t="s">
        <v>3</v>
      </c>
      <c r="G55" s="30" t="s">
        <v>182</v>
      </c>
      <c r="H55" s="46" t="s">
        <v>2</v>
      </c>
      <c r="I55" s="46" t="s">
        <v>4</v>
      </c>
      <c r="J55" s="30" t="s">
        <v>182</v>
      </c>
    </row>
    <row r="56" spans="1:10">
      <c r="A56" s="23">
        <v>52</v>
      </c>
      <c r="B56" s="18" t="s">
        <v>120</v>
      </c>
      <c r="C56" s="18" t="s">
        <v>173</v>
      </c>
      <c r="D56" s="19">
        <v>1</v>
      </c>
      <c r="E56" s="46" t="s">
        <v>7</v>
      </c>
      <c r="F56" s="46" t="s">
        <v>5</v>
      </c>
      <c r="G56" s="30" t="s">
        <v>182</v>
      </c>
      <c r="H56" s="46" t="s">
        <v>6</v>
      </c>
      <c r="I56" s="46" t="s">
        <v>6</v>
      </c>
      <c r="J56" s="53" t="s">
        <v>180</v>
      </c>
    </row>
    <row r="57" spans="1:10">
      <c r="A57" s="23">
        <v>53</v>
      </c>
      <c r="B57" s="18" t="s">
        <v>121</v>
      </c>
      <c r="C57" s="18" t="s">
        <v>174</v>
      </c>
      <c r="D57" s="21">
        <v>1</v>
      </c>
      <c r="E57" s="46" t="s">
        <v>5</v>
      </c>
      <c r="F57" s="46" t="s">
        <v>7</v>
      </c>
      <c r="G57" s="30" t="s">
        <v>182</v>
      </c>
      <c r="H57" s="46" t="s">
        <v>2</v>
      </c>
      <c r="I57" s="46" t="s">
        <v>6</v>
      </c>
      <c r="J57" s="30" t="s">
        <v>182</v>
      </c>
    </row>
    <row r="58" spans="1:10">
      <c r="D58" s="28"/>
    </row>
    <row r="59" spans="1:10">
      <c r="D59" s="28"/>
    </row>
    <row r="60" spans="1:10">
      <c r="D60" s="28"/>
      <c r="E60" s="59" t="s">
        <v>177</v>
      </c>
      <c r="F60" s="60"/>
      <c r="G60" s="60"/>
      <c r="H60" s="60"/>
      <c r="I60" s="60"/>
      <c r="J60" s="60"/>
    </row>
    <row r="61" spans="1:10">
      <c r="D61" s="28"/>
      <c r="E61" s="14" t="s">
        <v>188</v>
      </c>
      <c r="F61" s="14" t="s">
        <v>188</v>
      </c>
      <c r="G61" s="17"/>
      <c r="H61" s="14" t="s">
        <v>34</v>
      </c>
      <c r="I61" s="17" t="s">
        <v>34</v>
      </c>
      <c r="J61" s="17"/>
    </row>
    <row r="62" spans="1:10">
      <c r="D62" s="28"/>
      <c r="E62" s="17">
        <f>COUNTIF(E5:E19,E61)</f>
        <v>5</v>
      </c>
      <c r="F62" s="17">
        <f t="shared" ref="F62:I62" si="0">COUNTIF(F5:F19,F61)</f>
        <v>6</v>
      </c>
      <c r="G62" s="17"/>
      <c r="H62" s="17">
        <f t="shared" si="0"/>
        <v>3</v>
      </c>
      <c r="I62" s="17">
        <f t="shared" si="0"/>
        <v>4</v>
      </c>
      <c r="J62" s="17"/>
    </row>
    <row r="63" spans="1:10">
      <c r="D63" s="28"/>
      <c r="E63" s="14" t="s">
        <v>189</v>
      </c>
      <c r="F63" s="14" t="s">
        <v>189</v>
      </c>
      <c r="G63" s="17"/>
      <c r="H63" s="14" t="s">
        <v>60</v>
      </c>
      <c r="I63" s="17" t="s">
        <v>60</v>
      </c>
      <c r="J63" s="16"/>
    </row>
    <row r="64" spans="1:10">
      <c r="D64" s="28"/>
      <c r="E64" s="17">
        <f>COUNTIF(E5:E19,E63)</f>
        <v>9</v>
      </c>
      <c r="F64" s="17">
        <f t="shared" ref="F64" si="1">COUNTIF(F5:F19,F63)</f>
        <v>8</v>
      </c>
      <c r="G64" s="17"/>
      <c r="H64" s="17">
        <f>COUNTIF(H5:H19,H63)</f>
        <v>10</v>
      </c>
      <c r="I64" s="17">
        <f>COUNTIF(I5:I19,I63)</f>
        <v>8</v>
      </c>
      <c r="J64" s="17"/>
    </row>
    <row r="65" spans="4:10">
      <c r="D65" s="28"/>
      <c r="E65" s="50" t="s">
        <v>190</v>
      </c>
      <c r="F65" s="50" t="s">
        <v>190</v>
      </c>
      <c r="G65" s="17"/>
      <c r="H65" s="50" t="s">
        <v>37</v>
      </c>
      <c r="I65" s="17" t="s">
        <v>37</v>
      </c>
      <c r="J65" s="16"/>
    </row>
    <row r="66" spans="4:10">
      <c r="D66" s="28"/>
      <c r="E66" s="17">
        <f>COUNTIF(E5:E19,E65)</f>
        <v>1</v>
      </c>
      <c r="F66" s="17">
        <f t="shared" ref="F66:I66" si="2">COUNTIF(F5:F19,F65)</f>
        <v>1</v>
      </c>
      <c r="G66" s="17"/>
      <c r="H66" s="17">
        <f t="shared" si="2"/>
        <v>2</v>
      </c>
      <c r="I66" s="17">
        <f t="shared" si="2"/>
        <v>3</v>
      </c>
      <c r="J66" s="17"/>
    </row>
    <row r="67" spans="4:10">
      <c r="D67" s="28"/>
      <c r="E67" s="17"/>
      <c r="F67" s="17"/>
      <c r="G67" s="17"/>
      <c r="H67" s="17"/>
      <c r="I67" s="17"/>
      <c r="J67" s="17"/>
    </row>
    <row r="68" spans="4:10">
      <c r="D68" s="28"/>
      <c r="E68" s="59" t="s">
        <v>186</v>
      </c>
      <c r="F68" s="60"/>
      <c r="G68" s="60"/>
      <c r="H68" s="60"/>
      <c r="I68" s="60"/>
      <c r="J68" s="60"/>
    </row>
    <row r="69" spans="4:10">
      <c r="D69" s="28"/>
      <c r="E69" s="14" t="s">
        <v>188</v>
      </c>
      <c r="F69" s="17" t="s">
        <v>184</v>
      </c>
      <c r="G69" s="17"/>
      <c r="H69" s="14" t="s">
        <v>34</v>
      </c>
      <c r="I69" s="17" t="s">
        <v>34</v>
      </c>
      <c r="J69" s="17"/>
    </row>
    <row r="70" spans="4:10">
      <c r="D70" s="28"/>
      <c r="E70" s="17">
        <f>COUNTIF(E20:E57,E69)</f>
        <v>25</v>
      </c>
      <c r="F70" s="17">
        <f t="shared" ref="F70:I70" si="3">COUNTIF(F20:F57,F69)</f>
        <v>15</v>
      </c>
      <c r="G70" s="17"/>
      <c r="H70" s="17">
        <f t="shared" si="3"/>
        <v>18</v>
      </c>
      <c r="I70" s="17">
        <f t="shared" si="3"/>
        <v>9</v>
      </c>
      <c r="J70" s="17"/>
    </row>
    <row r="71" spans="4:10">
      <c r="D71" s="28"/>
      <c r="E71" s="14" t="s">
        <v>189</v>
      </c>
      <c r="F71" s="17" t="s">
        <v>191</v>
      </c>
      <c r="G71" s="17"/>
      <c r="H71" s="14" t="s">
        <v>60</v>
      </c>
      <c r="I71" s="17" t="s">
        <v>60</v>
      </c>
      <c r="J71" s="16"/>
    </row>
    <row r="72" spans="4:10">
      <c r="D72" s="28"/>
      <c r="E72" s="17">
        <f>COUNTIF(E20:E57,E71)</f>
        <v>9</v>
      </c>
      <c r="F72" s="17">
        <f t="shared" ref="F72:I72" si="4">COUNTIF(F20:F57,F71)</f>
        <v>16</v>
      </c>
      <c r="G72" s="17"/>
      <c r="H72" s="17">
        <f t="shared" si="4"/>
        <v>14</v>
      </c>
      <c r="I72" s="17">
        <f t="shared" si="4"/>
        <v>16</v>
      </c>
      <c r="J72" s="17"/>
    </row>
    <row r="73" spans="4:10">
      <c r="D73" s="28"/>
      <c r="E73" s="50" t="s">
        <v>190</v>
      </c>
      <c r="F73" s="17" t="s">
        <v>190</v>
      </c>
      <c r="G73" s="17"/>
      <c r="H73" s="50" t="s">
        <v>37</v>
      </c>
      <c r="I73" s="17" t="s">
        <v>37</v>
      </c>
      <c r="J73" s="16"/>
    </row>
    <row r="74" spans="4:10">
      <c r="D74" s="28"/>
      <c r="E74" s="17">
        <f>COUNTIF(E20:E57,E73)</f>
        <v>2</v>
      </c>
      <c r="F74" s="17">
        <f t="shared" ref="F74:I74" si="5">COUNTIF(F20:F57,F73)</f>
        <v>4</v>
      </c>
      <c r="G74" s="17"/>
      <c r="H74" s="17">
        <f t="shared" si="5"/>
        <v>3</v>
      </c>
      <c r="I74" s="17">
        <f t="shared" si="5"/>
        <v>9</v>
      </c>
      <c r="J74" s="17"/>
    </row>
    <row r="75" spans="4:10">
      <c r="D75" s="28"/>
    </row>
    <row r="76" spans="4:10">
      <c r="D76" s="28"/>
    </row>
    <row r="77" spans="4:10">
      <c r="D77" s="28"/>
    </row>
    <row r="78" spans="4:10">
      <c r="D78" s="28"/>
    </row>
    <row r="79" spans="4:10">
      <c r="D79" s="28"/>
    </row>
    <row r="80" spans="4:10">
      <c r="D80" s="28"/>
    </row>
    <row r="81" spans="4:4">
      <c r="D81" s="28"/>
    </row>
    <row r="82" spans="4:4">
      <c r="D82" s="28"/>
    </row>
    <row r="83" spans="4:4">
      <c r="D83" s="28"/>
    </row>
    <row r="84" spans="4:4">
      <c r="D84" s="28"/>
    </row>
    <row r="85" spans="4:4">
      <c r="D85" s="28"/>
    </row>
    <row r="86" spans="4:4">
      <c r="D86" s="28"/>
    </row>
    <row r="87" spans="4:4">
      <c r="D87" s="28"/>
    </row>
    <row r="88" spans="4:4">
      <c r="D88" s="28"/>
    </row>
    <row r="89" spans="4:4">
      <c r="D89" s="28"/>
    </row>
    <row r="90" spans="4:4">
      <c r="D90" s="28"/>
    </row>
    <row r="91" spans="4:4">
      <c r="D91" s="28"/>
    </row>
    <row r="92" spans="4:4">
      <c r="D92" s="28"/>
    </row>
    <row r="93" spans="4:4">
      <c r="D93" s="28"/>
    </row>
    <row r="94" spans="4:4">
      <c r="D94" s="28"/>
    </row>
    <row r="95" spans="4:4">
      <c r="D95" s="28"/>
    </row>
    <row r="96" spans="4:4">
      <c r="D96" s="28"/>
    </row>
    <row r="97" spans="4:4">
      <c r="D97" s="28"/>
    </row>
    <row r="98" spans="4:4">
      <c r="D98" s="28"/>
    </row>
    <row r="99" spans="4:4">
      <c r="D99" s="28"/>
    </row>
    <row r="100" spans="4:4">
      <c r="D100" s="28"/>
    </row>
    <row r="101" spans="4:4">
      <c r="D101" s="28"/>
    </row>
    <row r="102" spans="4:4">
      <c r="D102" s="28"/>
    </row>
    <row r="103" spans="4:4">
      <c r="D103" s="28"/>
    </row>
    <row r="104" spans="4:4">
      <c r="D104" s="28"/>
    </row>
    <row r="105" spans="4:4">
      <c r="D105" s="28"/>
    </row>
    <row r="106" spans="4:4">
      <c r="D106" s="28"/>
    </row>
    <row r="107" spans="4:4">
      <c r="D107" s="28"/>
    </row>
    <row r="108" spans="4:4">
      <c r="D108" s="28"/>
    </row>
    <row r="109" spans="4:4">
      <c r="D109" s="28"/>
    </row>
    <row r="110" spans="4:4">
      <c r="D110" s="28"/>
    </row>
    <row r="111" spans="4:4">
      <c r="D111" s="28"/>
    </row>
    <row r="112" spans="4:4">
      <c r="D112" s="28"/>
    </row>
    <row r="113" spans="4:4">
      <c r="D113" s="28"/>
    </row>
    <row r="114" spans="4:4">
      <c r="D114" s="28"/>
    </row>
    <row r="115" spans="4:4">
      <c r="D115" s="28"/>
    </row>
    <row r="116" spans="4:4">
      <c r="D116" s="28"/>
    </row>
    <row r="117" spans="4:4">
      <c r="D117" s="28"/>
    </row>
    <row r="118" spans="4:4">
      <c r="D118" s="28"/>
    </row>
    <row r="119" spans="4:4">
      <c r="D119" s="28"/>
    </row>
    <row r="120" spans="4:4">
      <c r="D120" s="28"/>
    </row>
    <row r="121" spans="4:4">
      <c r="D121" s="28"/>
    </row>
    <row r="122" spans="4:4">
      <c r="D122" s="28"/>
    </row>
    <row r="123" spans="4:4">
      <c r="D123" s="28"/>
    </row>
    <row r="124" spans="4:4">
      <c r="D124" s="28"/>
    </row>
    <row r="125" spans="4:4">
      <c r="D125" s="28"/>
    </row>
    <row r="126" spans="4:4">
      <c r="D126" s="28"/>
    </row>
    <row r="127" spans="4:4">
      <c r="D127" s="28"/>
    </row>
    <row r="128" spans="4:4">
      <c r="D128" s="28"/>
    </row>
    <row r="129" spans="4:4">
      <c r="D129" s="28"/>
    </row>
    <row r="130" spans="4:4">
      <c r="D130" s="28"/>
    </row>
    <row r="131" spans="4:4">
      <c r="D131" s="28"/>
    </row>
    <row r="132" spans="4:4">
      <c r="D132" s="28"/>
    </row>
    <row r="133" spans="4:4">
      <c r="D133" s="28"/>
    </row>
    <row r="134" spans="4:4">
      <c r="D134" s="28"/>
    </row>
    <row r="135" spans="4:4">
      <c r="D135" s="28"/>
    </row>
    <row r="136" spans="4:4">
      <c r="D136" s="28"/>
    </row>
    <row r="137" spans="4:4">
      <c r="D137" s="28"/>
    </row>
    <row r="138" spans="4:4">
      <c r="D138" s="28"/>
    </row>
    <row r="139" spans="4:4">
      <c r="D139" s="28"/>
    </row>
    <row r="140" spans="4:4">
      <c r="D140" s="28"/>
    </row>
    <row r="141" spans="4:4">
      <c r="D141" s="28"/>
    </row>
    <row r="142" spans="4:4">
      <c r="D142" s="28"/>
    </row>
    <row r="143" spans="4:4">
      <c r="D143" s="28"/>
    </row>
    <row r="144" spans="4:4">
      <c r="D144" s="28"/>
    </row>
    <row r="145" spans="4:4">
      <c r="D145" s="28"/>
    </row>
    <row r="146" spans="4:4">
      <c r="D146" s="28"/>
    </row>
    <row r="147" spans="4:4">
      <c r="D147" s="28"/>
    </row>
    <row r="148" spans="4:4">
      <c r="D148" s="28"/>
    </row>
    <row r="149" spans="4:4">
      <c r="D149" s="28"/>
    </row>
    <row r="150" spans="4:4">
      <c r="D150" s="28"/>
    </row>
    <row r="151" spans="4:4">
      <c r="D151" s="28"/>
    </row>
    <row r="152" spans="4:4">
      <c r="D152" s="28"/>
    </row>
    <row r="153" spans="4:4">
      <c r="D153" s="28"/>
    </row>
    <row r="154" spans="4:4">
      <c r="D154" s="28"/>
    </row>
    <row r="155" spans="4:4">
      <c r="D155" s="28"/>
    </row>
    <row r="156" spans="4:4">
      <c r="D156" s="28"/>
    </row>
    <row r="157" spans="4:4">
      <c r="D157" s="28"/>
    </row>
    <row r="158" spans="4:4">
      <c r="D158" s="28"/>
    </row>
    <row r="159" spans="4:4">
      <c r="D159" s="28"/>
    </row>
    <row r="160" spans="4:4">
      <c r="D160" s="28"/>
    </row>
    <row r="161" spans="4:4">
      <c r="D161" s="28"/>
    </row>
    <row r="162" spans="4:4">
      <c r="D162" s="28"/>
    </row>
    <row r="163" spans="4:4">
      <c r="D163" s="28"/>
    </row>
    <row r="164" spans="4:4">
      <c r="D164" s="28"/>
    </row>
    <row r="165" spans="4:4">
      <c r="D165" s="28"/>
    </row>
    <row r="166" spans="4:4">
      <c r="D166" s="28"/>
    </row>
    <row r="167" spans="4:4">
      <c r="D167" s="28"/>
    </row>
    <row r="168" spans="4:4">
      <c r="D168" s="28"/>
    </row>
    <row r="169" spans="4:4">
      <c r="D169" s="28"/>
    </row>
    <row r="170" spans="4:4">
      <c r="D170" s="28"/>
    </row>
    <row r="171" spans="4:4">
      <c r="D171" s="28"/>
    </row>
    <row r="172" spans="4:4">
      <c r="D172" s="28"/>
    </row>
    <row r="173" spans="4:4">
      <c r="D173" s="28"/>
    </row>
    <row r="174" spans="4:4">
      <c r="D174" s="28"/>
    </row>
    <row r="175" spans="4:4">
      <c r="D175" s="28"/>
    </row>
    <row r="176" spans="4:4">
      <c r="D176" s="28"/>
    </row>
    <row r="177" spans="4:4">
      <c r="D177" s="28"/>
    </row>
    <row r="178" spans="4:4">
      <c r="D178" s="28"/>
    </row>
    <row r="179" spans="4:4">
      <c r="D179" s="28"/>
    </row>
    <row r="180" spans="4:4">
      <c r="D180" s="28"/>
    </row>
    <row r="181" spans="4:4">
      <c r="D181" s="28"/>
    </row>
    <row r="182" spans="4:4">
      <c r="D182" s="28"/>
    </row>
    <row r="183" spans="4:4">
      <c r="D183" s="28"/>
    </row>
    <row r="184" spans="4:4">
      <c r="D184" s="28"/>
    </row>
    <row r="185" spans="4:4">
      <c r="D185" s="28"/>
    </row>
    <row r="186" spans="4:4">
      <c r="D186" s="28"/>
    </row>
    <row r="187" spans="4:4">
      <c r="D187" s="28"/>
    </row>
    <row r="188" spans="4:4">
      <c r="D188" s="28"/>
    </row>
    <row r="189" spans="4:4">
      <c r="D189" s="28"/>
    </row>
    <row r="190" spans="4:4">
      <c r="D190" s="28"/>
    </row>
    <row r="191" spans="4:4">
      <c r="D191" s="28"/>
    </row>
    <row r="192" spans="4:4">
      <c r="D192" s="28"/>
    </row>
    <row r="193" spans="4:4">
      <c r="D193" s="28"/>
    </row>
    <row r="194" spans="4:4">
      <c r="D194" s="28"/>
    </row>
    <row r="195" spans="4:4">
      <c r="D195" s="28"/>
    </row>
    <row r="196" spans="4:4">
      <c r="D196" s="28"/>
    </row>
    <row r="197" spans="4:4">
      <c r="D197" s="28"/>
    </row>
    <row r="198" spans="4:4">
      <c r="D198" s="28"/>
    </row>
    <row r="199" spans="4:4">
      <c r="D199" s="28"/>
    </row>
    <row r="200" spans="4:4">
      <c r="D200" s="28"/>
    </row>
    <row r="201" spans="4:4">
      <c r="D201" s="28"/>
    </row>
    <row r="202" spans="4:4">
      <c r="D202" s="28"/>
    </row>
    <row r="203" spans="4:4">
      <c r="D203" s="28"/>
    </row>
    <row r="204" spans="4:4">
      <c r="D204" s="28"/>
    </row>
    <row r="205" spans="4:4">
      <c r="D205" s="28"/>
    </row>
    <row r="206" spans="4:4">
      <c r="D206" s="28"/>
    </row>
    <row r="207" spans="4:4">
      <c r="D207" s="28"/>
    </row>
    <row r="208" spans="4:4">
      <c r="D208" s="28"/>
    </row>
    <row r="209" spans="4:4">
      <c r="D209" s="28"/>
    </row>
    <row r="210" spans="4:4">
      <c r="D210" s="28"/>
    </row>
    <row r="211" spans="4:4">
      <c r="D211" s="28"/>
    </row>
    <row r="212" spans="4:4">
      <c r="D212" s="28"/>
    </row>
    <row r="213" spans="4:4">
      <c r="D213" s="28"/>
    </row>
    <row r="214" spans="4:4">
      <c r="D214" s="28"/>
    </row>
    <row r="215" spans="4:4">
      <c r="D215" s="28"/>
    </row>
    <row r="216" spans="4:4">
      <c r="D216" s="28"/>
    </row>
    <row r="217" spans="4:4">
      <c r="D217" s="28"/>
    </row>
    <row r="218" spans="4:4">
      <c r="D218" s="28"/>
    </row>
    <row r="219" spans="4:4">
      <c r="D219" s="28"/>
    </row>
    <row r="220" spans="4:4">
      <c r="D220" s="28"/>
    </row>
    <row r="221" spans="4:4">
      <c r="D221" s="28"/>
    </row>
    <row r="222" spans="4:4">
      <c r="D222" s="28"/>
    </row>
    <row r="223" spans="4:4">
      <c r="D223" s="28"/>
    </row>
    <row r="224" spans="4:4">
      <c r="D224" s="28"/>
    </row>
    <row r="225" spans="4:4">
      <c r="D225" s="28"/>
    </row>
    <row r="226" spans="4:4">
      <c r="D226" s="28"/>
    </row>
    <row r="227" spans="4:4">
      <c r="D227" s="28"/>
    </row>
    <row r="228" spans="4:4">
      <c r="D228" s="28"/>
    </row>
    <row r="229" spans="4:4">
      <c r="D229" s="28"/>
    </row>
    <row r="230" spans="4:4">
      <c r="D230" s="28"/>
    </row>
    <row r="231" spans="4:4">
      <c r="D231" s="28"/>
    </row>
    <row r="232" spans="4:4">
      <c r="D232" s="28"/>
    </row>
    <row r="233" spans="4:4">
      <c r="D233" s="28"/>
    </row>
    <row r="234" spans="4:4">
      <c r="D234" s="28"/>
    </row>
    <row r="235" spans="4:4">
      <c r="D235" s="28"/>
    </row>
    <row r="236" spans="4:4">
      <c r="D236" s="28"/>
    </row>
    <row r="237" spans="4:4">
      <c r="D237" s="28"/>
    </row>
    <row r="238" spans="4:4">
      <c r="D238" s="28"/>
    </row>
    <row r="239" spans="4:4">
      <c r="D239" s="28"/>
    </row>
    <row r="240" spans="4:4">
      <c r="D240" s="28"/>
    </row>
    <row r="241" spans="4:4">
      <c r="D241" s="28"/>
    </row>
    <row r="242" spans="4:4">
      <c r="D242" s="28"/>
    </row>
    <row r="243" spans="4:4">
      <c r="D243" s="28"/>
    </row>
    <row r="244" spans="4:4">
      <c r="D244" s="28"/>
    </row>
    <row r="245" spans="4:4">
      <c r="D245" s="28"/>
    </row>
    <row r="246" spans="4:4">
      <c r="D246" s="28"/>
    </row>
    <row r="247" spans="4:4">
      <c r="D247" s="28"/>
    </row>
    <row r="248" spans="4:4">
      <c r="D248" s="28"/>
    </row>
    <row r="249" spans="4:4">
      <c r="D249" s="28"/>
    </row>
    <row r="250" spans="4:4">
      <c r="D250" s="28"/>
    </row>
    <row r="251" spans="4:4">
      <c r="D251" s="28"/>
    </row>
    <row r="252" spans="4:4">
      <c r="D252" s="28"/>
    </row>
    <row r="253" spans="4:4">
      <c r="D253" s="28"/>
    </row>
    <row r="254" spans="4:4">
      <c r="D254" s="28"/>
    </row>
  </sheetData>
  <mergeCells count="3">
    <mergeCell ref="B1:J1"/>
    <mergeCell ref="E60:J60"/>
    <mergeCell ref="E68:J68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53"/>
  <sheetViews>
    <sheetView topLeftCell="A33" workbookViewId="0">
      <selection activeCell="Q60" sqref="Q60"/>
    </sheetView>
  </sheetViews>
  <sheetFormatPr defaultColWidth="8.90625" defaultRowHeight="10.5"/>
  <cols>
    <col min="1" max="1" width="2.6328125" style="51" bestFit="1" customWidth="1"/>
    <col min="2" max="2" width="7.81640625" style="51" bestFit="1" customWidth="1"/>
    <col min="3" max="3" width="6" style="51" bestFit="1" customWidth="1"/>
    <col min="4" max="4" width="7.1796875" style="51" bestFit="1" customWidth="1"/>
    <col min="5" max="6" width="4.453125" style="51" bestFit="1" customWidth="1"/>
    <col min="7" max="7" width="9.1796875" style="51" bestFit="1" customWidth="1"/>
    <col min="8" max="9" width="4.453125" style="51" bestFit="1" customWidth="1"/>
    <col min="10" max="10" width="9.1796875" style="51" bestFit="1" customWidth="1"/>
    <col min="11" max="16384" width="8.90625" style="51"/>
  </cols>
  <sheetData>
    <row r="1" spans="1:12">
      <c r="A1" s="28"/>
      <c r="B1" s="63" t="s">
        <v>205</v>
      </c>
      <c r="C1" s="61"/>
      <c r="D1" s="61"/>
      <c r="E1" s="61"/>
      <c r="F1" s="61"/>
      <c r="G1" s="61"/>
      <c r="H1" s="61"/>
      <c r="I1" s="61"/>
      <c r="J1" s="62"/>
      <c r="K1" s="28"/>
      <c r="L1" s="28"/>
    </row>
    <row r="2" spans="1:12" ht="42" customHeight="1">
      <c r="A2" s="28"/>
      <c r="B2" s="52"/>
      <c r="C2" s="55"/>
      <c r="D2" s="55"/>
      <c r="E2" s="56" t="s">
        <v>200</v>
      </c>
      <c r="F2" s="56" t="s">
        <v>200</v>
      </c>
      <c r="G2" s="56"/>
      <c r="H2" s="56" t="s">
        <v>201</v>
      </c>
      <c r="I2" s="56" t="s">
        <v>201</v>
      </c>
      <c r="J2" s="56"/>
      <c r="K2" s="28"/>
      <c r="L2" s="28"/>
    </row>
    <row r="3" spans="1:12">
      <c r="A3" s="28"/>
      <c r="B3" s="52"/>
      <c r="C3" s="55"/>
      <c r="D3" s="55"/>
      <c r="E3" s="57" t="s">
        <v>195</v>
      </c>
      <c r="F3" s="57" t="s">
        <v>196</v>
      </c>
      <c r="G3" s="57"/>
      <c r="H3" s="57" t="s">
        <v>195</v>
      </c>
      <c r="I3" s="57" t="s">
        <v>196</v>
      </c>
      <c r="J3" s="57"/>
      <c r="K3" s="28"/>
      <c r="L3" s="28"/>
    </row>
    <row r="4" spans="1:12">
      <c r="A4" s="28"/>
      <c r="B4" s="52" t="s">
        <v>175</v>
      </c>
      <c r="C4" s="52" t="s">
        <v>68</v>
      </c>
      <c r="D4" s="52" t="s">
        <v>176</v>
      </c>
      <c r="E4" s="52" t="s">
        <v>0</v>
      </c>
      <c r="F4" s="52" t="s">
        <v>0</v>
      </c>
      <c r="G4" s="52"/>
      <c r="H4" s="52" t="s">
        <v>0</v>
      </c>
      <c r="I4" s="52" t="s">
        <v>0</v>
      </c>
      <c r="J4" s="52"/>
      <c r="K4" s="28"/>
      <c r="L4" s="28"/>
    </row>
    <row r="5" spans="1:12">
      <c r="A5" s="28">
        <v>1</v>
      </c>
      <c r="B5" s="52" t="s">
        <v>69</v>
      </c>
      <c r="C5" s="52" t="s">
        <v>122</v>
      </c>
      <c r="D5" s="19">
        <v>0</v>
      </c>
      <c r="E5" s="52" t="s">
        <v>6</v>
      </c>
      <c r="F5" s="52" t="s">
        <v>6</v>
      </c>
      <c r="G5" s="53" t="s">
        <v>180</v>
      </c>
      <c r="H5" s="52" t="s">
        <v>4</v>
      </c>
      <c r="I5" s="52" t="s">
        <v>6</v>
      </c>
      <c r="J5" s="30" t="s">
        <v>182</v>
      </c>
      <c r="K5" s="28"/>
      <c r="L5" s="28"/>
    </row>
    <row r="6" spans="1:12">
      <c r="A6" s="28">
        <v>2</v>
      </c>
      <c r="B6" s="52" t="s">
        <v>70</v>
      </c>
      <c r="C6" s="52" t="s">
        <v>123</v>
      </c>
      <c r="D6" s="19">
        <v>0</v>
      </c>
      <c r="E6" s="52" t="s">
        <v>2</v>
      </c>
      <c r="F6" s="52" t="s">
        <v>2</v>
      </c>
      <c r="G6" s="53" t="s">
        <v>180</v>
      </c>
      <c r="H6" s="52" t="s">
        <v>2</v>
      </c>
      <c r="I6" s="52" t="s">
        <v>2</v>
      </c>
      <c r="J6" s="53" t="s">
        <v>180</v>
      </c>
      <c r="K6" s="28"/>
      <c r="L6" s="28"/>
    </row>
    <row r="7" spans="1:12">
      <c r="A7" s="28">
        <v>3</v>
      </c>
      <c r="B7" s="52" t="s">
        <v>71</v>
      </c>
      <c r="C7" s="52" t="s">
        <v>124</v>
      </c>
      <c r="D7" s="19">
        <v>0</v>
      </c>
      <c r="E7" s="52" t="s">
        <v>2</v>
      </c>
      <c r="F7" s="52" t="s">
        <v>2</v>
      </c>
      <c r="G7" s="53" t="s">
        <v>180</v>
      </c>
      <c r="H7" s="52" t="s">
        <v>6</v>
      </c>
      <c r="I7" s="52" t="s">
        <v>6</v>
      </c>
      <c r="J7" s="53" t="s">
        <v>180</v>
      </c>
      <c r="K7" s="28"/>
      <c r="L7" s="28"/>
    </row>
    <row r="8" spans="1:12">
      <c r="A8" s="28">
        <v>4</v>
      </c>
      <c r="B8" s="52" t="s">
        <v>72</v>
      </c>
      <c r="C8" s="52" t="s">
        <v>125</v>
      </c>
      <c r="D8" s="19">
        <v>0</v>
      </c>
      <c r="E8" s="52" t="s">
        <v>2</v>
      </c>
      <c r="F8" s="52" t="s">
        <v>2</v>
      </c>
      <c r="G8" s="53" t="s">
        <v>180</v>
      </c>
      <c r="H8" s="52" t="s">
        <v>2</v>
      </c>
      <c r="I8" s="52" t="s">
        <v>2</v>
      </c>
      <c r="J8" s="53" t="s">
        <v>180</v>
      </c>
      <c r="K8" s="28"/>
      <c r="L8" s="28"/>
    </row>
    <row r="9" spans="1:12">
      <c r="A9" s="28">
        <v>5</v>
      </c>
      <c r="B9" s="52" t="s">
        <v>73</v>
      </c>
      <c r="C9" s="52" t="s">
        <v>126</v>
      </c>
      <c r="D9" s="19">
        <v>0</v>
      </c>
      <c r="E9" s="52" t="s">
        <v>2</v>
      </c>
      <c r="F9" s="52" t="s">
        <v>4</v>
      </c>
      <c r="G9" s="30" t="s">
        <v>182</v>
      </c>
      <c r="H9" s="52" t="s">
        <v>2</v>
      </c>
      <c r="I9" s="52" t="s">
        <v>4</v>
      </c>
      <c r="J9" s="30" t="s">
        <v>182</v>
      </c>
      <c r="K9" s="28"/>
      <c r="L9" s="28"/>
    </row>
    <row r="10" spans="1:12">
      <c r="A10" s="28">
        <v>6</v>
      </c>
      <c r="B10" s="52" t="s">
        <v>74</v>
      </c>
      <c r="C10" s="52" t="s">
        <v>127</v>
      </c>
      <c r="D10" s="19">
        <v>0</v>
      </c>
      <c r="E10" s="52" t="s">
        <v>6</v>
      </c>
      <c r="F10" s="52" t="s">
        <v>6</v>
      </c>
      <c r="G10" s="53" t="s">
        <v>180</v>
      </c>
      <c r="H10" s="52" t="s">
        <v>4</v>
      </c>
      <c r="I10" s="52" t="s">
        <v>6</v>
      </c>
      <c r="J10" s="30" t="s">
        <v>182</v>
      </c>
      <c r="K10" s="28"/>
      <c r="L10" s="28"/>
    </row>
    <row r="11" spans="1:12">
      <c r="A11" s="28">
        <v>7</v>
      </c>
      <c r="B11" s="52" t="s">
        <v>75</v>
      </c>
      <c r="C11" s="52" t="s">
        <v>128</v>
      </c>
      <c r="D11" s="19">
        <v>0</v>
      </c>
      <c r="E11" s="52" t="s">
        <v>2</v>
      </c>
      <c r="F11" s="52" t="s">
        <v>6</v>
      </c>
      <c r="G11" s="30" t="s">
        <v>182</v>
      </c>
      <c r="H11" s="52" t="s">
        <v>6</v>
      </c>
      <c r="I11" s="52" t="s">
        <v>6</v>
      </c>
      <c r="J11" s="53" t="s">
        <v>180</v>
      </c>
      <c r="K11" s="28"/>
      <c r="L11" s="28"/>
    </row>
    <row r="12" spans="1:12">
      <c r="A12" s="28">
        <v>8</v>
      </c>
      <c r="B12" s="52" t="s">
        <v>76</v>
      </c>
      <c r="C12" s="52" t="s">
        <v>129</v>
      </c>
      <c r="D12" s="19">
        <v>0</v>
      </c>
      <c r="E12" s="52" t="s">
        <v>6</v>
      </c>
      <c r="F12" s="52" t="s">
        <v>6</v>
      </c>
      <c r="G12" s="53" t="s">
        <v>180</v>
      </c>
      <c r="H12" s="52" t="s">
        <v>4</v>
      </c>
      <c r="I12" s="52" t="s">
        <v>6</v>
      </c>
      <c r="J12" s="30" t="s">
        <v>182</v>
      </c>
      <c r="K12" s="28"/>
      <c r="L12" s="28"/>
    </row>
    <row r="13" spans="1:12">
      <c r="A13" s="28">
        <v>9</v>
      </c>
      <c r="B13" s="52" t="s">
        <v>77</v>
      </c>
      <c r="C13" s="52" t="s">
        <v>130</v>
      </c>
      <c r="D13" s="19">
        <v>0</v>
      </c>
      <c r="E13" s="52" t="s">
        <v>4</v>
      </c>
      <c r="F13" s="52" t="s">
        <v>2</v>
      </c>
      <c r="G13" s="30" t="s">
        <v>182</v>
      </c>
      <c r="H13" s="52" t="s">
        <v>4</v>
      </c>
      <c r="I13" s="52" t="s">
        <v>4</v>
      </c>
      <c r="J13" s="53" t="s">
        <v>180</v>
      </c>
      <c r="K13" s="28"/>
      <c r="L13" s="28"/>
    </row>
    <row r="14" spans="1:12">
      <c r="A14" s="28">
        <v>10</v>
      </c>
      <c r="B14" s="52" t="s">
        <v>78</v>
      </c>
      <c r="C14" s="52" t="s">
        <v>131</v>
      </c>
      <c r="D14" s="19">
        <v>0</v>
      </c>
      <c r="E14" s="52" t="s">
        <v>6</v>
      </c>
      <c r="F14" s="52" t="s">
        <v>6</v>
      </c>
      <c r="G14" s="53" t="s">
        <v>180</v>
      </c>
      <c r="H14" s="52" t="s">
        <v>4</v>
      </c>
      <c r="I14" s="52" t="s">
        <v>6</v>
      </c>
      <c r="J14" s="30" t="s">
        <v>182</v>
      </c>
      <c r="K14" s="28"/>
      <c r="L14" s="28"/>
    </row>
    <row r="15" spans="1:12">
      <c r="A15" s="28">
        <v>11</v>
      </c>
      <c r="B15" s="52" t="s">
        <v>79</v>
      </c>
      <c r="C15" s="52" t="s">
        <v>132</v>
      </c>
      <c r="D15" s="19">
        <v>0</v>
      </c>
      <c r="E15" s="52" t="s">
        <v>2</v>
      </c>
      <c r="F15" s="52" t="s">
        <v>2</v>
      </c>
      <c r="G15" s="53" t="s">
        <v>180</v>
      </c>
      <c r="H15" s="52" t="s">
        <v>6</v>
      </c>
      <c r="I15" s="52" t="s">
        <v>2</v>
      </c>
      <c r="J15" s="30" t="s">
        <v>182</v>
      </c>
      <c r="K15" s="28"/>
      <c r="L15" s="28"/>
    </row>
    <row r="16" spans="1:12">
      <c r="A16" s="28">
        <v>12</v>
      </c>
      <c r="B16" s="52" t="s">
        <v>80</v>
      </c>
      <c r="C16" s="52" t="s">
        <v>133</v>
      </c>
      <c r="D16" s="19">
        <v>0</v>
      </c>
      <c r="E16" s="52" t="s">
        <v>2</v>
      </c>
      <c r="F16" s="52" t="s">
        <v>2</v>
      </c>
      <c r="G16" s="53" t="s">
        <v>180</v>
      </c>
      <c r="H16" s="52" t="s">
        <v>6</v>
      </c>
      <c r="I16" s="52" t="s">
        <v>6</v>
      </c>
      <c r="J16" s="53" t="s">
        <v>180</v>
      </c>
      <c r="K16" s="28"/>
      <c r="L16" s="28"/>
    </row>
    <row r="17" spans="1:12">
      <c r="A17" s="28">
        <v>13</v>
      </c>
      <c r="B17" s="52" t="s">
        <v>81</v>
      </c>
      <c r="C17" s="52" t="s">
        <v>134</v>
      </c>
      <c r="D17" s="19">
        <v>0</v>
      </c>
      <c r="E17" s="52" t="s">
        <v>6</v>
      </c>
      <c r="F17" s="52" t="s">
        <v>6</v>
      </c>
      <c r="G17" s="53" t="s">
        <v>180</v>
      </c>
      <c r="H17" s="52" t="s">
        <v>6</v>
      </c>
      <c r="I17" s="52" t="s">
        <v>4</v>
      </c>
      <c r="J17" s="30" t="s">
        <v>182</v>
      </c>
      <c r="K17" s="28"/>
      <c r="L17" s="28"/>
    </row>
    <row r="18" spans="1:12">
      <c r="A18" s="28">
        <v>14</v>
      </c>
      <c r="B18" s="52" t="s">
        <v>82</v>
      </c>
      <c r="C18" s="52" t="s">
        <v>135</v>
      </c>
      <c r="D18" s="19">
        <v>0</v>
      </c>
      <c r="E18" s="52" t="s">
        <v>6</v>
      </c>
      <c r="F18" s="52" t="s">
        <v>2</v>
      </c>
      <c r="G18" s="30" t="s">
        <v>182</v>
      </c>
      <c r="H18" s="52" t="s">
        <v>4</v>
      </c>
      <c r="I18" s="52" t="s">
        <v>6</v>
      </c>
      <c r="J18" s="30" t="s">
        <v>182</v>
      </c>
      <c r="K18" s="28"/>
      <c r="L18" s="28"/>
    </row>
    <row r="19" spans="1:12">
      <c r="A19" s="28">
        <v>15</v>
      </c>
      <c r="B19" s="52" t="s">
        <v>83</v>
      </c>
      <c r="C19" s="52" t="s">
        <v>136</v>
      </c>
      <c r="D19" s="19">
        <v>0</v>
      </c>
      <c r="E19" s="52" t="s">
        <v>4</v>
      </c>
      <c r="F19" s="52" t="s">
        <v>2</v>
      </c>
      <c r="G19" s="30" t="s">
        <v>182</v>
      </c>
      <c r="H19" s="52" t="s">
        <v>4</v>
      </c>
      <c r="I19" s="52" t="s">
        <v>2</v>
      </c>
      <c r="J19" s="30" t="s">
        <v>182</v>
      </c>
      <c r="K19" s="28"/>
      <c r="L19" s="28"/>
    </row>
    <row r="20" spans="1:12">
      <c r="A20" s="28">
        <v>16</v>
      </c>
      <c r="B20" s="52" t="s">
        <v>84</v>
      </c>
      <c r="C20" s="52" t="s">
        <v>137</v>
      </c>
      <c r="D20" s="20">
        <v>8.4000000000000003E-4</v>
      </c>
      <c r="E20" s="52" t="s">
        <v>6</v>
      </c>
      <c r="F20" s="52" t="s">
        <v>2</v>
      </c>
      <c r="G20" s="30" t="s">
        <v>182</v>
      </c>
      <c r="H20" s="52" t="s">
        <v>6</v>
      </c>
      <c r="I20" s="52" t="s">
        <v>6</v>
      </c>
      <c r="J20" s="53" t="s">
        <v>180</v>
      </c>
      <c r="K20" s="28"/>
      <c r="L20" s="28"/>
    </row>
    <row r="21" spans="1:12">
      <c r="A21" s="28">
        <v>17</v>
      </c>
      <c r="B21" s="52" t="s">
        <v>85</v>
      </c>
      <c r="C21" s="52" t="s">
        <v>138</v>
      </c>
      <c r="D21" s="19">
        <v>0.01</v>
      </c>
      <c r="E21" s="52" t="s">
        <v>2</v>
      </c>
      <c r="F21" s="52" t="s">
        <v>6</v>
      </c>
      <c r="G21" s="30" t="s">
        <v>182</v>
      </c>
      <c r="H21" s="52" t="s">
        <v>6</v>
      </c>
      <c r="I21" s="52" t="s">
        <v>6</v>
      </c>
      <c r="J21" s="53" t="s">
        <v>180</v>
      </c>
      <c r="K21" s="28"/>
      <c r="L21" s="28"/>
    </row>
    <row r="22" spans="1:12">
      <c r="A22" s="28">
        <v>18</v>
      </c>
      <c r="B22" s="52" t="s">
        <v>86</v>
      </c>
      <c r="C22" s="52" t="s">
        <v>139</v>
      </c>
      <c r="D22" s="19">
        <v>0.01</v>
      </c>
      <c r="E22" s="52" t="s">
        <v>2</v>
      </c>
      <c r="F22" s="52" t="s">
        <v>2</v>
      </c>
      <c r="G22" s="53" t="s">
        <v>180</v>
      </c>
      <c r="H22" s="52" t="s">
        <v>2</v>
      </c>
      <c r="I22" s="52" t="s">
        <v>2</v>
      </c>
      <c r="J22" s="53" t="s">
        <v>180</v>
      </c>
      <c r="K22" s="28"/>
      <c r="L22" s="28"/>
    </row>
    <row r="23" spans="1:12">
      <c r="A23" s="28">
        <v>19</v>
      </c>
      <c r="B23" s="52" t="s">
        <v>87</v>
      </c>
      <c r="C23" s="52" t="s">
        <v>140</v>
      </c>
      <c r="D23" s="19">
        <v>0.01</v>
      </c>
      <c r="E23" s="52" t="s">
        <v>4</v>
      </c>
      <c r="F23" s="52" t="s">
        <v>2</v>
      </c>
      <c r="G23" s="30" t="s">
        <v>182</v>
      </c>
      <c r="H23" s="52" t="s">
        <v>4</v>
      </c>
      <c r="I23" s="52" t="s">
        <v>6</v>
      </c>
      <c r="J23" s="30" t="s">
        <v>182</v>
      </c>
      <c r="K23" s="28"/>
      <c r="L23" s="28"/>
    </row>
    <row r="24" spans="1:12">
      <c r="A24" s="28">
        <v>20</v>
      </c>
      <c r="B24" s="52" t="s">
        <v>88</v>
      </c>
      <c r="C24" s="52" t="s">
        <v>141</v>
      </c>
      <c r="D24" s="19">
        <v>0.01</v>
      </c>
      <c r="E24" s="52" t="s">
        <v>2</v>
      </c>
      <c r="F24" s="52" t="s">
        <v>2</v>
      </c>
      <c r="G24" s="53" t="s">
        <v>180</v>
      </c>
      <c r="H24" s="52" t="s">
        <v>6</v>
      </c>
      <c r="I24" s="52" t="s">
        <v>6</v>
      </c>
      <c r="J24" s="53" t="s">
        <v>180</v>
      </c>
      <c r="K24" s="28"/>
      <c r="L24" s="28"/>
    </row>
    <row r="25" spans="1:12">
      <c r="A25" s="28">
        <v>21</v>
      </c>
      <c r="B25" s="52" t="s">
        <v>89</v>
      </c>
      <c r="C25" s="52" t="s">
        <v>142</v>
      </c>
      <c r="D25" s="19">
        <v>1.4999999999999999E-2</v>
      </c>
      <c r="E25" s="52" t="s">
        <v>2</v>
      </c>
      <c r="F25" s="52" t="s">
        <v>2</v>
      </c>
      <c r="G25" s="53" t="s">
        <v>180</v>
      </c>
      <c r="H25" s="52" t="s">
        <v>2</v>
      </c>
      <c r="I25" s="52" t="s">
        <v>2</v>
      </c>
      <c r="J25" s="53" t="s">
        <v>180</v>
      </c>
      <c r="K25" s="28"/>
      <c r="L25" s="28"/>
    </row>
    <row r="26" spans="1:12">
      <c r="A26" s="28">
        <v>22</v>
      </c>
      <c r="B26" s="52" t="s">
        <v>90</v>
      </c>
      <c r="C26" s="52" t="s">
        <v>143</v>
      </c>
      <c r="D26" s="19">
        <v>1.9E-2</v>
      </c>
      <c r="E26" s="52" t="s">
        <v>2</v>
      </c>
      <c r="F26" s="52" t="s">
        <v>2</v>
      </c>
      <c r="G26" s="53" t="s">
        <v>180</v>
      </c>
      <c r="H26" s="52" t="s">
        <v>2</v>
      </c>
      <c r="I26" s="52" t="s">
        <v>2</v>
      </c>
      <c r="J26" s="53" t="s">
        <v>180</v>
      </c>
      <c r="K26" s="28"/>
      <c r="L26" s="28"/>
    </row>
    <row r="27" spans="1:12">
      <c r="A27" s="28">
        <v>23</v>
      </c>
      <c r="B27" s="52" t="s">
        <v>91</v>
      </c>
      <c r="C27" s="52" t="s">
        <v>144</v>
      </c>
      <c r="D27" s="19">
        <v>0.02</v>
      </c>
      <c r="E27" s="52" t="s">
        <v>6</v>
      </c>
      <c r="F27" s="52" t="s">
        <v>6</v>
      </c>
      <c r="G27" s="53" t="s">
        <v>180</v>
      </c>
      <c r="H27" s="52" t="s">
        <v>6</v>
      </c>
      <c r="I27" s="52" t="s">
        <v>4</v>
      </c>
      <c r="J27" s="30" t="s">
        <v>182</v>
      </c>
      <c r="K27" s="28"/>
      <c r="L27" s="28"/>
    </row>
    <row r="28" spans="1:12">
      <c r="A28" s="28">
        <v>24</v>
      </c>
      <c r="B28" s="52" t="s">
        <v>92</v>
      </c>
      <c r="C28" s="52" t="s">
        <v>145</v>
      </c>
      <c r="D28" s="20">
        <v>2.1999999999999999E-2</v>
      </c>
      <c r="E28" s="52" t="s">
        <v>6</v>
      </c>
      <c r="F28" s="52" t="s">
        <v>6</v>
      </c>
      <c r="G28" s="53" t="s">
        <v>180</v>
      </c>
      <c r="H28" s="52" t="s">
        <v>4</v>
      </c>
      <c r="I28" s="52" t="s">
        <v>4</v>
      </c>
      <c r="J28" s="53" t="s">
        <v>180</v>
      </c>
      <c r="K28" s="28"/>
      <c r="L28" s="28"/>
    </row>
    <row r="29" spans="1:12">
      <c r="A29" s="28">
        <v>25</v>
      </c>
      <c r="B29" s="52" t="s">
        <v>93</v>
      </c>
      <c r="C29" s="52" t="s">
        <v>146</v>
      </c>
      <c r="D29" s="19">
        <v>2.3E-2</v>
      </c>
      <c r="E29" s="52" t="s">
        <v>6</v>
      </c>
      <c r="F29" s="52" t="s">
        <v>6</v>
      </c>
      <c r="G29" s="53" t="s">
        <v>180</v>
      </c>
      <c r="H29" s="52" t="s">
        <v>4</v>
      </c>
      <c r="I29" s="52" t="s">
        <v>6</v>
      </c>
      <c r="J29" s="30" t="s">
        <v>182</v>
      </c>
      <c r="K29" s="28"/>
      <c r="L29" s="28"/>
    </row>
    <row r="30" spans="1:12">
      <c r="A30" s="28">
        <v>26</v>
      </c>
      <c r="B30" s="52" t="s">
        <v>94</v>
      </c>
      <c r="C30" s="52" t="s">
        <v>147</v>
      </c>
      <c r="D30" s="19">
        <v>2.8000000000000001E-2</v>
      </c>
      <c r="E30" s="52" t="s">
        <v>6</v>
      </c>
      <c r="F30" s="52" t="s">
        <v>2</v>
      </c>
      <c r="G30" s="30" t="s">
        <v>182</v>
      </c>
      <c r="H30" s="52" t="s">
        <v>4</v>
      </c>
      <c r="I30" s="52" t="s">
        <v>6</v>
      </c>
      <c r="J30" s="30" t="s">
        <v>182</v>
      </c>
      <c r="K30" s="28"/>
      <c r="L30" s="28"/>
    </row>
    <row r="31" spans="1:12">
      <c r="A31" s="28">
        <v>27</v>
      </c>
      <c r="B31" s="52" t="s">
        <v>95</v>
      </c>
      <c r="C31" s="52" t="s">
        <v>148</v>
      </c>
      <c r="D31" s="19">
        <v>3.1E-2</v>
      </c>
      <c r="E31" s="52" t="s">
        <v>2</v>
      </c>
      <c r="F31" s="52" t="s">
        <v>2</v>
      </c>
      <c r="G31" s="53" t="s">
        <v>180</v>
      </c>
      <c r="H31" s="52" t="s">
        <v>2</v>
      </c>
      <c r="I31" s="52" t="s">
        <v>6</v>
      </c>
      <c r="J31" s="30" t="s">
        <v>182</v>
      </c>
      <c r="K31" s="28"/>
      <c r="L31" s="28"/>
    </row>
    <row r="32" spans="1:12">
      <c r="A32" s="28">
        <v>28</v>
      </c>
      <c r="B32" s="52" t="s">
        <v>96</v>
      </c>
      <c r="C32" s="52" t="s">
        <v>149</v>
      </c>
      <c r="D32" s="20">
        <v>3.3000000000000002E-2</v>
      </c>
      <c r="E32" s="52" t="s">
        <v>2</v>
      </c>
      <c r="F32" s="52" t="s">
        <v>2</v>
      </c>
      <c r="G32" s="53" t="s">
        <v>180</v>
      </c>
      <c r="H32" s="52" t="s">
        <v>2</v>
      </c>
      <c r="I32" s="52" t="s">
        <v>4</v>
      </c>
      <c r="J32" s="30" t="s">
        <v>182</v>
      </c>
      <c r="K32" s="28"/>
      <c r="L32" s="28"/>
    </row>
    <row r="33" spans="1:12">
      <c r="A33" s="28">
        <v>29</v>
      </c>
      <c r="B33" s="52" t="s">
        <v>97</v>
      </c>
      <c r="C33" s="52" t="s">
        <v>150</v>
      </c>
      <c r="D33" s="19">
        <v>3.4000000000000002E-2</v>
      </c>
      <c r="E33" s="52" t="s">
        <v>6</v>
      </c>
      <c r="F33" s="52" t="s">
        <v>6</v>
      </c>
      <c r="G33" s="53" t="s">
        <v>180</v>
      </c>
      <c r="H33" s="52" t="s">
        <v>2</v>
      </c>
      <c r="I33" s="52" t="s">
        <v>6</v>
      </c>
      <c r="J33" s="30" t="s">
        <v>182</v>
      </c>
      <c r="K33" s="28"/>
      <c r="L33" s="28"/>
    </row>
    <row r="34" spans="1:12">
      <c r="A34" s="28">
        <v>30</v>
      </c>
      <c r="B34" s="52" t="s">
        <v>98</v>
      </c>
      <c r="C34" s="52" t="s">
        <v>151</v>
      </c>
      <c r="D34" s="19">
        <v>3.5999999999999997E-2</v>
      </c>
      <c r="E34" s="52" t="s">
        <v>2</v>
      </c>
      <c r="F34" s="52" t="s">
        <v>2</v>
      </c>
      <c r="G34" s="53" t="s">
        <v>180</v>
      </c>
      <c r="H34" s="52" t="s">
        <v>6</v>
      </c>
      <c r="I34" s="52" t="s">
        <v>6</v>
      </c>
      <c r="J34" s="53" t="s">
        <v>180</v>
      </c>
      <c r="K34" s="28"/>
      <c r="L34" s="28"/>
    </row>
    <row r="35" spans="1:12">
      <c r="A35" s="28">
        <v>31</v>
      </c>
      <c r="B35" s="52" t="s">
        <v>99</v>
      </c>
      <c r="C35" s="52" t="s">
        <v>152</v>
      </c>
      <c r="D35" s="19">
        <v>3.6999999999999998E-2</v>
      </c>
      <c r="E35" s="52" t="s">
        <v>2</v>
      </c>
      <c r="F35" s="52" t="s">
        <v>4</v>
      </c>
      <c r="G35" s="30" t="s">
        <v>182</v>
      </c>
      <c r="H35" s="52" t="s">
        <v>6</v>
      </c>
      <c r="I35" s="52" t="s">
        <v>4</v>
      </c>
      <c r="J35" s="30" t="s">
        <v>182</v>
      </c>
      <c r="K35" s="28"/>
      <c r="L35" s="28"/>
    </row>
    <row r="36" spans="1:12">
      <c r="A36" s="28">
        <v>32</v>
      </c>
      <c r="B36" s="52" t="s">
        <v>100</v>
      </c>
      <c r="C36" s="52" t="s">
        <v>153</v>
      </c>
      <c r="D36" s="19">
        <v>4.5999999999999999E-2</v>
      </c>
      <c r="E36" s="52" t="s">
        <v>2</v>
      </c>
      <c r="F36" s="52" t="s">
        <v>2</v>
      </c>
      <c r="G36" s="53" t="s">
        <v>180</v>
      </c>
      <c r="H36" s="52" t="s">
        <v>6</v>
      </c>
      <c r="I36" s="52" t="s">
        <v>2</v>
      </c>
      <c r="J36" s="30" t="s">
        <v>182</v>
      </c>
      <c r="K36" s="28"/>
      <c r="L36" s="28"/>
    </row>
    <row r="37" spans="1:12">
      <c r="A37" s="28">
        <v>33</v>
      </c>
      <c r="B37" s="52" t="s">
        <v>101</v>
      </c>
      <c r="C37" s="52" t="s">
        <v>154</v>
      </c>
      <c r="D37" s="19">
        <v>4.8000000000000001E-2</v>
      </c>
      <c r="E37" s="52" t="s">
        <v>2</v>
      </c>
      <c r="F37" s="52" t="s">
        <v>2</v>
      </c>
      <c r="G37" s="53" t="s">
        <v>180</v>
      </c>
      <c r="H37" s="52" t="s">
        <v>6</v>
      </c>
      <c r="I37" s="52" t="s">
        <v>6</v>
      </c>
      <c r="J37" s="53" t="s">
        <v>180</v>
      </c>
      <c r="K37" s="28"/>
      <c r="L37" s="28"/>
    </row>
    <row r="38" spans="1:12">
      <c r="A38" s="28">
        <v>34</v>
      </c>
      <c r="B38" s="52" t="s">
        <v>102</v>
      </c>
      <c r="C38" s="52" t="s">
        <v>155</v>
      </c>
      <c r="D38" s="20">
        <v>0.05</v>
      </c>
      <c r="E38" s="52" t="s">
        <v>6</v>
      </c>
      <c r="F38" s="52" t="s">
        <v>4</v>
      </c>
      <c r="G38" s="30" t="s">
        <v>182</v>
      </c>
      <c r="H38" s="52" t="s">
        <v>6</v>
      </c>
      <c r="I38" s="52" t="s">
        <v>4</v>
      </c>
      <c r="J38" s="30" t="s">
        <v>182</v>
      </c>
      <c r="K38" s="28"/>
      <c r="L38" s="28"/>
    </row>
    <row r="39" spans="1:12">
      <c r="A39" s="28">
        <v>35</v>
      </c>
      <c r="B39" s="52" t="s">
        <v>103</v>
      </c>
      <c r="C39" s="52" t="s">
        <v>156</v>
      </c>
      <c r="D39" s="19">
        <v>5.2999999999999999E-2</v>
      </c>
      <c r="E39" s="52" t="s">
        <v>2</v>
      </c>
      <c r="F39" s="52" t="s">
        <v>6</v>
      </c>
      <c r="G39" s="30" t="s">
        <v>182</v>
      </c>
      <c r="H39" s="52" t="s">
        <v>2</v>
      </c>
      <c r="I39" s="52" t="s">
        <v>6</v>
      </c>
      <c r="J39" s="30" t="s">
        <v>182</v>
      </c>
      <c r="K39" s="28"/>
      <c r="L39" s="28"/>
    </row>
    <row r="40" spans="1:12">
      <c r="A40" s="28">
        <v>36</v>
      </c>
      <c r="B40" s="52" t="s">
        <v>104</v>
      </c>
      <c r="C40" s="52" t="s">
        <v>157</v>
      </c>
      <c r="D40" s="19">
        <v>5.5E-2</v>
      </c>
      <c r="E40" s="52" t="s">
        <v>2</v>
      </c>
      <c r="F40" s="52" t="s">
        <v>2</v>
      </c>
      <c r="G40" s="53" t="s">
        <v>180</v>
      </c>
      <c r="H40" s="52" t="s">
        <v>6</v>
      </c>
      <c r="I40" s="52" t="s">
        <v>2</v>
      </c>
      <c r="J40" s="30" t="s">
        <v>182</v>
      </c>
      <c r="K40" s="28"/>
      <c r="L40" s="28"/>
    </row>
    <row r="41" spans="1:12">
      <c r="A41" s="28">
        <v>37</v>
      </c>
      <c r="B41" s="52" t="s">
        <v>105</v>
      </c>
      <c r="C41" s="52" t="s">
        <v>158</v>
      </c>
      <c r="D41" s="19">
        <v>5.6000000000000001E-2</v>
      </c>
      <c r="E41" s="52" t="s">
        <v>2</v>
      </c>
      <c r="F41" s="52" t="s">
        <v>4</v>
      </c>
      <c r="G41" s="30" t="s">
        <v>182</v>
      </c>
      <c r="H41" s="52" t="s">
        <v>6</v>
      </c>
      <c r="I41" s="52" t="s">
        <v>4</v>
      </c>
      <c r="J41" s="30" t="s">
        <v>182</v>
      </c>
      <c r="K41" s="28"/>
      <c r="L41" s="28"/>
    </row>
    <row r="42" spans="1:12">
      <c r="A42" s="28">
        <v>38</v>
      </c>
      <c r="B42" s="52" t="s">
        <v>106</v>
      </c>
      <c r="C42" s="52" t="s">
        <v>159</v>
      </c>
      <c r="D42" s="19">
        <v>5.7000000000000002E-2</v>
      </c>
      <c r="E42" s="52" t="s">
        <v>2</v>
      </c>
      <c r="F42" s="52" t="s">
        <v>2</v>
      </c>
      <c r="G42" s="53" t="s">
        <v>180</v>
      </c>
      <c r="H42" s="52" t="s">
        <v>6</v>
      </c>
      <c r="I42" s="52" t="s">
        <v>6</v>
      </c>
      <c r="J42" s="53" t="s">
        <v>180</v>
      </c>
      <c r="K42" s="28"/>
      <c r="L42" s="28"/>
    </row>
    <row r="43" spans="1:12">
      <c r="A43" s="28">
        <v>39</v>
      </c>
      <c r="B43" s="52" t="s">
        <v>107</v>
      </c>
      <c r="C43" s="52" t="s">
        <v>160</v>
      </c>
      <c r="D43" s="19">
        <v>5.8999999999999997E-2</v>
      </c>
      <c r="E43" s="52" t="s">
        <v>2</v>
      </c>
      <c r="F43" s="52" t="s">
        <v>6</v>
      </c>
      <c r="G43" s="30" t="s">
        <v>182</v>
      </c>
      <c r="H43" s="52" t="s">
        <v>6</v>
      </c>
      <c r="I43" s="52" t="s">
        <v>6</v>
      </c>
      <c r="J43" s="53" t="s">
        <v>180</v>
      </c>
      <c r="K43" s="28"/>
      <c r="L43" s="28"/>
    </row>
    <row r="44" spans="1:12">
      <c r="A44" s="28">
        <v>40</v>
      </c>
      <c r="B44" s="52" t="s">
        <v>108</v>
      </c>
      <c r="C44" s="52" t="s">
        <v>161</v>
      </c>
      <c r="D44" s="19">
        <v>6.9000000000000006E-2</v>
      </c>
      <c r="E44" s="52" t="s">
        <v>2</v>
      </c>
      <c r="F44" s="52" t="s">
        <v>4</v>
      </c>
      <c r="G44" s="30" t="s">
        <v>182</v>
      </c>
      <c r="H44" s="52" t="s">
        <v>6</v>
      </c>
      <c r="I44" s="52" t="s">
        <v>4</v>
      </c>
      <c r="J44" s="30" t="s">
        <v>182</v>
      </c>
      <c r="K44" s="28"/>
      <c r="L44" s="28"/>
    </row>
    <row r="45" spans="1:12">
      <c r="A45" s="28">
        <v>41</v>
      </c>
      <c r="B45" s="52" t="s">
        <v>109</v>
      </c>
      <c r="C45" s="52" t="s">
        <v>162</v>
      </c>
      <c r="D45" s="19">
        <v>9.0999999999999998E-2</v>
      </c>
      <c r="E45" s="52" t="s">
        <v>2</v>
      </c>
      <c r="F45" s="52" t="s">
        <v>2</v>
      </c>
      <c r="G45" s="53" t="s">
        <v>180</v>
      </c>
      <c r="H45" s="52" t="s">
        <v>6</v>
      </c>
      <c r="I45" s="52" t="s">
        <v>2</v>
      </c>
      <c r="J45" s="30" t="s">
        <v>182</v>
      </c>
      <c r="K45" s="28"/>
      <c r="L45" s="28"/>
    </row>
    <row r="46" spans="1:12">
      <c r="A46" s="28">
        <v>42</v>
      </c>
      <c r="B46" s="52" t="s">
        <v>110</v>
      </c>
      <c r="C46" s="52" t="s">
        <v>163</v>
      </c>
      <c r="D46" s="19">
        <v>0.108</v>
      </c>
      <c r="E46" s="52" t="s">
        <v>6</v>
      </c>
      <c r="F46" s="52" t="s">
        <v>2</v>
      </c>
      <c r="G46" s="30" t="s">
        <v>182</v>
      </c>
      <c r="H46" s="52" t="s">
        <v>6</v>
      </c>
      <c r="I46" s="52" t="s">
        <v>6</v>
      </c>
      <c r="J46" s="53" t="s">
        <v>180</v>
      </c>
      <c r="K46" s="28"/>
      <c r="L46" s="28"/>
    </row>
    <row r="47" spans="1:12">
      <c r="A47" s="28">
        <v>43</v>
      </c>
      <c r="B47" s="52" t="s">
        <v>111</v>
      </c>
      <c r="C47" s="52" t="s">
        <v>164</v>
      </c>
      <c r="D47" s="20">
        <v>0.25</v>
      </c>
      <c r="E47" s="52" t="s">
        <v>6</v>
      </c>
      <c r="F47" s="52" t="s">
        <v>6</v>
      </c>
      <c r="G47" s="53" t="s">
        <v>180</v>
      </c>
      <c r="H47" s="52" t="s">
        <v>6</v>
      </c>
      <c r="I47" s="52" t="s">
        <v>6</v>
      </c>
      <c r="J47" s="53" t="s">
        <v>180</v>
      </c>
      <c r="K47" s="28"/>
      <c r="L47" s="28"/>
    </row>
    <row r="48" spans="1:12">
      <c r="A48" s="28">
        <v>44</v>
      </c>
      <c r="B48" s="52" t="s">
        <v>112</v>
      </c>
      <c r="C48" s="52" t="s">
        <v>165</v>
      </c>
      <c r="D48" s="19">
        <v>0.29699999999999999</v>
      </c>
      <c r="E48" s="43"/>
      <c r="F48" s="54" t="s">
        <v>6</v>
      </c>
      <c r="G48" s="54"/>
      <c r="H48" s="43"/>
      <c r="I48" s="54" t="s">
        <v>6</v>
      </c>
      <c r="J48" s="54"/>
      <c r="K48" s="28"/>
      <c r="L48" s="28"/>
    </row>
    <row r="49" spans="1:12">
      <c r="A49" s="28">
        <v>45</v>
      </c>
      <c r="B49" s="52" t="s">
        <v>113</v>
      </c>
      <c r="C49" s="52" t="s">
        <v>166</v>
      </c>
      <c r="D49" s="20">
        <v>0.32100000000000001</v>
      </c>
      <c r="E49" s="52" t="s">
        <v>2</v>
      </c>
      <c r="F49" s="52" t="s">
        <v>4</v>
      </c>
      <c r="G49" s="30" t="s">
        <v>182</v>
      </c>
      <c r="H49" s="52" t="s">
        <v>6</v>
      </c>
      <c r="I49" s="52" t="s">
        <v>6</v>
      </c>
      <c r="J49" s="53" t="s">
        <v>206</v>
      </c>
      <c r="K49" s="28"/>
      <c r="L49" s="28"/>
    </row>
    <row r="50" spans="1:12">
      <c r="A50" s="28">
        <v>46</v>
      </c>
      <c r="B50" s="52" t="s">
        <v>114</v>
      </c>
      <c r="C50" s="52" t="s">
        <v>167</v>
      </c>
      <c r="D50" s="19">
        <v>0.374</v>
      </c>
      <c r="E50" s="52" t="s">
        <v>2</v>
      </c>
      <c r="F50" s="52" t="s">
        <v>6</v>
      </c>
      <c r="G50" s="30" t="s">
        <v>182</v>
      </c>
      <c r="H50" s="52" t="s">
        <v>6</v>
      </c>
      <c r="I50" s="52" t="s">
        <v>6</v>
      </c>
      <c r="J50" s="53" t="s">
        <v>180</v>
      </c>
      <c r="K50" s="28"/>
      <c r="L50" s="28"/>
    </row>
    <row r="51" spans="1:12">
      <c r="A51" s="28">
        <v>47</v>
      </c>
      <c r="B51" s="52" t="s">
        <v>115</v>
      </c>
      <c r="C51" s="52" t="s">
        <v>168</v>
      </c>
      <c r="D51" s="19">
        <v>0.443</v>
      </c>
      <c r="E51" s="52" t="s">
        <v>2</v>
      </c>
      <c r="F51" s="52" t="s">
        <v>2</v>
      </c>
      <c r="G51" s="53" t="s">
        <v>180</v>
      </c>
      <c r="H51" s="52" t="s">
        <v>2</v>
      </c>
      <c r="I51" s="52" t="s">
        <v>4</v>
      </c>
      <c r="J51" s="30" t="s">
        <v>182</v>
      </c>
      <c r="K51" s="28"/>
      <c r="L51" s="28"/>
    </row>
    <row r="52" spans="1:12">
      <c r="A52" s="28">
        <v>48</v>
      </c>
      <c r="B52" s="52" t="s">
        <v>116</v>
      </c>
      <c r="C52" s="52" t="s">
        <v>169</v>
      </c>
      <c r="D52" s="19">
        <v>0.53800000000000003</v>
      </c>
      <c r="E52" s="52" t="s">
        <v>6</v>
      </c>
      <c r="F52" s="52" t="s">
        <v>2</v>
      </c>
      <c r="G52" s="30" t="s">
        <v>182</v>
      </c>
      <c r="H52" s="52" t="s">
        <v>4</v>
      </c>
      <c r="I52" s="52" t="s">
        <v>2</v>
      </c>
      <c r="J52" s="30" t="s">
        <v>182</v>
      </c>
      <c r="K52" s="28"/>
      <c r="L52" s="28"/>
    </row>
    <row r="53" spans="1:12">
      <c r="A53" s="28">
        <v>49</v>
      </c>
      <c r="B53" s="52" t="s">
        <v>117</v>
      </c>
      <c r="C53" s="52" t="s">
        <v>170</v>
      </c>
      <c r="D53" s="19">
        <v>0.55000000000000004</v>
      </c>
      <c r="E53" s="43"/>
      <c r="F53" s="54" t="s">
        <v>2</v>
      </c>
      <c r="G53" s="54"/>
      <c r="H53" s="43"/>
      <c r="I53" s="54" t="s">
        <v>2</v>
      </c>
      <c r="J53" s="54"/>
      <c r="K53" s="28"/>
      <c r="L53" s="28"/>
    </row>
    <row r="54" spans="1:12">
      <c r="A54" s="28">
        <v>50</v>
      </c>
      <c r="B54" s="52" t="s">
        <v>118</v>
      </c>
      <c r="C54" s="52" t="s">
        <v>171</v>
      </c>
      <c r="D54" s="19">
        <v>0.746</v>
      </c>
      <c r="E54" s="52" t="s">
        <v>6</v>
      </c>
      <c r="F54" s="52" t="s">
        <v>6</v>
      </c>
      <c r="G54" s="53" t="s">
        <v>180</v>
      </c>
      <c r="H54" s="52" t="s">
        <v>6</v>
      </c>
      <c r="I54" s="52" t="s">
        <v>6</v>
      </c>
      <c r="J54" s="53" t="s">
        <v>180</v>
      </c>
      <c r="K54" s="28"/>
      <c r="L54" s="28"/>
    </row>
    <row r="55" spans="1:12">
      <c r="A55" s="28">
        <v>51</v>
      </c>
      <c r="B55" s="52" t="s">
        <v>119</v>
      </c>
      <c r="C55" s="52" t="s">
        <v>172</v>
      </c>
      <c r="D55" s="19">
        <v>0.82699999999999996</v>
      </c>
      <c r="E55" s="52" t="s">
        <v>2</v>
      </c>
      <c r="F55" s="52" t="s">
        <v>6</v>
      </c>
      <c r="G55" s="30" t="s">
        <v>182</v>
      </c>
      <c r="H55" s="52" t="s">
        <v>2</v>
      </c>
      <c r="I55" s="52" t="s">
        <v>6</v>
      </c>
      <c r="J55" s="30" t="s">
        <v>182</v>
      </c>
      <c r="K55" s="28"/>
      <c r="L55" s="28"/>
    </row>
    <row r="56" spans="1:12">
      <c r="A56" s="28">
        <v>52</v>
      </c>
      <c r="B56" s="52" t="s">
        <v>120</v>
      </c>
      <c r="C56" s="52" t="s">
        <v>173</v>
      </c>
      <c r="D56" s="19">
        <v>1</v>
      </c>
      <c r="E56" s="52" t="s">
        <v>6</v>
      </c>
      <c r="F56" s="52" t="s">
        <v>6</v>
      </c>
      <c r="G56" s="53" t="s">
        <v>180</v>
      </c>
      <c r="H56" s="52" t="s">
        <v>6</v>
      </c>
      <c r="I56" s="52" t="s">
        <v>6</v>
      </c>
      <c r="J56" s="53" t="s">
        <v>180</v>
      </c>
      <c r="K56" s="28"/>
      <c r="L56" s="28"/>
    </row>
    <row r="57" spans="1:12">
      <c r="A57" s="28">
        <v>53</v>
      </c>
      <c r="B57" s="52" t="s">
        <v>121</v>
      </c>
      <c r="C57" s="52" t="s">
        <v>174</v>
      </c>
      <c r="D57" s="21">
        <v>1</v>
      </c>
      <c r="E57" s="52" t="s">
        <v>4</v>
      </c>
      <c r="F57" s="52" t="s">
        <v>2</v>
      </c>
      <c r="G57" s="30" t="s">
        <v>182</v>
      </c>
      <c r="H57" s="52" t="s">
        <v>4</v>
      </c>
      <c r="I57" s="52" t="s">
        <v>4</v>
      </c>
      <c r="J57" s="53" t="s">
        <v>180</v>
      </c>
      <c r="K57" s="28"/>
      <c r="L57" s="28"/>
    </row>
    <row r="58" spans="1:1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>
      <c r="A60" s="28"/>
      <c r="B60" s="28"/>
      <c r="C60" s="28"/>
      <c r="D60" s="28"/>
      <c r="E60" s="59" t="s">
        <v>178</v>
      </c>
      <c r="F60" s="59"/>
      <c r="G60" s="59"/>
      <c r="H60" s="59"/>
      <c r="I60" s="59"/>
      <c r="J60" s="59"/>
      <c r="K60" s="28"/>
      <c r="L60" s="28"/>
    </row>
    <row r="61" spans="1:12">
      <c r="A61" s="28"/>
      <c r="B61" s="28"/>
      <c r="C61" s="28"/>
      <c r="D61" s="28"/>
      <c r="E61" s="14" t="s">
        <v>34</v>
      </c>
      <c r="F61" s="17" t="s">
        <v>34</v>
      </c>
      <c r="G61" s="17"/>
      <c r="H61" s="14" t="s">
        <v>34</v>
      </c>
      <c r="I61" s="17" t="s">
        <v>34</v>
      </c>
      <c r="J61" s="17"/>
      <c r="K61" s="28"/>
      <c r="L61" s="28"/>
    </row>
    <row r="62" spans="1:12">
      <c r="A62" s="28"/>
      <c r="B62" s="28"/>
      <c r="C62" s="28"/>
      <c r="D62" s="28"/>
      <c r="E62" s="17">
        <f>COUNTIF(E5:E19,E61)</f>
        <v>7</v>
      </c>
      <c r="F62" s="17">
        <f t="shared" ref="F62:I62" si="0">COUNTIF(F5:F19,F61)</f>
        <v>8</v>
      </c>
      <c r="G62" s="17"/>
      <c r="H62" s="17">
        <f t="shared" si="0"/>
        <v>3</v>
      </c>
      <c r="I62" s="17">
        <f t="shared" si="0"/>
        <v>4</v>
      </c>
      <c r="J62" s="17"/>
      <c r="K62" s="28"/>
      <c r="L62" s="28"/>
    </row>
    <row r="63" spans="1:12">
      <c r="A63" s="28"/>
      <c r="B63" s="28"/>
      <c r="C63" s="28"/>
      <c r="D63" s="28"/>
      <c r="E63" s="14" t="s">
        <v>60</v>
      </c>
      <c r="F63" s="17" t="s">
        <v>60</v>
      </c>
      <c r="G63" s="17"/>
      <c r="H63" s="14" t="s">
        <v>60</v>
      </c>
      <c r="I63" s="17" t="s">
        <v>60</v>
      </c>
      <c r="J63" s="16"/>
      <c r="K63" s="28"/>
      <c r="L63" s="28"/>
    </row>
    <row r="64" spans="1:12">
      <c r="A64" s="28"/>
      <c r="B64" s="28"/>
      <c r="C64" s="28"/>
      <c r="D64" s="28"/>
      <c r="E64" s="17">
        <f>COUNTIF(E5:E19,E63)</f>
        <v>6</v>
      </c>
      <c r="F64" s="17">
        <f t="shared" ref="F64" si="1">COUNTIF(F5:F19,F63)</f>
        <v>6</v>
      </c>
      <c r="G64" s="17"/>
      <c r="H64" s="17">
        <f>COUNTIF(H5:H19,H63)</f>
        <v>5</v>
      </c>
      <c r="I64" s="17">
        <f>COUNTIF(I5:I19,I63)</f>
        <v>8</v>
      </c>
      <c r="J64" s="17"/>
      <c r="K64" s="28"/>
      <c r="L64" s="28"/>
    </row>
    <row r="65" spans="1:12">
      <c r="A65" s="28"/>
      <c r="B65" s="28"/>
      <c r="C65" s="28"/>
      <c r="D65" s="28"/>
      <c r="E65" s="58" t="s">
        <v>37</v>
      </c>
      <c r="F65" s="17" t="s">
        <v>37</v>
      </c>
      <c r="G65" s="17"/>
      <c r="H65" s="58" t="s">
        <v>37</v>
      </c>
      <c r="I65" s="17" t="s">
        <v>37</v>
      </c>
      <c r="J65" s="16"/>
      <c r="K65" s="28"/>
      <c r="L65" s="28"/>
    </row>
    <row r="66" spans="1:12">
      <c r="A66" s="28"/>
      <c r="B66" s="28"/>
      <c r="C66" s="28"/>
      <c r="D66" s="28"/>
      <c r="E66" s="17">
        <f>COUNTIF(E5:E19,E65)</f>
        <v>2</v>
      </c>
      <c r="F66" s="17">
        <f t="shared" ref="F66:I66" si="2">COUNTIF(F5:F19,F65)</f>
        <v>1</v>
      </c>
      <c r="G66" s="17"/>
      <c r="H66" s="17">
        <f t="shared" si="2"/>
        <v>7</v>
      </c>
      <c r="I66" s="17">
        <f t="shared" si="2"/>
        <v>3</v>
      </c>
      <c r="J66" s="17"/>
      <c r="K66" s="28"/>
      <c r="L66" s="28"/>
    </row>
    <row r="67" spans="1:12">
      <c r="A67" s="28"/>
      <c r="B67" s="28"/>
      <c r="C67" s="28"/>
      <c r="D67" s="28"/>
      <c r="E67" s="17"/>
      <c r="F67" s="17"/>
      <c r="G67" s="17"/>
      <c r="H67" s="17"/>
      <c r="I67" s="17"/>
      <c r="J67" s="17"/>
      <c r="K67" s="28"/>
      <c r="L67" s="28"/>
    </row>
    <row r="68" spans="1:12">
      <c r="A68" s="28"/>
      <c r="B68" s="28"/>
      <c r="C68" s="28"/>
      <c r="D68" s="28"/>
      <c r="E68" s="59" t="s">
        <v>179</v>
      </c>
      <c r="F68" s="59"/>
      <c r="G68" s="59"/>
      <c r="H68" s="59"/>
      <c r="I68" s="59"/>
      <c r="J68" s="59"/>
      <c r="K68" s="28"/>
      <c r="L68" s="28"/>
    </row>
    <row r="69" spans="1:12">
      <c r="A69" s="28"/>
      <c r="B69" s="28"/>
      <c r="C69" s="28"/>
      <c r="D69" s="28"/>
      <c r="E69" s="14" t="s">
        <v>34</v>
      </c>
      <c r="F69" s="17" t="s">
        <v>34</v>
      </c>
      <c r="G69" s="17"/>
      <c r="H69" s="14" t="s">
        <v>34</v>
      </c>
      <c r="I69" s="17" t="s">
        <v>34</v>
      </c>
      <c r="J69" s="17"/>
      <c r="K69" s="28"/>
      <c r="L69" s="28"/>
    </row>
    <row r="70" spans="1:12">
      <c r="A70" s="28"/>
      <c r="B70" s="28"/>
      <c r="C70" s="28"/>
      <c r="D70" s="28"/>
      <c r="E70" s="17">
        <f>COUNTIF(E20:E57,E69)</f>
        <v>22</v>
      </c>
      <c r="F70" s="17">
        <f t="shared" ref="F70:I70" si="3">COUNTIF(F20:F57,F69)</f>
        <v>20</v>
      </c>
      <c r="G70" s="17"/>
      <c r="H70" s="17">
        <f t="shared" si="3"/>
        <v>9</v>
      </c>
      <c r="I70" s="17">
        <f t="shared" si="3"/>
        <v>8</v>
      </c>
      <c r="J70" s="17"/>
      <c r="K70" s="28"/>
      <c r="L70" s="28"/>
    </row>
    <row r="71" spans="1:12">
      <c r="A71" s="28"/>
      <c r="B71" s="28"/>
      <c r="C71" s="28"/>
      <c r="D71" s="28"/>
      <c r="E71" s="14" t="s">
        <v>60</v>
      </c>
      <c r="F71" s="17" t="s">
        <v>60</v>
      </c>
      <c r="G71" s="17"/>
      <c r="H71" s="14" t="s">
        <v>60</v>
      </c>
      <c r="I71" s="17" t="s">
        <v>60</v>
      </c>
      <c r="J71" s="16"/>
      <c r="K71" s="28"/>
      <c r="L71" s="28"/>
    </row>
    <row r="72" spans="1:12">
      <c r="A72" s="28"/>
      <c r="B72" s="28"/>
      <c r="C72" s="28"/>
      <c r="D72" s="28"/>
      <c r="E72" s="17">
        <f>COUNTIF(E20:E57,E71)</f>
        <v>12</v>
      </c>
      <c r="F72" s="17">
        <f t="shared" ref="F72:I72" si="4">COUNTIF(F20:F57,F71)</f>
        <v>13</v>
      </c>
      <c r="G72" s="17"/>
      <c r="H72" s="17">
        <f t="shared" si="4"/>
        <v>21</v>
      </c>
      <c r="I72" s="17">
        <f t="shared" si="4"/>
        <v>21</v>
      </c>
      <c r="J72" s="17"/>
      <c r="K72" s="28"/>
      <c r="L72" s="28"/>
    </row>
    <row r="73" spans="1:12">
      <c r="A73" s="28"/>
      <c r="B73" s="28"/>
      <c r="C73" s="28"/>
      <c r="D73" s="28"/>
      <c r="E73" s="58" t="s">
        <v>37</v>
      </c>
      <c r="F73" s="17" t="s">
        <v>37</v>
      </c>
      <c r="G73" s="17"/>
      <c r="H73" s="58" t="s">
        <v>37</v>
      </c>
      <c r="I73" s="17" t="s">
        <v>37</v>
      </c>
      <c r="J73" s="16"/>
      <c r="K73" s="28"/>
      <c r="L73" s="28"/>
    </row>
    <row r="74" spans="1:12">
      <c r="A74" s="28"/>
      <c r="B74" s="28"/>
      <c r="C74" s="28"/>
      <c r="D74" s="28"/>
      <c r="E74" s="17">
        <f>COUNTIF(E20:E57,E73)</f>
        <v>2</v>
      </c>
      <c r="F74" s="17">
        <f t="shared" ref="F74:I74" si="5">COUNTIF(F20:F57,F73)</f>
        <v>5</v>
      </c>
      <c r="G74" s="17"/>
      <c r="H74" s="17">
        <f t="shared" si="5"/>
        <v>6</v>
      </c>
      <c r="I74" s="17">
        <f t="shared" si="5"/>
        <v>9</v>
      </c>
      <c r="J74" s="17"/>
      <c r="K74" s="28"/>
      <c r="L74" s="28"/>
    </row>
    <row r="75" spans="1: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1:1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1:1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1:1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1:1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1:1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1:1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1:1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1:1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1:1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1:1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1:1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1:1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1:1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1:1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1:1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1:1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1:1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1:1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1:1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1:1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1:1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1:1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1:1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1:1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1:1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1:1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1:1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1:1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1:1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1:1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1:1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1:1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1:1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1:1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1:1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1:1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1:1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1:1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1:1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1:1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1:1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1:1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1:1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1:1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1:1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1:1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1:1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1:1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1:1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1:1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1:1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1:1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1:1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1:1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1:1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1:1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</sheetData>
  <mergeCells count="3">
    <mergeCell ref="B1:J1"/>
    <mergeCell ref="E60:J60"/>
    <mergeCell ref="E68:J6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MICD Gene-Matched</vt:lpstr>
      <vt:lpstr>HLA-DOB Gene-Matched</vt:lpstr>
      <vt:lpstr>BAG6 Gene-Matched</vt:lpstr>
      <vt:lpstr>FKBPL Gene-Matched</vt:lpstr>
      <vt:lpstr>RING1 Gene-Matched</vt:lpstr>
      <vt:lpstr>TRIM27 Gene-Matched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labm</dc:creator>
  <cp:lastModifiedBy>user</cp:lastModifiedBy>
  <dcterms:created xsi:type="dcterms:W3CDTF">2016-04-26T01:14:26Z</dcterms:created>
  <dcterms:modified xsi:type="dcterms:W3CDTF">2017-12-01T07:14:54Z</dcterms:modified>
</cp:coreProperties>
</file>