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85" windowHeight="8610"/>
  </bookViews>
  <sheets>
    <sheet name="All analyzed samples" sheetId="1" r:id="rId1"/>
  </sheets>
  <calcPr calcId="144525"/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<sst xmlns="http://schemas.openxmlformats.org/spreadsheetml/2006/main" count="213" uniqueCount="100">
  <si>
    <t>Host species</t>
  </si>
  <si>
    <t>Depths of sampling, m</t>
  </si>
  <si>
    <t>Number of individuals per pool</t>
  </si>
  <si>
    <t>Location of sampling</t>
  </si>
  <si>
    <t>Coordinates</t>
  </si>
  <si>
    <t>Date of sampling</t>
  </si>
  <si>
    <t>Total number of pooled haemolymph samples</t>
  </si>
  <si>
    <t>Number of identified microsporidia</t>
  </si>
  <si>
    <t>% of infected pools (if number of samples &gt; 4)</t>
  </si>
  <si>
    <t>Approx. total number of individuals</t>
  </si>
  <si>
    <r>
      <t>Eulimnogammarus cyaneus</t>
    </r>
    <r>
      <rPr>
        <sz val="12"/>
        <rFont val="Times New Roman"/>
        <charset val="204"/>
      </rPr>
      <t>Baz., 1945</t>
    </r>
  </si>
  <si>
    <t>0-1</t>
  </si>
  <si>
    <t>~50</t>
  </si>
  <si>
    <t>Listvyanka</t>
  </si>
  <si>
    <t>N: 51°87.018; E: 104°80.931</t>
  </si>
  <si>
    <t>14 Oct 2011</t>
  </si>
  <si>
    <t>-</t>
  </si>
  <si>
    <t xml:space="preserve">Bolshie Koty </t>
  </si>
  <si>
    <t>N: 53°56.009; E: 108°16.466</t>
  </si>
  <si>
    <t>07 Oct 2011</t>
  </si>
  <si>
    <t>25 Oct 2011</t>
  </si>
  <si>
    <r>
      <t>Acanthogammarus victorii maculosus</t>
    </r>
    <r>
      <rPr>
        <sz val="12"/>
        <rFont val="Times New Roman"/>
        <charset val="204"/>
      </rPr>
      <t>Dor., 1930</t>
    </r>
  </si>
  <si>
    <t>54-60</t>
  </si>
  <si>
    <t>2</t>
  </si>
  <si>
    <t>Kharantsy Island</t>
  </si>
  <si>
    <t>N: 53°14.897; E 107°22.950</t>
  </si>
  <si>
    <t>Jun 2014</t>
  </si>
  <si>
    <t>~4</t>
  </si>
  <si>
    <r>
      <t>Eulimnogammarus verrucosus</t>
    </r>
    <r>
      <rPr>
        <sz val="12"/>
        <rFont val="Times New Roman"/>
        <charset val="204"/>
      </rPr>
      <t>(Gerstf., 1858)</t>
    </r>
  </si>
  <si>
    <t>3-4</t>
  </si>
  <si>
    <t>11 Dec 2013</t>
  </si>
  <si>
    <t>~60</t>
  </si>
  <si>
    <t>24 Jan 2014</t>
  </si>
  <si>
    <t>~20</t>
  </si>
  <si>
    <t>Aug 2016</t>
  </si>
  <si>
    <t>~120</t>
  </si>
  <si>
    <t>Sep 2016</t>
  </si>
  <si>
    <t>~30</t>
  </si>
  <si>
    <t>Oct 2015</t>
  </si>
  <si>
    <t>~90</t>
  </si>
  <si>
    <t>Port Baikal</t>
  </si>
  <si>
    <t>N: 51°52'14.65"; E: 104°48'42.47"</t>
  </si>
  <si>
    <t>10 Jun 2016</t>
  </si>
  <si>
    <t>Burkhan Cape</t>
  </si>
  <si>
    <t>N: 53°12'12.88"; E: 107°20'37.80"</t>
  </si>
  <si>
    <t>19 Jun 2016</t>
  </si>
  <si>
    <r>
      <t xml:space="preserve">Pallasea cancellus </t>
    </r>
    <r>
      <rPr>
        <sz val="12"/>
        <rFont val="Times New Roman"/>
        <charset val="204"/>
      </rPr>
      <t>(Pallas, 1776)</t>
    </r>
  </si>
  <si>
    <t>2-3</t>
  </si>
  <si>
    <t>Feb 2014</t>
  </si>
  <si>
    <r>
      <t>Acanthogammarus lappaceus longispinus</t>
    </r>
    <r>
      <rPr>
        <sz val="12"/>
        <rFont val="Times New Roman"/>
        <charset val="204"/>
      </rPr>
      <t>Tacht., 2000</t>
    </r>
  </si>
  <si>
    <t>25-35</t>
  </si>
  <si>
    <t>1</t>
  </si>
  <si>
    <t xml:space="preserve">Ushkany Islands </t>
  </si>
  <si>
    <t>N: 53° 51.12; E: 108°35.49</t>
  </si>
  <si>
    <t>Olkhon Gate</t>
  </si>
  <si>
    <t>N: 53°00.637; E: 106°55.250</t>
  </si>
  <si>
    <r>
      <t>Eulimnogammarus marituji</t>
    </r>
    <r>
      <rPr>
        <sz val="12"/>
        <rFont val="Times New Roman"/>
        <charset val="204"/>
      </rPr>
      <t>Baz., 1945</t>
    </r>
  </si>
  <si>
    <t>05 May 2016</t>
  </si>
  <si>
    <t>~18</t>
  </si>
  <si>
    <r>
      <t>Eulimnogammarus vitatus</t>
    </r>
    <r>
      <rPr>
        <sz val="12"/>
        <rFont val="Times New Roman"/>
        <charset val="204"/>
      </rPr>
      <t>(Dyb., 1874)</t>
    </r>
  </si>
  <si>
    <t>May 2014</t>
  </si>
  <si>
    <t>~35</t>
  </si>
  <si>
    <r>
      <t>Eulimnogammarus maakii maackii</t>
    </r>
    <r>
      <rPr>
        <sz val="12"/>
        <rFont val="Times New Roman"/>
        <charset val="204"/>
      </rPr>
      <t xml:space="preserve"> (Gerstf., 1858)</t>
    </r>
  </si>
  <si>
    <t>~7</t>
  </si>
  <si>
    <r>
      <t>Acanthogammarus flavus flavus</t>
    </r>
    <r>
      <rPr>
        <sz val="12"/>
        <rFont val="Times New Roman"/>
        <charset val="204"/>
      </rPr>
      <t>(Dyb., 1874)</t>
    </r>
  </si>
  <si>
    <t>32-33</t>
  </si>
  <si>
    <t>Cape Umysh-Tame</t>
  </si>
  <si>
    <t>~5</t>
  </si>
  <si>
    <r>
      <t>Carinurus belkini</t>
    </r>
    <r>
      <rPr>
        <sz val="12"/>
        <rFont val="Times New Roman"/>
        <charset val="204"/>
      </rPr>
      <t>(Garj., 1901)</t>
    </r>
  </si>
  <si>
    <t>146-150</t>
  </si>
  <si>
    <t>Peschanka Bay</t>
  </si>
  <si>
    <t>N:53°19.379;  E 107°26.371</t>
  </si>
  <si>
    <r>
      <t xml:space="preserve">Garjajewia cabanisii cabanisii </t>
    </r>
    <r>
      <rPr>
        <sz val="12"/>
        <rFont val="Times New Roman"/>
        <charset val="204"/>
      </rPr>
      <t>(Dyb., 1874)</t>
    </r>
  </si>
  <si>
    <r>
      <t>Acanthogammarus godlewskii godlewskii</t>
    </r>
    <r>
      <rPr>
        <sz val="12"/>
        <rFont val="Times New Roman"/>
        <charset val="204"/>
      </rPr>
      <t>(Dyb., 1874)</t>
    </r>
  </si>
  <si>
    <r>
      <t>Propachygammarus maximus</t>
    </r>
    <r>
      <rPr>
        <sz val="12"/>
        <rFont val="Times New Roman"/>
        <charset val="204"/>
      </rPr>
      <t>(Garj., 1901)</t>
    </r>
  </si>
  <si>
    <t>76-78</t>
  </si>
  <si>
    <t>N: 53°50.902; E: 108°40.513</t>
  </si>
  <si>
    <r>
      <t>Acanthogammarus brevispinus</t>
    </r>
    <r>
      <rPr>
        <sz val="12"/>
        <rFont val="Times New Roman"/>
        <charset val="204"/>
      </rPr>
      <t>Dor., 1922</t>
    </r>
  </si>
  <si>
    <t>11-35</t>
  </si>
  <si>
    <t>Opposite the flow Kharauz</t>
  </si>
  <si>
    <t>N: 52°17.642; E: 106°10.285</t>
  </si>
  <si>
    <t>~15</t>
  </si>
  <si>
    <r>
      <t>Acanthogammarus reicherii</t>
    </r>
    <r>
      <rPr>
        <sz val="12"/>
        <rFont val="Times New Roman"/>
        <charset val="204"/>
      </rPr>
      <t>(Dyb., 1874)</t>
    </r>
  </si>
  <si>
    <t>46-49</t>
  </si>
  <si>
    <r>
      <t xml:space="preserve">Ommatogammarus carneolus melanophthalmus </t>
    </r>
    <r>
      <rPr>
        <sz val="12"/>
        <rFont val="Times New Roman"/>
        <charset val="204"/>
      </rPr>
      <t>Dor. in: Baz., 1945</t>
    </r>
  </si>
  <si>
    <t>200</t>
  </si>
  <si>
    <t>10-15</t>
  </si>
  <si>
    <t>12 Mar 2016</t>
  </si>
  <si>
    <t>~25</t>
  </si>
  <si>
    <r>
      <t>Parapallasea lagovskii</t>
    </r>
    <r>
      <rPr>
        <sz val="12"/>
        <rFont val="Times New Roman"/>
        <charset val="204"/>
      </rPr>
      <t>(Dyb., 1874)</t>
    </r>
  </si>
  <si>
    <t>20 Mar 2016</t>
  </si>
  <si>
    <r>
      <t>Eulimnogammarus viridis olivaceus</t>
    </r>
    <r>
      <rPr>
        <sz val="12"/>
        <rFont val="Times New Roman"/>
        <charset val="204"/>
      </rPr>
      <t>(Dyb., 1874)</t>
    </r>
  </si>
  <si>
    <t>10</t>
  </si>
  <si>
    <t>Kotelnikovskiy Cap</t>
  </si>
  <si>
    <t>N: 55°04'0.12"; E: 109°06'24.2"</t>
  </si>
  <si>
    <t>19 Mar 2016</t>
  </si>
  <si>
    <r>
      <t>Parapallasea puzyllii puzyllii</t>
    </r>
    <r>
      <rPr>
        <sz val="12"/>
        <rFont val="Times New Roman"/>
        <charset val="204"/>
      </rPr>
      <t>(Dyb., 1874)</t>
    </r>
  </si>
  <si>
    <r>
      <t>Pallasea brandtia brandtia</t>
    </r>
    <r>
      <rPr>
        <sz val="12"/>
        <rFont val="Times New Roman"/>
        <charset val="204"/>
      </rPr>
      <t>(Dyb., 1874)</t>
    </r>
  </si>
  <si>
    <r>
      <t>Pallasea kesslerii</t>
    </r>
    <r>
      <rPr>
        <sz val="12"/>
        <rFont val="Times New Roman"/>
        <charset val="204"/>
      </rPr>
      <t>(Dyb., 1874)</t>
    </r>
  </si>
  <si>
    <r>
      <t xml:space="preserve">Pallasea grubii grubii </t>
    </r>
    <r>
      <rPr>
        <sz val="12"/>
        <rFont val="Times New Roman"/>
        <charset val="204"/>
      </rPr>
      <t>(Dyb., 1874)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</si>
</sst>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63"/>
      <name val="Calibri"/>
      <charset val="204"/>
    </font>
    <font>
      <i/>
      <sz val="12"/>
      <name val="Times New Roman"/>
      <charset val="204"/>
    </font>
    <font>
      <sz val="12"/>
      <name val="Times New Roman"/>
      <charset val="204"/>
    </font>
    <font>
      <sz val="12"/>
      <name val="Calibri"/>
      <charset val="204"/>
    </font>
    <font>
      <sz val="11"/>
      <name val="Calibri"/>
      <charset val="204"/>
    </font>
    <font>
      <sz val="11"/>
      <color indexed="63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 applyAlignment="1"/>
    <xf numFmtId="0" fontId="1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16" fontId="2" fillId="0" borderId="1" xfId="1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" fontId="2" fillId="0" borderId="4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98" zoomScaleNormal="98" workbookViewId="0">
      <pane xSplit="1" topLeftCell="B1" activePane="topRight" state="frozen"/>
      <selection pane="topRight"/>
    </sheetView>
  </sheetViews>
  <sheetFormatPr defaultColWidth="9.140625" defaultRowHeight="15" customHeight="1"/>
  <cols>
    <col min="1" max="1" width="64.5703125" style="1" customWidth="1"/>
    <col min="2" max="2" width="13.7109375" style="1" customWidth="1"/>
    <col min="3" max="3" width="20" style="2" customWidth="1"/>
    <col min="4" max="4" width="24.85546875" style="3" customWidth="1"/>
    <col min="5" max="5" width="32.7109375" style="3" customWidth="1"/>
    <col min="6" max="6" width="18.28515625" style="3" customWidth="1"/>
    <col min="7" max="7" width="23.7109375" style="3" customWidth="1"/>
    <col min="8" max="8" width="20.7109375" style="3" customWidth="1"/>
    <col min="9" max="9" width="24" style="3" customWidth="1"/>
    <col min="10" max="10" width="23.7109375" style="3" customWidth="1"/>
    <col min="11" max="16384" width="9.140625" style="3"/>
  </cols>
  <sheetData>
    <row r="1" spans="1:10" ht="32.25" customHeight="1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14" t="s">
        <v>9</v>
      </c>
    </row>
    <row r="2" spans="1:10" ht="15" customHeight="1">
      <c r="A2" s="17" t="s">
        <v>10</v>
      </c>
      <c r="B2" s="20" t="s">
        <v>11</v>
      </c>
      <c r="C2" s="20" t="s">
        <v>12</v>
      </c>
      <c r="D2" s="8" t="s">
        <v>13</v>
      </c>
      <c r="E2" s="8" t="s">
        <v>14</v>
      </c>
      <c r="F2" s="7" t="s">
        <v>15</v>
      </c>
      <c r="G2" s="8">
        <v>1</v>
      </c>
      <c r="H2" s="8">
        <v>1</v>
      </c>
      <c r="I2" s="15" t="s">
        <v>16</v>
      </c>
      <c r="J2" s="9" t="s">
        <v>12</v>
      </c>
    </row>
    <row r="3" spans="1:10" ht="15" customHeight="1">
      <c r="A3" s="17"/>
      <c r="B3" s="20"/>
      <c r="C3" s="20"/>
      <c r="D3" s="23" t="s">
        <v>17</v>
      </c>
      <c r="E3" s="9" t="s">
        <v>18</v>
      </c>
      <c r="F3" s="7" t="s">
        <v>19</v>
      </c>
      <c r="G3" s="8">
        <v>1</v>
      </c>
      <c r="H3" s="8">
        <v>1</v>
      </c>
      <c r="I3" s="15" t="s">
        <v>16</v>
      </c>
      <c r="J3" s="9" t="s">
        <v>12</v>
      </c>
    </row>
    <row r="4" spans="1:10" ht="15" customHeight="1">
      <c r="A4" s="17"/>
      <c r="B4" s="20"/>
      <c r="C4" s="20"/>
      <c r="D4" s="23"/>
      <c r="E4" s="9" t="s">
        <v>14</v>
      </c>
      <c r="F4" s="7" t="s">
        <v>20</v>
      </c>
      <c r="G4" s="8">
        <v>1</v>
      </c>
      <c r="H4" s="8">
        <v>1</v>
      </c>
      <c r="I4" s="15" t="s">
        <v>16</v>
      </c>
      <c r="J4" s="9" t="s">
        <v>12</v>
      </c>
    </row>
    <row r="5" spans="1:10" ht="15" customHeight="1">
      <c r="A5" s="6" t="s">
        <v>21</v>
      </c>
      <c r="B5" s="7" t="s">
        <v>22</v>
      </c>
      <c r="C5" s="7" t="s">
        <v>23</v>
      </c>
      <c r="D5" s="8" t="s">
        <v>24</v>
      </c>
      <c r="E5" s="8" t="s">
        <v>25</v>
      </c>
      <c r="F5" s="7" t="s">
        <v>26</v>
      </c>
      <c r="G5" s="8">
        <v>2</v>
      </c>
      <c r="H5" s="8">
        <v>1</v>
      </c>
      <c r="I5" s="15" t="s">
        <v>16</v>
      </c>
      <c r="J5" s="9" t="s">
        <v>27</v>
      </c>
    </row>
    <row r="6" spans="1:10" ht="15" customHeight="1">
      <c r="A6" s="17" t="s">
        <v>28</v>
      </c>
      <c r="B6" s="20" t="s">
        <v>11</v>
      </c>
      <c r="C6" s="20" t="s">
        <v>29</v>
      </c>
      <c r="D6" s="23" t="s">
        <v>13</v>
      </c>
      <c r="E6" s="24" t="s">
        <v>14</v>
      </c>
      <c r="F6" s="7" t="s">
        <v>30</v>
      </c>
      <c r="G6" s="8">
        <v>18</v>
      </c>
      <c r="H6" s="8">
        <v>5</v>
      </c>
      <c r="I6" s="15">
        <f t="shared" ref="I6:I19" si="0">100*H6/G6</f>
        <v>27.7777777777778</v>
      </c>
      <c r="J6" s="9" t="s">
        <v>31</v>
      </c>
    </row>
    <row r="7" spans="1:10" ht="15" customHeight="1">
      <c r="A7" s="17"/>
      <c r="B7" s="20"/>
      <c r="C7" s="20"/>
      <c r="D7" s="23"/>
      <c r="E7" s="24"/>
      <c r="F7" s="7" t="s">
        <v>32</v>
      </c>
      <c r="G7" s="8">
        <v>6</v>
      </c>
      <c r="H7" s="8">
        <v>2</v>
      </c>
      <c r="I7" s="15">
        <f t="shared" si="0"/>
        <v>33.3333333333333</v>
      </c>
      <c r="J7" s="9" t="s">
        <v>33</v>
      </c>
    </row>
    <row r="8" spans="1:10" ht="15" customHeight="1">
      <c r="A8" s="17"/>
      <c r="B8" s="20"/>
      <c r="C8" s="20"/>
      <c r="D8" s="23"/>
      <c r="E8" s="24"/>
      <c r="F8" s="7" t="s">
        <v>34</v>
      </c>
      <c r="G8" s="13">
        <v>33</v>
      </c>
      <c r="H8" s="13">
        <v>1</v>
      </c>
      <c r="I8" s="15">
        <f t="shared" si="0"/>
        <v>3.0303030303030298</v>
      </c>
      <c r="J8" s="9" t="s">
        <v>35</v>
      </c>
    </row>
    <row r="9" spans="1:10" ht="15" customHeight="1">
      <c r="A9" s="17"/>
      <c r="B9" s="20"/>
      <c r="C9" s="20"/>
      <c r="D9" s="23" t="s">
        <v>17</v>
      </c>
      <c r="E9" s="23" t="s">
        <v>18</v>
      </c>
      <c r="F9" s="7" t="s">
        <v>36</v>
      </c>
      <c r="G9" s="13">
        <v>33</v>
      </c>
      <c r="H9" s="13">
        <v>1</v>
      </c>
      <c r="I9" s="15">
        <f t="shared" si="0"/>
        <v>3.0303030303030298</v>
      </c>
      <c r="J9" s="9" t="s">
        <v>35</v>
      </c>
    </row>
    <row r="10" spans="1:10" ht="15" customHeight="1">
      <c r="A10" s="17"/>
      <c r="B10" s="20"/>
      <c r="C10" s="20"/>
      <c r="D10" s="23"/>
      <c r="E10" s="24"/>
      <c r="F10" s="7" t="s">
        <v>19</v>
      </c>
      <c r="G10" s="8">
        <v>8</v>
      </c>
      <c r="H10" s="8">
        <v>1</v>
      </c>
      <c r="I10" s="15">
        <f t="shared" si="0"/>
        <v>12.5</v>
      </c>
      <c r="J10" s="9" t="s">
        <v>37</v>
      </c>
    </row>
    <row r="11" spans="1:10" ht="15" customHeight="1">
      <c r="A11" s="17"/>
      <c r="B11" s="20"/>
      <c r="C11" s="20"/>
      <c r="D11" s="23"/>
      <c r="E11" s="24"/>
      <c r="F11" s="7" t="s">
        <v>38</v>
      </c>
      <c r="G11" s="8">
        <v>25</v>
      </c>
      <c r="H11" s="8">
        <v>0</v>
      </c>
      <c r="I11" s="15">
        <f t="shared" si="0"/>
        <v>0</v>
      </c>
      <c r="J11" s="9" t="s">
        <v>39</v>
      </c>
    </row>
    <row r="12" spans="1:10" ht="15" customHeight="1">
      <c r="A12" s="17"/>
      <c r="B12" s="20"/>
      <c r="C12" s="20"/>
      <c r="D12" s="8" t="s">
        <v>40</v>
      </c>
      <c r="E12" s="9" t="s">
        <v>41</v>
      </c>
      <c r="F12" s="7" t="s">
        <v>42</v>
      </c>
      <c r="G12" s="13">
        <v>33</v>
      </c>
      <c r="H12" s="13">
        <v>3</v>
      </c>
      <c r="I12" s="15">
        <f t="shared" si="0"/>
        <v>9.0909090909090899</v>
      </c>
      <c r="J12" s="9" t="s">
        <v>35</v>
      </c>
    </row>
    <row r="13" spans="1:10" ht="15" customHeight="1">
      <c r="A13" s="17"/>
      <c r="B13" s="20"/>
      <c r="C13" s="20"/>
      <c r="D13" s="8" t="s">
        <v>43</v>
      </c>
      <c r="E13" s="9" t="s">
        <v>44</v>
      </c>
      <c r="F13" s="7" t="s">
        <v>45</v>
      </c>
      <c r="G13" s="13">
        <v>14</v>
      </c>
      <c r="H13" s="13">
        <v>1</v>
      </c>
      <c r="I13" s="15">
        <f t="shared" si="0"/>
        <v>7.1428571428571397</v>
      </c>
      <c r="J13" s="9" t="s">
        <v>12</v>
      </c>
    </row>
    <row r="14" spans="1:10" ht="15" customHeight="1">
      <c r="A14" s="6" t="s">
        <v>46</v>
      </c>
      <c r="B14" s="7" t="s">
        <v>11</v>
      </c>
      <c r="C14" s="7" t="s">
        <v>47</v>
      </c>
      <c r="D14" s="8" t="s">
        <v>13</v>
      </c>
      <c r="E14" s="9" t="s">
        <v>14</v>
      </c>
      <c r="F14" s="7" t="s">
        <v>48</v>
      </c>
      <c r="G14" s="8">
        <v>20</v>
      </c>
      <c r="H14" s="8">
        <v>6</v>
      </c>
      <c r="I14" s="15">
        <f t="shared" si="0"/>
        <v>30</v>
      </c>
      <c r="J14" s="9" t="s">
        <v>12</v>
      </c>
    </row>
    <row r="15" spans="1:10" ht="15" customHeight="1">
      <c r="A15" s="17" t="s">
        <v>49</v>
      </c>
      <c r="B15" s="20" t="s">
        <v>50</v>
      </c>
      <c r="C15" s="20" t="s">
        <v>51</v>
      </c>
      <c r="D15" s="8" t="s">
        <v>52</v>
      </c>
      <c r="E15" s="9" t="s">
        <v>53</v>
      </c>
      <c r="F15" s="7" t="s">
        <v>26</v>
      </c>
      <c r="G15" s="8">
        <v>5</v>
      </c>
      <c r="H15" s="8">
        <v>1</v>
      </c>
      <c r="I15" s="15">
        <f t="shared" si="0"/>
        <v>20</v>
      </c>
      <c r="J15" s="9">
        <v>5</v>
      </c>
    </row>
    <row r="16" spans="1:10" ht="15" customHeight="1">
      <c r="A16" s="17"/>
      <c r="B16" s="20"/>
      <c r="C16" s="20"/>
      <c r="D16" s="9" t="s">
        <v>54</v>
      </c>
      <c r="E16" s="9" t="s">
        <v>55</v>
      </c>
      <c r="F16" s="11" t="s">
        <v>45</v>
      </c>
      <c r="G16" s="9">
        <v>19</v>
      </c>
      <c r="H16" s="9">
        <v>2</v>
      </c>
      <c r="I16" s="15">
        <f t="shared" si="0"/>
        <v>10.526315789473699</v>
      </c>
      <c r="J16" s="9">
        <v>19</v>
      </c>
    </row>
    <row r="17" spans="1:10" ht="15" customHeight="1">
      <c r="A17" s="17" t="s">
        <v>56</v>
      </c>
      <c r="B17" s="20" t="s">
        <v>11</v>
      </c>
      <c r="C17" s="20" t="s">
        <v>29</v>
      </c>
      <c r="D17" s="8" t="s">
        <v>13</v>
      </c>
      <c r="E17" s="9" t="s">
        <v>14</v>
      </c>
      <c r="F17" s="7" t="s">
        <v>57</v>
      </c>
      <c r="G17" s="8">
        <v>5</v>
      </c>
      <c r="H17" s="8">
        <v>1</v>
      </c>
      <c r="I17" s="15">
        <f t="shared" si="0"/>
        <v>20</v>
      </c>
      <c r="J17" s="9" t="s">
        <v>58</v>
      </c>
    </row>
    <row r="18" spans="1:10" ht="15" customHeight="1">
      <c r="A18" s="17"/>
      <c r="B18" s="20"/>
      <c r="C18" s="20"/>
      <c r="D18" s="8" t="s">
        <v>17</v>
      </c>
      <c r="E18" s="9" t="s">
        <v>18</v>
      </c>
      <c r="F18" s="7" t="s">
        <v>26</v>
      </c>
      <c r="G18" s="8">
        <v>5</v>
      </c>
      <c r="H18" s="8">
        <v>1</v>
      </c>
      <c r="I18" s="15">
        <f t="shared" si="0"/>
        <v>20</v>
      </c>
      <c r="J18" s="9" t="s">
        <v>58</v>
      </c>
    </row>
    <row r="19" spans="1:10" ht="15" customHeight="1">
      <c r="A19" s="10" t="s">
        <v>59</v>
      </c>
      <c r="B19" s="11" t="s">
        <v>11</v>
      </c>
      <c r="C19" s="11" t="s">
        <v>29</v>
      </c>
      <c r="D19" s="9" t="s">
        <v>17</v>
      </c>
      <c r="E19" s="9" t="s">
        <v>18</v>
      </c>
      <c r="F19" s="9" t="s">
        <v>60</v>
      </c>
      <c r="G19" s="9">
        <v>10</v>
      </c>
      <c r="H19" s="9">
        <v>0</v>
      </c>
      <c r="I19" s="15">
        <f t="shared" si="0"/>
        <v>0</v>
      </c>
      <c r="J19" s="9" t="s">
        <v>61</v>
      </c>
    </row>
    <row r="20" spans="1:10" ht="15" customHeight="1">
      <c r="A20" s="10" t="s">
        <v>62</v>
      </c>
      <c r="B20" s="11" t="s">
        <v>11</v>
      </c>
      <c r="C20" s="11" t="s">
        <v>29</v>
      </c>
      <c r="D20" s="9" t="s">
        <v>13</v>
      </c>
      <c r="E20" s="9" t="s">
        <v>14</v>
      </c>
      <c r="F20" s="9" t="s">
        <v>26</v>
      </c>
      <c r="G20" s="9">
        <v>2</v>
      </c>
      <c r="H20" s="9">
        <v>0</v>
      </c>
      <c r="I20" s="15" t="s">
        <v>16</v>
      </c>
      <c r="J20" s="9" t="s">
        <v>63</v>
      </c>
    </row>
    <row r="21" spans="1:10" ht="15" customHeight="1">
      <c r="A21" s="10" t="s">
        <v>64</v>
      </c>
      <c r="B21" s="11" t="s">
        <v>65</v>
      </c>
      <c r="C21" s="11" t="s">
        <v>23</v>
      </c>
      <c r="D21" s="9" t="s">
        <v>66</v>
      </c>
      <c r="E21" s="8" t="s">
        <v>55</v>
      </c>
      <c r="F21" s="8" t="s">
        <v>26</v>
      </c>
      <c r="G21" s="9">
        <v>2</v>
      </c>
      <c r="H21" s="9">
        <v>0</v>
      </c>
      <c r="I21" s="15" t="s">
        <v>16</v>
      </c>
      <c r="J21" s="9" t="s">
        <v>67</v>
      </c>
    </row>
    <row r="22" spans="1:10" ht="15" customHeight="1">
      <c r="A22" s="10" t="s">
        <v>68</v>
      </c>
      <c r="B22" s="11" t="s">
        <v>69</v>
      </c>
      <c r="C22" s="11" t="s">
        <v>23</v>
      </c>
      <c r="D22" s="8" t="s">
        <v>70</v>
      </c>
      <c r="E22" s="9" t="s">
        <v>71</v>
      </c>
      <c r="F22" s="8" t="s">
        <v>26</v>
      </c>
      <c r="G22" s="9">
        <v>1</v>
      </c>
      <c r="H22" s="9">
        <v>0</v>
      </c>
      <c r="I22" s="15" t="s">
        <v>16</v>
      </c>
      <c r="J22" s="9">
        <v>2</v>
      </c>
    </row>
    <row r="23" spans="1:10" ht="15" customHeight="1">
      <c r="A23" s="10" t="s">
        <v>72</v>
      </c>
      <c r="B23" s="11" t="s">
        <v>69</v>
      </c>
      <c r="C23" s="11" t="s">
        <v>23</v>
      </c>
      <c r="D23" s="9" t="s">
        <v>70</v>
      </c>
      <c r="E23" s="9" t="s">
        <v>71</v>
      </c>
      <c r="F23" s="8" t="s">
        <v>26</v>
      </c>
      <c r="G23" s="9">
        <v>1</v>
      </c>
      <c r="H23" s="9">
        <v>0</v>
      </c>
      <c r="I23" s="15" t="s">
        <v>16</v>
      </c>
      <c r="J23" s="9">
        <v>2</v>
      </c>
    </row>
    <row r="24" spans="1:10" ht="15" customHeight="1">
      <c r="A24" s="10" t="s">
        <v>73</v>
      </c>
      <c r="B24" s="11" t="s">
        <v>69</v>
      </c>
      <c r="C24" s="11" t="s">
        <v>23</v>
      </c>
      <c r="D24" s="9" t="s">
        <v>70</v>
      </c>
      <c r="E24" s="9" t="s">
        <v>71</v>
      </c>
      <c r="F24" s="8" t="s">
        <v>26</v>
      </c>
      <c r="G24" s="9">
        <v>1</v>
      </c>
      <c r="H24" s="9">
        <v>0</v>
      </c>
      <c r="I24" s="15" t="s">
        <v>16</v>
      </c>
      <c r="J24" s="9">
        <v>2</v>
      </c>
    </row>
    <row r="25" spans="1:10" ht="15" customHeight="1">
      <c r="A25" s="10" t="s">
        <v>74</v>
      </c>
      <c r="B25" s="11" t="s">
        <v>75</v>
      </c>
      <c r="C25" s="11" t="s">
        <v>51</v>
      </c>
      <c r="D25" s="8" t="s">
        <v>52</v>
      </c>
      <c r="E25" s="9" t="s">
        <v>76</v>
      </c>
      <c r="F25" s="8" t="s">
        <v>26</v>
      </c>
      <c r="G25" s="9">
        <v>2</v>
      </c>
      <c r="H25" s="9">
        <v>0</v>
      </c>
      <c r="I25" s="15" t="s">
        <v>16</v>
      </c>
      <c r="J25" s="9">
        <v>2</v>
      </c>
    </row>
    <row r="26" spans="1:10" ht="15" customHeight="1">
      <c r="A26" s="18" t="s">
        <v>77</v>
      </c>
      <c r="B26" s="21" t="s">
        <v>78</v>
      </c>
      <c r="C26" s="11" t="s">
        <v>29</v>
      </c>
      <c r="D26" s="12" t="s">
        <v>79</v>
      </c>
      <c r="E26" s="8" t="s">
        <v>80</v>
      </c>
      <c r="F26" s="8" t="s">
        <v>26</v>
      </c>
      <c r="G26" s="9">
        <v>4</v>
      </c>
      <c r="H26" s="9">
        <v>0</v>
      </c>
      <c r="I26" s="15" t="s">
        <v>16</v>
      </c>
      <c r="J26" s="9" t="s">
        <v>81</v>
      </c>
    </row>
    <row r="27" spans="1:10" ht="15" customHeight="1">
      <c r="A27" s="19"/>
      <c r="B27" s="22"/>
      <c r="C27" s="11" t="s">
        <v>47</v>
      </c>
      <c r="D27" s="9" t="s">
        <v>54</v>
      </c>
      <c r="E27" s="9" t="s">
        <v>55</v>
      </c>
      <c r="F27" s="11" t="s">
        <v>45</v>
      </c>
      <c r="G27" s="9">
        <v>2</v>
      </c>
      <c r="H27" s="9">
        <v>0</v>
      </c>
      <c r="I27" s="15" t="s">
        <v>16</v>
      </c>
      <c r="J27" s="9" t="s">
        <v>67</v>
      </c>
    </row>
    <row r="28" spans="1:10" ht="15" customHeight="1">
      <c r="A28" s="10" t="s">
        <v>82</v>
      </c>
      <c r="B28" s="11" t="s">
        <v>83</v>
      </c>
      <c r="C28" s="11" t="s">
        <v>51</v>
      </c>
      <c r="D28" s="12" t="s">
        <v>79</v>
      </c>
      <c r="E28" s="9" t="s">
        <v>80</v>
      </c>
      <c r="F28" s="8" t="s">
        <v>26</v>
      </c>
      <c r="G28" s="9">
        <v>1</v>
      </c>
      <c r="H28" s="9">
        <v>0</v>
      </c>
      <c r="I28" s="15" t="s">
        <v>16</v>
      </c>
      <c r="J28" s="9">
        <v>1</v>
      </c>
    </row>
    <row r="29" spans="1:10" ht="15" customHeight="1">
      <c r="A29" s="10" t="s">
        <v>84</v>
      </c>
      <c r="B29" s="11" t="s">
        <v>85</v>
      </c>
      <c r="C29" s="11" t="s">
        <v>86</v>
      </c>
      <c r="D29" s="8" t="s">
        <v>17</v>
      </c>
      <c r="E29" s="9" t="s">
        <v>18</v>
      </c>
      <c r="F29" s="9" t="s">
        <v>87</v>
      </c>
      <c r="G29" s="9">
        <v>2</v>
      </c>
      <c r="H29" s="9">
        <v>0</v>
      </c>
      <c r="I29" s="16" t="s">
        <v>16</v>
      </c>
      <c r="J29" s="9" t="s">
        <v>88</v>
      </c>
    </row>
    <row r="30" spans="1:10" ht="15" customHeight="1">
      <c r="A30" s="10" t="s">
        <v>89</v>
      </c>
      <c r="B30" s="11" t="s">
        <v>50</v>
      </c>
      <c r="C30" s="11" t="s">
        <v>51</v>
      </c>
      <c r="D30" s="8" t="s">
        <v>17</v>
      </c>
      <c r="E30" s="9" t="s">
        <v>18</v>
      </c>
      <c r="F30" s="9" t="s">
        <v>90</v>
      </c>
      <c r="G30" s="9">
        <v>2</v>
      </c>
      <c r="H30" s="9">
        <v>0</v>
      </c>
      <c r="I30" s="16" t="s">
        <v>16</v>
      </c>
      <c r="J30" s="9">
        <v>2</v>
      </c>
    </row>
    <row r="31" spans="1:10" ht="15" customHeight="1">
      <c r="A31" s="10" t="s">
        <v>91</v>
      </c>
      <c r="B31" s="11" t="s">
        <v>11</v>
      </c>
      <c r="C31" s="11" t="s">
        <v>92</v>
      </c>
      <c r="D31" s="9" t="s">
        <v>93</v>
      </c>
      <c r="E31" s="9" t="s">
        <v>94</v>
      </c>
      <c r="F31" s="9" t="s">
        <v>95</v>
      </c>
      <c r="G31" s="9">
        <v>1</v>
      </c>
      <c r="H31" s="9">
        <v>0</v>
      </c>
      <c r="I31" s="16" t="s">
        <v>16</v>
      </c>
      <c r="J31" s="9">
        <v>10</v>
      </c>
    </row>
    <row r="32" spans="1:10" ht="15" customHeight="1">
      <c r="A32" s="10" t="s">
        <v>96</v>
      </c>
      <c r="B32" s="11" t="s">
        <v>50</v>
      </c>
      <c r="C32" s="11" t="s">
        <v>51</v>
      </c>
      <c r="D32" s="9" t="s">
        <v>54</v>
      </c>
      <c r="E32" s="9" t="s">
        <v>55</v>
      </c>
      <c r="F32" s="11" t="s">
        <v>45</v>
      </c>
      <c r="G32" s="9">
        <v>1</v>
      </c>
      <c r="H32" s="9">
        <v>0</v>
      </c>
      <c r="I32" s="16" t="s">
        <v>16</v>
      </c>
      <c r="J32" s="9">
        <v>1</v>
      </c>
    </row>
    <row r="33" spans="1:10" ht="15" customHeight="1">
      <c r="A33" s="10" t="s">
        <v>97</v>
      </c>
      <c r="B33" s="11" t="s">
        <v>50</v>
      </c>
      <c r="C33" s="11" t="s">
        <v>29</v>
      </c>
      <c r="D33" s="9" t="s">
        <v>54</v>
      </c>
      <c r="E33" s="9" t="s">
        <v>55</v>
      </c>
      <c r="F33" s="11" t="s">
        <v>45</v>
      </c>
      <c r="G33" s="9">
        <v>4</v>
      </c>
      <c r="H33" s="9">
        <v>0</v>
      </c>
      <c r="I33" s="16" t="s">
        <v>16</v>
      </c>
      <c r="J33" s="9" t="s">
        <v>81</v>
      </c>
    </row>
    <row r="34" spans="1:10" ht="15" customHeight="1">
      <c r="A34" s="10" t="s">
        <v>98</v>
      </c>
      <c r="B34" s="11" t="s">
        <v>50</v>
      </c>
      <c r="C34" s="11" t="s">
        <v>51</v>
      </c>
      <c r="D34" s="9" t="s">
        <v>54</v>
      </c>
      <c r="E34" s="9" t="s">
        <v>55</v>
      </c>
      <c r="F34" s="11" t="s">
        <v>45</v>
      </c>
      <c r="G34" s="9">
        <v>1</v>
      </c>
      <c r="H34" s="9">
        <v>0</v>
      </c>
      <c r="I34" s="16" t="s">
        <v>16</v>
      </c>
      <c r="J34" s="9">
        <v>1</v>
      </c>
    </row>
    <row r="35" spans="1:10" ht="15" customHeight="1">
      <c r="A35" s="10" t="s">
        <v>99</v>
      </c>
      <c r="B35" s="11" t="s">
        <v>50</v>
      </c>
      <c r="C35" s="11" t="s">
        <v>29</v>
      </c>
      <c r="D35" s="9" t="s">
        <v>54</v>
      </c>
      <c r="E35" s="9" t="s">
        <v>55</v>
      </c>
      <c r="F35" s="11" t="s">
        <v>45</v>
      </c>
      <c r="G35" s="9">
        <v>2</v>
      </c>
      <c r="H35" s="9">
        <v>0</v>
      </c>
      <c r="I35" s="16" t="s">
        <v>16</v>
      </c>
      <c r="J35" s="9" t="s">
        <v>63</v>
      </c>
    </row>
  </sheetData>
  <mergeCells count="19">
    <mergeCell ref="E6:E8"/>
    <mergeCell ref="E9:E11"/>
    <mergeCell ref="C2:C4"/>
    <mergeCell ref="C6:C13"/>
    <mergeCell ref="C15:C16"/>
    <mergeCell ref="C17:C18"/>
    <mergeCell ref="D3:D4"/>
    <mergeCell ref="D6:D8"/>
    <mergeCell ref="D9:D11"/>
    <mergeCell ref="B2:B4"/>
    <mergeCell ref="B6:B13"/>
    <mergeCell ref="B15:B16"/>
    <mergeCell ref="B17:B18"/>
    <mergeCell ref="B26:B27"/>
    <mergeCell ref="A2:A4"/>
    <mergeCell ref="A6:A13"/>
    <mergeCell ref="A15:A16"/>
    <mergeCell ref="A17:A18"/>
    <mergeCell ref="A26:A27"/>
  </mergeCells>
  <pageMargins left="0.69791666666666696" right="0.69791666666666696" top="0.75" bottom="0.75" header="0.29930555555555599" footer="0.299305555555555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All analyzed samples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ton</cp:lastModifiedBy>
  <dcterms:created xsi:type="dcterms:W3CDTF">2411-12-30T16:00:00Z</dcterms:created>
  <dcterms:modified xsi:type="dcterms:W3CDTF">2018-06-03T12:11:23Z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1033-10.1.0.5707</vt:lpwstr>
  </property>
</Properties>
</file>