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85" windowHeight="5040" activeTab="1"/>
  </bookViews>
  <sheets>
    <sheet name="P1" sheetId="55" r:id="rId1"/>
    <sheet name="P2" sheetId="56" r:id="rId2"/>
  </sheets>
  <calcPr calcId="125725"/>
</workbook>
</file>

<file path=xl/calcChain.xml><?xml version="1.0" encoding="utf-8"?>
<calcChain xmlns="http://schemas.openxmlformats.org/spreadsheetml/2006/main">
  <c r="E29" i="56"/>
  <c r="F29"/>
  <c r="G29"/>
  <c r="H29"/>
  <c r="I29"/>
  <c r="J29"/>
  <c r="K29"/>
  <c r="L29"/>
  <c r="M29"/>
  <c r="T29"/>
  <c r="U29"/>
  <c r="V29"/>
  <c r="W29"/>
  <c r="X29"/>
  <c r="Y29"/>
  <c r="Z29"/>
  <c r="AA29"/>
  <c r="AB29"/>
  <c r="E30"/>
  <c r="F30"/>
  <c r="G30"/>
  <c r="H30"/>
  <c r="I30"/>
  <c r="J30"/>
  <c r="K30"/>
  <c r="L30"/>
  <c r="M30"/>
  <c r="T30"/>
  <c r="U30"/>
  <c r="V30"/>
  <c r="W30"/>
  <c r="X30"/>
  <c r="Y30"/>
  <c r="Z30"/>
  <c r="AA30"/>
  <c r="AB30"/>
  <c r="C36"/>
  <c r="F36"/>
  <c r="G36"/>
  <c r="H36"/>
  <c r="I36"/>
  <c r="J36"/>
  <c r="K36"/>
  <c r="L36"/>
  <c r="M36"/>
  <c r="R36"/>
  <c r="U36"/>
  <c r="V36"/>
  <c r="W36"/>
  <c r="X36"/>
  <c r="Y36"/>
  <c r="Z36"/>
  <c r="AA36"/>
  <c r="AB36"/>
  <c r="C37"/>
  <c r="F37"/>
  <c r="G37"/>
  <c r="H37"/>
  <c r="I37"/>
  <c r="J37"/>
  <c r="K37"/>
  <c r="L37"/>
  <c r="M37"/>
  <c r="R37"/>
  <c r="U37"/>
  <c r="V37"/>
  <c r="W37"/>
  <c r="X37"/>
  <c r="Y37"/>
  <c r="Z37"/>
  <c r="AA37"/>
  <c r="AB37"/>
</calcChain>
</file>

<file path=xl/sharedStrings.xml><?xml version="1.0" encoding="utf-8"?>
<sst xmlns="http://schemas.openxmlformats.org/spreadsheetml/2006/main" count="166" uniqueCount="79">
  <si>
    <t>10.03.2010</t>
  </si>
  <si>
    <t>01.04.2010</t>
  </si>
  <si>
    <t>24.05.2010</t>
  </si>
  <si>
    <t>21.06.2010</t>
  </si>
  <si>
    <t>27.07.2010</t>
  </si>
  <si>
    <t>19.08.2010</t>
  </si>
  <si>
    <t>14.09.2010</t>
  </si>
  <si>
    <t>13.10.2010</t>
  </si>
  <si>
    <t>19.11.2010</t>
  </si>
  <si>
    <t>T</t>
  </si>
  <si>
    <t>S</t>
  </si>
  <si>
    <t>glebokosc</t>
  </si>
  <si>
    <t>14.01.2011</t>
  </si>
  <si>
    <t>05.04.2011</t>
  </si>
  <si>
    <t>16.05.2011</t>
  </si>
  <si>
    <t>03.06.2011</t>
  </si>
  <si>
    <t>27.06.2011</t>
  </si>
  <si>
    <t>03.09.2011</t>
  </si>
  <si>
    <t>26.09.2011</t>
  </si>
  <si>
    <t>15.10.2011</t>
  </si>
  <si>
    <t>23.11.2011</t>
  </si>
  <si>
    <t>Tmin=1</t>
  </si>
  <si>
    <t>Tmax=19,4</t>
  </si>
  <si>
    <t>Smin=6,4</t>
  </si>
  <si>
    <t>Smax=7,6</t>
  </si>
  <si>
    <t>31.03.2011</t>
  </si>
  <si>
    <t>03.06.2010</t>
  </si>
  <si>
    <t>18.04.2010</t>
  </si>
  <si>
    <t>11.02.2010</t>
  </si>
  <si>
    <t>54 50,0 N</t>
  </si>
  <si>
    <t>19 12,9 E</t>
  </si>
  <si>
    <t>54 52,56 N</t>
  </si>
  <si>
    <t>19 15,52 E</t>
  </si>
  <si>
    <t>07.05.2011</t>
  </si>
  <si>
    <r>
      <t>54</t>
    </r>
    <r>
      <rPr>
        <sz val="11"/>
        <color indexed="8"/>
        <rFont val="Czcionka tekstu podstawowego"/>
        <charset val="1"/>
      </rPr>
      <t>°50</t>
    </r>
    <r>
      <rPr>
        <sz val="11"/>
        <color indexed="8"/>
        <rFont val="Czcionka tekstu podstawowego"/>
        <family val="2"/>
        <charset val="238"/>
      </rPr>
      <t>.2304</t>
    </r>
    <r>
      <rPr>
        <sz val="11"/>
        <color theme="1"/>
        <rFont val="Czcionka tekstu podstawowego"/>
        <family val="2"/>
        <charset val="238"/>
      </rPr>
      <t/>
    </r>
  </si>
  <si>
    <r>
      <t>19</t>
    </r>
    <r>
      <rPr>
        <sz val="11"/>
        <color indexed="8"/>
        <rFont val="Czcionka tekstu podstawowego"/>
        <charset val="1"/>
      </rPr>
      <t>°11</t>
    </r>
    <r>
      <rPr>
        <sz val="11"/>
        <color indexed="8"/>
        <rFont val="Czcionka tekstu podstawowego"/>
        <family val="2"/>
        <charset val="238"/>
      </rPr>
      <t>.5539</t>
    </r>
    <r>
      <rPr>
        <sz val="11"/>
        <color theme="1"/>
        <rFont val="Czcionka tekstu podstawowego"/>
        <family val="2"/>
        <charset val="238"/>
      </rPr>
      <t/>
    </r>
  </si>
  <si>
    <t>54°50,0280</t>
  </si>
  <si>
    <r>
      <t>19</t>
    </r>
    <r>
      <rPr>
        <sz val="11"/>
        <rFont val="Czcionka tekstu podstawowego"/>
        <charset val="1"/>
      </rPr>
      <t>°19</t>
    </r>
    <r>
      <rPr>
        <sz val="11"/>
        <rFont val="Czcionka tekstu podstawowego"/>
        <family val="2"/>
        <charset val="238"/>
      </rPr>
      <t>.0120</t>
    </r>
    <r>
      <rPr>
        <sz val="11"/>
        <color theme="1"/>
        <rFont val="Czcionka tekstu podstawowego"/>
        <family val="2"/>
        <charset val="238"/>
      </rPr>
      <t/>
    </r>
  </si>
  <si>
    <t>11.06.2011</t>
  </si>
  <si>
    <t>12.11.2011</t>
  </si>
  <si>
    <t>54 85.7013 N</t>
  </si>
  <si>
    <t>19 27.3037 E</t>
  </si>
  <si>
    <t>Tmin=1,8336</t>
  </si>
  <si>
    <t>Smin=7,4515</t>
  </si>
  <si>
    <t>Smax=12,5544 (101m)</t>
  </si>
  <si>
    <t>Tmax=9,0843 (104m)</t>
  </si>
  <si>
    <t>Tmin=1,321 (60m)</t>
  </si>
  <si>
    <t>Tmax=8,642 (93m)</t>
  </si>
  <si>
    <t>Smin=7,456 (0m)</t>
  </si>
  <si>
    <t>Smax=12,222 (93m)</t>
  </si>
  <si>
    <t>55 00.44 N</t>
  </si>
  <si>
    <t>18 58.99 E</t>
  </si>
  <si>
    <t>54 50,23 N</t>
  </si>
  <si>
    <t>19 17,11 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</si>
  <si>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</si>
  <si>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</si>
  <si>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</si>
  <si>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</si>
  <si>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</si>
  <si>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</si>
  <si>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</si>
  <si>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</si>
  <si>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</si>
  <si>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</si>
  <si>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</si>
  <si>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</si>
  <si>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sd</t>
  </si>
  <si>
    <t>Temperature</t>
  </si>
  <si>
    <t>Salinity</t>
  </si>
  <si>
    <t>average value</t>
  </si>
  <si>
    <t>Average temperature of sea water  at P2</t>
  </si>
  <si>
    <t>Depth (m)</t>
  </si>
  <si>
    <t>Data</t>
  </si>
  <si>
    <t>Depth</t>
  </si>
  <si>
    <t>Average salinity of sea water  at P2</t>
  </si>
  <si>
    <t>P2</t>
  </si>
  <si>
    <r>
      <t xml:space="preserve">TEMPERATURE </t>
    </r>
    <r>
      <rPr>
        <b/>
        <sz val="11"/>
        <color indexed="10"/>
        <rFont val="Czcionka tekstu podstawowego"/>
        <charset val="238"/>
      </rPr>
      <t xml:space="preserve"> 2010 - RED</t>
    </r>
    <r>
      <rPr>
        <b/>
        <sz val="11"/>
        <color indexed="8"/>
        <rFont val="Czcionka tekstu podstawowego"/>
        <charset val="238"/>
      </rPr>
      <t xml:space="preserve">; </t>
    </r>
    <r>
      <rPr>
        <b/>
        <sz val="11"/>
        <color indexed="12"/>
        <rFont val="Czcionka tekstu podstawowego"/>
        <charset val="238"/>
      </rPr>
      <t>2011 - BLUE</t>
    </r>
  </si>
  <si>
    <r>
      <t xml:space="preserve">SALINITY </t>
    </r>
    <r>
      <rPr>
        <b/>
        <sz val="11"/>
        <color indexed="10"/>
        <rFont val="Czcionka tekstu podstawowego"/>
        <charset val="238"/>
      </rPr>
      <t>2010 - RED</t>
    </r>
    <r>
      <rPr>
        <b/>
        <sz val="11"/>
        <color indexed="8"/>
        <rFont val="Czcionka tekstu podstawowego"/>
        <charset val="238"/>
      </rPr>
      <t xml:space="preserve">; </t>
    </r>
    <r>
      <rPr>
        <b/>
        <sz val="11"/>
        <color indexed="12"/>
        <rFont val="Czcionka tekstu podstawowego"/>
        <charset val="238"/>
      </rPr>
      <t>2011 - BLUE</t>
    </r>
  </si>
  <si>
    <r>
      <t xml:space="preserve">TEMPERATURE  </t>
    </r>
    <r>
      <rPr>
        <b/>
        <sz val="11"/>
        <color indexed="10"/>
        <rFont val="Czcionka tekstu podstawowego"/>
        <charset val="238"/>
      </rPr>
      <t>2010 - RED</t>
    </r>
    <r>
      <rPr>
        <b/>
        <sz val="11"/>
        <color indexed="8"/>
        <rFont val="Czcionka tekstu podstawowego"/>
        <charset val="238"/>
      </rPr>
      <t xml:space="preserve">; </t>
    </r>
    <r>
      <rPr>
        <b/>
        <sz val="11"/>
        <color indexed="12"/>
        <rFont val="Czcionka tekstu podstawowego"/>
        <charset val="238"/>
      </rPr>
      <t>2011 - BLUE</t>
    </r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</si>
</sst>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1"/>
    </font>
    <font>
      <sz val="11"/>
      <name val="Czcionka tekstu podstawowego"/>
      <charset val="1"/>
    </font>
    <font>
      <sz val="11"/>
      <name val="Czcionka tekstu podstawowego"/>
      <family val="2"/>
      <charset val="238"/>
    </font>
    <font>
      <sz val="11"/>
      <name val="Calibri"/>
      <family val="2"/>
    </font>
    <font>
      <b/>
      <sz val="11"/>
      <color indexed="10"/>
      <name val="Czcionka tekstu podstawowego"/>
      <charset val="238"/>
    </font>
    <font>
      <b/>
      <sz val="11"/>
      <color indexed="12"/>
      <name val="Czcionka tekstu podstawowego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0" borderId="0" xfId="1" applyFill="1" applyBorder="1"/>
    <xf numFmtId="0" fontId="5" fillId="0" borderId="0" xfId="0" applyFont="1" applyBorder="1"/>
    <xf numFmtId="0" fontId="5" fillId="0" borderId="0" xfId="0" applyFont="1" applyFill="1" applyBorder="1"/>
    <xf numFmtId="20" fontId="1" fillId="9" borderId="0" xfId="1" applyNumberFormat="1" applyFill="1" applyBorder="1"/>
    <xf numFmtId="20" fontId="3" fillId="9" borderId="0" xfId="1" applyNumberFormat="1" applyFont="1" applyFill="1" applyBorder="1"/>
    <xf numFmtId="20" fontId="4" fillId="9" borderId="0" xfId="1" applyNumberFormat="1" applyFont="1" applyFill="1" applyBorder="1"/>
    <xf numFmtId="0" fontId="0" fillId="0" borderId="0" xfId="0" applyFill="1"/>
    <xf numFmtId="0" fontId="1" fillId="2" borderId="0" xfId="1" applyFill="1" applyBorder="1"/>
    <xf numFmtId="0" fontId="8" fillId="0" borderId="0" xfId="0" applyFont="1"/>
    <xf numFmtId="0" fontId="9" fillId="0" borderId="0" xfId="0" applyFont="1"/>
    <xf numFmtId="0" fontId="0" fillId="10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February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'P1'!$C$3:$C$41</c:f>
              <c:numCache>
                <c:formatCode>General</c:formatCode>
                <c:ptCount val="39"/>
                <c:pt idx="0">
                  <c:v>1.8335999999999999</c:v>
                </c:pt>
                <c:pt idx="1">
                  <c:v>1.8405</c:v>
                </c:pt>
                <c:pt idx="2">
                  <c:v>1.8375999999999999</c:v>
                </c:pt>
                <c:pt idx="3">
                  <c:v>1.837</c:v>
                </c:pt>
                <c:pt idx="4">
                  <c:v>1.8362000000000001</c:v>
                </c:pt>
                <c:pt idx="5">
                  <c:v>1.8376999999999999</c:v>
                </c:pt>
                <c:pt idx="6">
                  <c:v>1.8439000000000001</c:v>
                </c:pt>
                <c:pt idx="7">
                  <c:v>1.8491</c:v>
                </c:pt>
                <c:pt idx="8">
                  <c:v>1.8560000000000001</c:v>
                </c:pt>
                <c:pt idx="9">
                  <c:v>1.8680000000000001</c:v>
                </c:pt>
                <c:pt idx="10">
                  <c:v>1.8775999999999999</c:v>
                </c:pt>
                <c:pt idx="11">
                  <c:v>1.8918999999999999</c:v>
                </c:pt>
                <c:pt idx="12">
                  <c:v>1.9147000000000001</c:v>
                </c:pt>
                <c:pt idx="13">
                  <c:v>1.9353</c:v>
                </c:pt>
                <c:pt idx="14">
                  <c:v>1.9493</c:v>
                </c:pt>
                <c:pt idx="15">
                  <c:v>1.9618</c:v>
                </c:pt>
                <c:pt idx="16">
                  <c:v>1.9767999999999999</c:v>
                </c:pt>
                <c:pt idx="17">
                  <c:v>2.0013999999999998</c:v>
                </c:pt>
                <c:pt idx="18">
                  <c:v>2.0750000000000002</c:v>
                </c:pt>
                <c:pt idx="19">
                  <c:v>2.1355</c:v>
                </c:pt>
                <c:pt idx="20">
                  <c:v>2.1608000000000001</c:v>
                </c:pt>
                <c:pt idx="21">
                  <c:v>2.2158000000000002</c:v>
                </c:pt>
                <c:pt idx="22">
                  <c:v>2.2389999999999999</c:v>
                </c:pt>
                <c:pt idx="23">
                  <c:v>2.2435</c:v>
                </c:pt>
                <c:pt idx="24">
                  <c:v>2.2823000000000002</c:v>
                </c:pt>
                <c:pt idx="25">
                  <c:v>2.5945999999999998</c:v>
                </c:pt>
                <c:pt idx="26">
                  <c:v>3.4409999999999998</c:v>
                </c:pt>
                <c:pt idx="27">
                  <c:v>4.3695000000000004</c:v>
                </c:pt>
                <c:pt idx="28">
                  <c:v>5.1403999999999996</c:v>
                </c:pt>
                <c:pt idx="29">
                  <c:v>5.7069999999999999</c:v>
                </c:pt>
                <c:pt idx="30">
                  <c:v>6.0529999999999999</c:v>
                </c:pt>
                <c:pt idx="31">
                  <c:v>6.4924999999999997</c:v>
                </c:pt>
                <c:pt idx="32">
                  <c:v>7.6311999999999998</c:v>
                </c:pt>
                <c:pt idx="33">
                  <c:v>8.5198</c:v>
                </c:pt>
                <c:pt idx="34">
                  <c:v>8.7562999999999995</c:v>
                </c:pt>
                <c:pt idx="35">
                  <c:v>8.7483000000000004</c:v>
                </c:pt>
                <c:pt idx="36">
                  <c:v>8.7466000000000008</c:v>
                </c:pt>
                <c:pt idx="37">
                  <c:v>9.0843000000000007</c:v>
                </c:pt>
                <c:pt idx="38">
                  <c:v>9.0244999999999997</c:v>
                </c:pt>
              </c:numCache>
            </c:numRef>
          </c:xVal>
          <c:yVal>
            <c:numRef>
              <c:f>'P1'!$B$3:$B$41</c:f>
              <c:numCache>
                <c:formatCode>General</c:formatCode>
                <c:ptCount val="39"/>
                <c:pt idx="0">
                  <c:v>0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5.5</c:v>
                </c:pt>
                <c:pt idx="9">
                  <c:v>6</c:v>
                </c:pt>
                <c:pt idx="10">
                  <c:v>6.5</c:v>
                </c:pt>
                <c:pt idx="11">
                  <c:v>7</c:v>
                </c:pt>
                <c:pt idx="12">
                  <c:v>7.5</c:v>
                </c:pt>
                <c:pt idx="13">
                  <c:v>8</c:v>
                </c:pt>
                <c:pt idx="14">
                  <c:v>8.5</c:v>
                </c:pt>
                <c:pt idx="15">
                  <c:v>9</c:v>
                </c:pt>
                <c:pt idx="16">
                  <c:v>9.5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95</c:v>
                </c:pt>
                <c:pt idx="35">
                  <c:v>100</c:v>
                </c:pt>
                <c:pt idx="36">
                  <c:v>101</c:v>
                </c:pt>
                <c:pt idx="37">
                  <c:v>104</c:v>
                </c:pt>
                <c:pt idx="38">
                  <c:v>105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'P1'!$E$3:$E$41</c:f>
              <c:numCache>
                <c:formatCode>General</c:formatCode>
                <c:ptCount val="39"/>
              </c:numCache>
            </c:numRef>
          </c:xVal>
          <c:yVal>
            <c:numRef>
              <c:f>'P1'!$E$3:$E$41</c:f>
              <c:numCache>
                <c:formatCode>General</c:formatCode>
                <c:ptCount val="39"/>
              </c:numCache>
            </c:numRef>
          </c:yVal>
          <c:smooth val="1"/>
        </c:ser>
        <c:axId val="108160512"/>
        <c:axId val="108162048"/>
      </c:scatterChart>
      <c:valAx>
        <c:axId val="108160512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8162048"/>
        <c:crosses val="autoZero"/>
        <c:crossBetween val="midCat"/>
        <c:majorUnit val="5"/>
        <c:minorUnit val="2.5"/>
      </c:valAx>
      <c:valAx>
        <c:axId val="108162048"/>
        <c:scaling>
          <c:orientation val="maxMin"/>
          <c:max val="110"/>
          <c:min val="0"/>
        </c:scaling>
        <c:axPos val="l"/>
        <c:numFmt formatCode="General" sourceLinked="1"/>
        <c:tickLblPos val="nextTo"/>
        <c:crossAx val="108160512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May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'P1'!$U$3:$U$14</c:f>
              <c:numCache>
                <c:formatCode>General</c:formatCode>
                <c:ptCount val="12"/>
              </c:numCache>
            </c:numRef>
          </c:xVal>
          <c:yVal>
            <c:numRef>
              <c:f>'P1'!$R$3:$R$14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100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'P1'!$T$3:$T$14</c:f>
              <c:numCache>
                <c:formatCode>General</c:formatCode>
                <c:ptCount val="12"/>
                <c:pt idx="0">
                  <c:v>7.1702000000000004</c:v>
                </c:pt>
                <c:pt idx="1">
                  <c:v>7.1711</c:v>
                </c:pt>
                <c:pt idx="2">
                  <c:v>7.1702000000000004</c:v>
                </c:pt>
                <c:pt idx="3">
                  <c:v>7.1574</c:v>
                </c:pt>
                <c:pt idx="4">
                  <c:v>7.1932</c:v>
                </c:pt>
                <c:pt idx="5">
                  <c:v>7.2629999999999999</c:v>
                </c:pt>
                <c:pt idx="6">
                  <c:v>7.3023999999999996</c:v>
                </c:pt>
                <c:pt idx="7">
                  <c:v>7.3101000000000003</c:v>
                </c:pt>
                <c:pt idx="8">
                  <c:v>9.1693999999999996</c:v>
                </c:pt>
                <c:pt idx="9">
                  <c:v>10.0627</c:v>
                </c:pt>
                <c:pt idx="10">
                  <c:v>10.330299999999999</c:v>
                </c:pt>
                <c:pt idx="11">
                  <c:v>11.197699999999999</c:v>
                </c:pt>
              </c:numCache>
            </c:numRef>
          </c:xVal>
          <c:yVal>
            <c:numRef>
              <c:f>'P1'!$R$3:$R$14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100</c:v>
                </c:pt>
              </c:numCache>
            </c:numRef>
          </c:yVal>
          <c:smooth val="1"/>
        </c:ser>
        <c:axId val="119186176"/>
        <c:axId val="119187712"/>
      </c:scatterChart>
      <c:valAx>
        <c:axId val="119186176"/>
        <c:scaling>
          <c:orientation val="minMax"/>
          <c:max val="14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187712"/>
        <c:crosses val="autoZero"/>
        <c:crossBetween val="midCat"/>
        <c:majorUnit val="2"/>
        <c:minorUnit val="1"/>
      </c:valAx>
      <c:valAx>
        <c:axId val="119187712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19186176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June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'P1'!$L$3:$L$10</c:f>
              <c:numCache>
                <c:formatCode>General</c:formatCode>
                <c:ptCount val="8"/>
                <c:pt idx="0">
                  <c:v>7.3</c:v>
                </c:pt>
                <c:pt idx="1">
                  <c:v>7.2</c:v>
                </c:pt>
                <c:pt idx="2">
                  <c:v>7.1</c:v>
                </c:pt>
                <c:pt idx="3">
                  <c:v>7.1</c:v>
                </c:pt>
                <c:pt idx="4">
                  <c:v>7</c:v>
                </c:pt>
                <c:pt idx="5">
                  <c:v>6.8</c:v>
                </c:pt>
                <c:pt idx="6">
                  <c:v>6.3</c:v>
                </c:pt>
                <c:pt idx="7">
                  <c:v>6.2</c:v>
                </c:pt>
              </c:numCache>
            </c:numRef>
          </c:xVal>
          <c:yVal>
            <c:numRef>
              <c:f>'P1'!$J$3:$J$10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'P1'!$X$3:$X$8</c:f>
              <c:numCache>
                <c:formatCode>General</c:formatCode>
                <c:ptCount val="6"/>
              </c:numCache>
            </c:numRef>
          </c:xVal>
          <c:yVal>
            <c:numRef>
              <c:f>'P1'!$V$3:$V$8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yVal>
          <c:smooth val="1"/>
        </c:ser>
        <c:axId val="126961920"/>
        <c:axId val="126967808"/>
      </c:scatterChart>
      <c:valAx>
        <c:axId val="126961920"/>
        <c:scaling>
          <c:orientation val="minMax"/>
          <c:max val="14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6967808"/>
        <c:crosses val="autoZero"/>
        <c:crossBetween val="midCat"/>
        <c:majorUnit val="2"/>
        <c:minorUnit val="1"/>
      </c:valAx>
      <c:valAx>
        <c:axId val="126967808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26961920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November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'P1'!$Y$3:$Y$37</c:f>
              <c:numCache>
                <c:formatCode>General</c:formatCode>
                <c:ptCount val="35"/>
              </c:numCache>
            </c:numRef>
          </c:xVal>
          <c:yVal>
            <c:numRef>
              <c:f>'P1'!$Z$3:$Z$37</c:f>
              <c:numCache>
                <c:formatCode>General</c:formatCode>
                <c:ptCount val="35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23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47.5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92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'P1'!$AB$3:$AB$37</c:f>
              <c:numCache>
                <c:formatCode>General</c:formatCode>
                <c:ptCount val="35"/>
                <c:pt idx="0">
                  <c:v>7.0373000000000001</c:v>
                </c:pt>
                <c:pt idx="1">
                  <c:v>7.0376000000000003</c:v>
                </c:pt>
                <c:pt idx="2">
                  <c:v>7.0377999999999998</c:v>
                </c:pt>
                <c:pt idx="3">
                  <c:v>7.0373000000000001</c:v>
                </c:pt>
                <c:pt idx="4">
                  <c:v>7.0374999999999996</c:v>
                </c:pt>
                <c:pt idx="5">
                  <c:v>7.0376000000000003</c:v>
                </c:pt>
                <c:pt idx="6">
                  <c:v>7.0374999999999996</c:v>
                </c:pt>
                <c:pt idx="7">
                  <c:v>7.0376000000000003</c:v>
                </c:pt>
                <c:pt idx="8">
                  <c:v>7.0376000000000003</c:v>
                </c:pt>
                <c:pt idx="9">
                  <c:v>7.0377000000000001</c:v>
                </c:pt>
                <c:pt idx="10">
                  <c:v>7.0377000000000001</c:v>
                </c:pt>
                <c:pt idx="11">
                  <c:v>7.0377000000000001</c:v>
                </c:pt>
                <c:pt idx="12">
                  <c:v>7.0377000000000001</c:v>
                </c:pt>
                <c:pt idx="13">
                  <c:v>7.0377000000000001</c:v>
                </c:pt>
                <c:pt idx="14">
                  <c:v>7.0377999999999998</c:v>
                </c:pt>
                <c:pt idx="15">
                  <c:v>7.0377000000000001</c:v>
                </c:pt>
                <c:pt idx="16">
                  <c:v>7.0377999999999998</c:v>
                </c:pt>
                <c:pt idx="17">
                  <c:v>7.0378999999999996</c:v>
                </c:pt>
                <c:pt idx="18">
                  <c:v>7.0378999999999996</c:v>
                </c:pt>
                <c:pt idx="19">
                  <c:v>7.0378999999999996</c:v>
                </c:pt>
                <c:pt idx="20">
                  <c:v>7.0378999999999996</c:v>
                </c:pt>
                <c:pt idx="21">
                  <c:v>7.0369999999999999</c:v>
                </c:pt>
                <c:pt idx="22">
                  <c:v>6.9414999999999996</c:v>
                </c:pt>
                <c:pt idx="23">
                  <c:v>7.41</c:v>
                </c:pt>
                <c:pt idx="24">
                  <c:v>7.4810999999999996</c:v>
                </c:pt>
                <c:pt idx="25">
                  <c:v>7.5941999999999998</c:v>
                </c:pt>
                <c:pt idx="26">
                  <c:v>8.2975999999999992</c:v>
                </c:pt>
                <c:pt idx="27">
                  <c:v>8.8665000000000003</c:v>
                </c:pt>
                <c:pt idx="28">
                  <c:v>9.0439000000000007</c:v>
                </c:pt>
                <c:pt idx="29">
                  <c:v>9.4512</c:v>
                </c:pt>
                <c:pt idx="30">
                  <c:v>9.6830999999999996</c:v>
                </c:pt>
                <c:pt idx="31">
                  <c:v>10.190899999999999</c:v>
                </c:pt>
                <c:pt idx="32">
                  <c:v>10.485900000000001</c:v>
                </c:pt>
                <c:pt idx="33">
                  <c:v>10.7285</c:v>
                </c:pt>
                <c:pt idx="34">
                  <c:v>10.8415</c:v>
                </c:pt>
              </c:numCache>
            </c:numRef>
          </c:xVal>
          <c:yVal>
            <c:numRef>
              <c:f>'P1'!$Z$3:$Z$37</c:f>
              <c:numCache>
                <c:formatCode>General</c:formatCode>
                <c:ptCount val="35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23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47.5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92</c:v>
                </c:pt>
              </c:numCache>
            </c:numRef>
          </c:yVal>
          <c:smooth val="1"/>
        </c:ser>
        <c:axId val="126987264"/>
        <c:axId val="127009536"/>
      </c:scatterChart>
      <c:valAx>
        <c:axId val="126987264"/>
        <c:scaling>
          <c:orientation val="minMax"/>
          <c:max val="14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009536"/>
        <c:crosses val="autoZero"/>
        <c:crossBetween val="midCat"/>
        <c:majorUnit val="2"/>
        <c:minorUnit val="1"/>
      </c:valAx>
      <c:valAx>
        <c:axId val="127009536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26987264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4890507436570433"/>
          <c:y val="0.14476086322543019"/>
          <c:w val="0.82258245844269451"/>
          <c:h val="0.64043963254593184"/>
        </c:manualLayout>
      </c:layout>
      <c:barChart>
        <c:barDir val="col"/>
        <c:grouping val="clustered"/>
        <c:ser>
          <c:idx val="0"/>
          <c:order val="0"/>
          <c:tx>
            <c:v>2010</c:v>
          </c:tx>
          <c:spPr>
            <a:solidFill>
              <a:srgbClr val="FF0000"/>
            </a:solidFill>
            <a:ln w="25400">
              <a:noFill/>
            </a:ln>
          </c:spPr>
          <c:errBars>
            <c:errBarType val="both"/>
            <c:errValType val="cust"/>
            <c:plus>
              <c:numRef>
                <c:f>'P2'!$C$30:$N$30</c:f>
                <c:numCache>
                  <c:formatCode>General</c:formatCode>
                  <c:ptCount val="12"/>
                  <c:pt idx="2">
                    <c:v>0.17888543819998326</c:v>
                  </c:pt>
                  <c:pt idx="3">
                    <c:v>0.49295030175464716</c:v>
                  </c:pt>
                  <c:pt idx="4">
                    <c:v>1.2778888840583782</c:v>
                  </c:pt>
                  <c:pt idx="5">
                    <c:v>1.3557285864065942</c:v>
                  </c:pt>
                  <c:pt idx="6">
                    <c:v>3.9208417463600838</c:v>
                  </c:pt>
                  <c:pt idx="7">
                    <c:v>6.9183090419552666</c:v>
                  </c:pt>
                  <c:pt idx="8">
                    <c:v>4.8174682147368593</c:v>
                  </c:pt>
                  <c:pt idx="9">
                    <c:v>4.0412869237409996</c:v>
                  </c:pt>
                  <c:pt idx="10">
                    <c:v>0.17888543820005276</c:v>
                  </c:pt>
                </c:numCache>
              </c:numRef>
            </c:plus>
            <c:minus>
              <c:numRef>
                <c:f>'P2'!$C$30:$N$30</c:f>
                <c:numCache>
                  <c:formatCode>General</c:formatCode>
                  <c:ptCount val="12"/>
                  <c:pt idx="2">
                    <c:v>0.17888543819998326</c:v>
                  </c:pt>
                  <c:pt idx="3">
                    <c:v>0.49295030175464716</c:v>
                  </c:pt>
                  <c:pt idx="4">
                    <c:v>1.2778888840583782</c:v>
                  </c:pt>
                  <c:pt idx="5">
                    <c:v>1.3557285864065942</c:v>
                  </c:pt>
                  <c:pt idx="6">
                    <c:v>3.9208417463600838</c:v>
                  </c:pt>
                  <c:pt idx="7">
                    <c:v>6.9183090419552666</c:v>
                  </c:pt>
                  <c:pt idx="8">
                    <c:v>4.8174682147368593</c:v>
                  </c:pt>
                  <c:pt idx="9">
                    <c:v>4.0412869237409996</c:v>
                  </c:pt>
                  <c:pt idx="10">
                    <c:v>0.17888543820005276</c:v>
                  </c:pt>
                </c:numCache>
              </c:numRef>
            </c:minus>
          </c:errBars>
          <c:cat>
            <c:strRef>
              <c:f>'P2'!$C$23:$N$23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'P2'!$C$29:$N$29</c:f>
              <c:numCache>
                <c:formatCode>General</c:formatCode>
                <c:ptCount val="12"/>
                <c:pt idx="2">
                  <c:v>1.1199999999999999</c:v>
                </c:pt>
                <c:pt idx="3">
                  <c:v>2.4400000000000004</c:v>
                </c:pt>
                <c:pt idx="4">
                  <c:v>7.5600000000000005</c:v>
                </c:pt>
                <c:pt idx="5">
                  <c:v>13.36</c:v>
                </c:pt>
                <c:pt idx="6">
                  <c:v>16.860000000000003</c:v>
                </c:pt>
                <c:pt idx="7">
                  <c:v>12.04</c:v>
                </c:pt>
                <c:pt idx="8">
                  <c:v>13.959999999999999</c:v>
                </c:pt>
                <c:pt idx="9">
                  <c:v>9.120000000000001</c:v>
                </c:pt>
                <c:pt idx="10">
                  <c:v>8.6199999999999992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0000FF"/>
            </a:solidFill>
            <a:ln w="3175">
              <a:solidFill>
                <a:srgbClr val="0000FF"/>
              </a:solidFill>
              <a:prstDash val="solid"/>
            </a:ln>
          </c:spPr>
          <c:errBars>
            <c:errBarType val="both"/>
            <c:errValType val="cust"/>
            <c:plus>
              <c:numRef>
                <c:f>'P2'!$C$37:$N$37</c:f>
                <c:numCache>
                  <c:formatCode>General</c:formatCode>
                  <c:ptCount val="12"/>
                  <c:pt idx="0">
                    <c:v>0.36055512754639879</c:v>
                  </c:pt>
                  <c:pt idx="3">
                    <c:v>0.62289646009589883</c:v>
                  </c:pt>
                  <c:pt idx="4">
                    <c:v>1.3838352503097968</c:v>
                  </c:pt>
                  <c:pt idx="5">
                    <c:v>2.9134172375408278</c:v>
                  </c:pt>
                  <c:pt idx="6">
                    <c:v>0.15165750888111196</c:v>
                  </c:pt>
                  <c:pt idx="7">
                    <c:v>0.2121320343558678</c:v>
                  </c:pt>
                  <c:pt idx="8">
                    <c:v>0.13038404810381929</c:v>
                  </c:pt>
                  <c:pt idx="9">
                    <c:v>1.7677669529663769</c:v>
                  </c:pt>
                  <c:pt idx="10">
                    <c:v>0.45607017003965344</c:v>
                  </c:pt>
                </c:numCache>
              </c:numRef>
            </c:plus>
            <c:minus>
              <c:numRef>
                <c:f>'P2'!$C$37:$N$37</c:f>
                <c:numCache>
                  <c:formatCode>General</c:formatCode>
                  <c:ptCount val="12"/>
                  <c:pt idx="0">
                    <c:v>0.36055512754639879</c:v>
                  </c:pt>
                  <c:pt idx="3">
                    <c:v>0.62289646009589883</c:v>
                  </c:pt>
                  <c:pt idx="4">
                    <c:v>1.3838352503097968</c:v>
                  </c:pt>
                  <c:pt idx="5">
                    <c:v>2.9134172375408278</c:v>
                  </c:pt>
                  <c:pt idx="6">
                    <c:v>0.15165750888111196</c:v>
                  </c:pt>
                  <c:pt idx="7">
                    <c:v>0.2121320343558678</c:v>
                  </c:pt>
                  <c:pt idx="8">
                    <c:v>0.13038404810381929</c:v>
                  </c:pt>
                  <c:pt idx="9">
                    <c:v>1.7677669529663769</c:v>
                  </c:pt>
                  <c:pt idx="10">
                    <c:v>0.45607017003965344</c:v>
                  </c:pt>
                </c:numCache>
              </c:numRef>
            </c:minus>
          </c:errBars>
          <c:cat>
            <c:strRef>
              <c:f>'P2'!$C$23:$N$23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'P2'!$C$36:$N$36</c:f>
              <c:numCache>
                <c:formatCode>General</c:formatCode>
                <c:ptCount val="12"/>
                <c:pt idx="0">
                  <c:v>1.6</c:v>
                </c:pt>
                <c:pt idx="3">
                  <c:v>2.54</c:v>
                </c:pt>
                <c:pt idx="4">
                  <c:v>7.2000000000000011</c:v>
                </c:pt>
                <c:pt idx="5">
                  <c:v>11.44</c:v>
                </c:pt>
                <c:pt idx="6">
                  <c:v>15.86</c:v>
                </c:pt>
                <c:pt idx="7">
                  <c:v>17.7</c:v>
                </c:pt>
                <c:pt idx="8">
                  <c:v>16.28</c:v>
                </c:pt>
                <c:pt idx="9">
                  <c:v>10.6</c:v>
                </c:pt>
                <c:pt idx="10">
                  <c:v>7.3400000000000007</c:v>
                </c:pt>
              </c:numCache>
            </c:numRef>
          </c:val>
        </c:ser>
        <c:axId val="64534016"/>
        <c:axId val="64535936"/>
      </c:barChart>
      <c:catAx>
        <c:axId val="6453401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Month</a:t>
                </a:r>
              </a:p>
            </c:rich>
          </c:tx>
          <c:layout>
            <c:manualLayout>
              <c:xMode val="edge"/>
              <c:yMode val="edge"/>
              <c:x val="0.50535608048993874"/>
              <c:y val="0.886180373286672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64535936"/>
        <c:crosses val="autoZero"/>
        <c:auto val="1"/>
        <c:lblAlgn val="ctr"/>
        <c:lblOffset val="100"/>
      </c:catAx>
      <c:valAx>
        <c:axId val="64535936"/>
        <c:scaling>
          <c:orientation val="minMax"/>
          <c:max val="21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Average temperature of sea water [</a:t>
                </a:r>
                <a:r>
                  <a:rPr lang="pl-PL" sz="1000" b="0" i="0" u="none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o</a:t>
                </a:r>
                <a:r>
                  <a:rPr lang="pl-PL" sz="10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C]</a:t>
                </a:r>
              </a:p>
            </c:rich>
          </c:tx>
          <c:layout>
            <c:manualLayout>
              <c:xMode val="edge"/>
              <c:yMode val="edge"/>
              <c:x val="3.0416666666666665E-2"/>
              <c:y val="0.162445683872849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crossAx val="64534016"/>
        <c:crosses val="autoZero"/>
        <c:crossBetween val="between"/>
        <c:majorUnit val="3"/>
        <c:minorUnit val="1"/>
      </c:valAx>
    </c:plotArea>
    <c:legend>
      <c:legendPos val="r"/>
      <c:layout>
        <c:manualLayout>
          <c:xMode val="edge"/>
          <c:yMode val="edge"/>
          <c:x val="0.77708333333333335"/>
          <c:y val="2.7777777777777776E-2"/>
          <c:w val="0.20624999999999999"/>
          <c:h val="8.3333333333333329E-2"/>
        </c:manualLayout>
      </c:layout>
    </c:legend>
    <c:plotVisOnly val="1"/>
    <c:dispBlanksAs val="gap"/>
  </c:chart>
  <c:txPr>
    <a:bodyPr/>
    <a:lstStyle/>
    <a:p>
      <a:pPr>
        <a:defRPr sz="900">
          <a:latin typeface="Times New Roman" pitchFamily="18" charset="0"/>
          <a:cs typeface="Times New Roman" pitchFamily="18" charset="0"/>
        </a:defRPr>
      </a:pPr>
      <a:endParaRPr lang="pl-PL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264096675415573"/>
          <c:y val="0.14781641878098573"/>
          <c:w val="0.83756955380577425"/>
          <c:h val="0.62063247302420543"/>
        </c:manualLayout>
      </c:layout>
      <c:barChart>
        <c:barDir val="col"/>
        <c:grouping val="clustered"/>
        <c:ser>
          <c:idx val="0"/>
          <c:order val="0"/>
          <c:tx>
            <c:v>2010</c:v>
          </c:tx>
          <c:spPr>
            <a:solidFill>
              <a:srgbClr val="FF0000"/>
            </a:solidFill>
            <a:ln w="25400">
              <a:noFill/>
            </a:ln>
          </c:spPr>
          <c:errBars>
            <c:errBarType val="both"/>
            <c:errValType val="cust"/>
            <c:plus>
              <c:numRef>
                <c:f>'P2'!$R$30:$AB$30</c:f>
                <c:numCache>
                  <c:formatCode>General</c:formatCode>
                  <c:ptCount val="11"/>
                  <c:pt idx="2">
                    <c:v>7.0710678118654821E-2</c:v>
                  </c:pt>
                  <c:pt idx="3">
                    <c:v>8.9442719099927084E-2</c:v>
                  </c:pt>
                  <c:pt idx="4">
                    <c:v>4.4721359549995635E-2</c:v>
                  </c:pt>
                  <c:pt idx="5">
                    <c:v>0</c:v>
                  </c:pt>
                  <c:pt idx="6">
                    <c:v>0.2387467277262412</c:v>
                  </c:pt>
                  <c:pt idx="7">
                    <c:v>0.32863353450312749</c:v>
                  </c:pt>
                  <c:pt idx="8">
                    <c:v>0.29495762407507015</c:v>
                  </c:pt>
                  <c:pt idx="9">
                    <c:v>0.28284271247461601</c:v>
                  </c:pt>
                  <c:pt idx="10">
                    <c:v>5.4772255750516412E-2</c:v>
                  </c:pt>
                </c:numCache>
              </c:numRef>
            </c:plus>
            <c:minus>
              <c:numRef>
                <c:f>'P2'!$R$30:$AB$30</c:f>
                <c:numCache>
                  <c:formatCode>General</c:formatCode>
                  <c:ptCount val="11"/>
                  <c:pt idx="2">
                    <c:v>7.0710678118654821E-2</c:v>
                  </c:pt>
                  <c:pt idx="3">
                    <c:v>8.9442719099927084E-2</c:v>
                  </c:pt>
                  <c:pt idx="4">
                    <c:v>4.4721359549995635E-2</c:v>
                  </c:pt>
                  <c:pt idx="5">
                    <c:v>0</c:v>
                  </c:pt>
                  <c:pt idx="6">
                    <c:v>0.2387467277262412</c:v>
                  </c:pt>
                  <c:pt idx="7">
                    <c:v>0.32863353450312749</c:v>
                  </c:pt>
                  <c:pt idx="8">
                    <c:v>0.29495762407507015</c:v>
                  </c:pt>
                  <c:pt idx="9">
                    <c:v>0.28284271247461601</c:v>
                  </c:pt>
                  <c:pt idx="10">
                    <c:v>5.4772255750516412E-2</c:v>
                  </c:pt>
                </c:numCache>
              </c:numRef>
            </c:minus>
          </c:errBars>
          <c:cat>
            <c:strRef>
              <c:f>'P2'!$C$23:$N$23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'P2'!$R$29:$AC$29</c:f>
              <c:numCache>
                <c:formatCode>General</c:formatCode>
                <c:ptCount val="12"/>
                <c:pt idx="2">
                  <c:v>7.3</c:v>
                </c:pt>
                <c:pt idx="3">
                  <c:v>7.1400000000000006</c:v>
                </c:pt>
                <c:pt idx="4">
                  <c:v>6.9799999999999995</c:v>
                </c:pt>
                <c:pt idx="5">
                  <c:v>6.9</c:v>
                </c:pt>
                <c:pt idx="6">
                  <c:v>6.6800000000000015</c:v>
                </c:pt>
                <c:pt idx="7">
                  <c:v>6.9399999999999995</c:v>
                </c:pt>
                <c:pt idx="8">
                  <c:v>6.8199999999999985</c:v>
                </c:pt>
                <c:pt idx="9">
                  <c:v>7.2</c:v>
                </c:pt>
                <c:pt idx="10">
                  <c:v>6.76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0000FF"/>
            </a:solidFill>
            <a:ln w="25400">
              <a:noFill/>
            </a:ln>
          </c:spPr>
          <c:errBars>
            <c:errBarType val="both"/>
            <c:errValType val="cust"/>
            <c:plus>
              <c:numRef>
                <c:f>'P2'!$R$37:$AC$37</c:f>
                <c:numCache>
                  <c:formatCode>General</c:formatCode>
                  <c:ptCount val="12"/>
                  <c:pt idx="0">
                    <c:v>8.9442719100046239E-2</c:v>
                  </c:pt>
                  <c:pt idx="3">
                    <c:v>8.3666002653437446E-2</c:v>
                  </c:pt>
                  <c:pt idx="4">
                    <c:v>0.18165902124583339</c:v>
                  </c:pt>
                  <c:pt idx="5">
                    <c:v>4.4721359549995635E-2</c:v>
                  </c:pt>
                  <c:pt idx="6">
                    <c:v>0</c:v>
                  </c:pt>
                  <c:pt idx="7">
                    <c:v>4.472135954999603E-2</c:v>
                  </c:pt>
                  <c:pt idx="8">
                    <c:v>4.4721359549995635E-2</c:v>
                  </c:pt>
                  <c:pt idx="9">
                    <c:v>0.20493901531919584</c:v>
                  </c:pt>
                  <c:pt idx="10">
                    <c:v>7.0710678118654821E-2</c:v>
                  </c:pt>
                </c:numCache>
              </c:numRef>
            </c:plus>
            <c:minus>
              <c:numRef>
                <c:f>'P2'!$R$37:$AC$37</c:f>
                <c:numCache>
                  <c:formatCode>General</c:formatCode>
                  <c:ptCount val="12"/>
                  <c:pt idx="0">
                    <c:v>8.9442719100046239E-2</c:v>
                  </c:pt>
                  <c:pt idx="3">
                    <c:v>8.3666002653437446E-2</c:v>
                  </c:pt>
                  <c:pt idx="4">
                    <c:v>0.18165902124583339</c:v>
                  </c:pt>
                  <c:pt idx="5">
                    <c:v>4.4721359549995635E-2</c:v>
                  </c:pt>
                  <c:pt idx="6">
                    <c:v>0</c:v>
                  </c:pt>
                  <c:pt idx="7">
                    <c:v>4.472135954999603E-2</c:v>
                  </c:pt>
                  <c:pt idx="8">
                    <c:v>4.4721359549995635E-2</c:v>
                  </c:pt>
                  <c:pt idx="9">
                    <c:v>0.20493901531919584</c:v>
                  </c:pt>
                  <c:pt idx="10">
                    <c:v>7.0710678118654821E-2</c:v>
                  </c:pt>
                </c:numCache>
              </c:numRef>
            </c:minus>
          </c:errBars>
          <c:cat>
            <c:strRef>
              <c:f>'P2'!$C$23:$N$23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'P2'!$R$36:$AC$36</c:f>
              <c:numCache>
                <c:formatCode>General</c:formatCode>
                <c:ptCount val="12"/>
                <c:pt idx="0">
                  <c:v>6.8599999999999994</c:v>
                </c:pt>
                <c:pt idx="3">
                  <c:v>6.9799999999999995</c:v>
                </c:pt>
                <c:pt idx="4">
                  <c:v>6.8400000000000007</c:v>
                </c:pt>
                <c:pt idx="5">
                  <c:v>7.0200000000000005</c:v>
                </c:pt>
                <c:pt idx="6">
                  <c:v>7.1</c:v>
                </c:pt>
                <c:pt idx="7">
                  <c:v>7.18</c:v>
                </c:pt>
                <c:pt idx="8">
                  <c:v>7.08</c:v>
                </c:pt>
                <c:pt idx="9">
                  <c:v>7.38</c:v>
                </c:pt>
                <c:pt idx="10">
                  <c:v>7.2</c:v>
                </c:pt>
              </c:numCache>
            </c:numRef>
          </c:val>
        </c:ser>
        <c:axId val="127046400"/>
        <c:axId val="127048320"/>
      </c:barChart>
      <c:catAx>
        <c:axId val="1270464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Month</a:t>
                </a:r>
              </a:p>
            </c:rich>
          </c:tx>
          <c:layout>
            <c:manualLayout>
              <c:xMode val="edge"/>
              <c:yMode val="edge"/>
              <c:x val="0.48594444444444446"/>
              <c:y val="0.874058398950131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27048320"/>
        <c:crosses val="autoZero"/>
        <c:auto val="1"/>
        <c:lblAlgn val="ctr"/>
        <c:lblOffset val="100"/>
      </c:catAx>
      <c:valAx>
        <c:axId val="127048320"/>
        <c:scaling>
          <c:orientation val="minMax"/>
          <c:max val="8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Average salinity of sea water [psu]</a:t>
                </a:r>
              </a:p>
            </c:rich>
          </c:tx>
          <c:layout>
            <c:manualLayout>
              <c:xMode val="edge"/>
              <c:yMode val="edge"/>
              <c:x val="3.1532370953630796E-2"/>
              <c:y val="0.180285433070866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2704640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wMode val="edge"/>
          <c:hMode val="edge"/>
          <c:x val="0.758423665791776"/>
          <c:y val="2.7777777777777776E-2"/>
          <c:w val="0.98333333333333328"/>
          <c:h val="0.11077938174394868"/>
        </c:manualLayout>
      </c:layout>
      <c:txPr>
        <a:bodyPr/>
        <a:lstStyle/>
        <a:p>
          <a:pPr>
            <a:defRPr sz="900"/>
          </a:pPr>
          <a:endParaRPr lang="pl-PL"/>
        </a:p>
      </c:txPr>
    </c:legend>
    <c:plotVisOnly val="1"/>
    <c:dispBlanksAs val="gap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l-PL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January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'P2'!$C$24:$C$28</c:f>
              <c:numCache>
                <c:formatCode>General</c:formatCode>
                <c:ptCount val="5"/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'P2'!$C$17:$C$21</c:f>
              <c:numCache>
                <c:formatCode>General</c:formatCode>
                <c:ptCount val="5"/>
                <c:pt idx="0">
                  <c:v>1.2</c:v>
                </c:pt>
                <c:pt idx="1">
                  <c:v>1.3</c:v>
                </c:pt>
                <c:pt idx="2">
                  <c:v>1.7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06306944"/>
        <c:axId val="106308736"/>
      </c:scatterChart>
      <c:valAx>
        <c:axId val="106306944"/>
        <c:scaling>
          <c:orientation val="minMax"/>
          <c:max val="2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6308736"/>
        <c:crosses val="autoZero"/>
        <c:crossBetween val="midCat"/>
        <c:majorUnit val="5"/>
        <c:minorUnit val="2.5"/>
      </c:valAx>
      <c:valAx>
        <c:axId val="106308736"/>
        <c:scaling>
          <c:orientation val="maxMin"/>
          <c:max val="40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06306944"/>
        <c:crosses val="autoZero"/>
        <c:crossBetween val="midCat"/>
        <c:majorUnit val="10"/>
      </c:valAx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</c:chart>
  <c:printSettings>
    <c:headerFooter alignWithMargins="0"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February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06336256"/>
        <c:axId val="106337792"/>
      </c:scatterChart>
      <c:valAx>
        <c:axId val="106336256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6337792"/>
        <c:crosses val="autoZero"/>
        <c:crossBetween val="midCat"/>
        <c:majorUnit val="5"/>
        <c:minorUnit val="2.5"/>
      </c:valAx>
      <c:valAx>
        <c:axId val="106337792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06336256"/>
        <c:crossesAt val="0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March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'P2'!$E$24:$E$28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1.2</c:v>
                </c:pt>
                <c:pt idx="4">
                  <c:v>1.4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'P2'!$E$31:$E$35</c:f>
              <c:numCache>
                <c:formatCode>General</c:formatCode>
                <c:ptCount val="5"/>
              </c:numCache>
            </c:numRef>
          </c:xVal>
          <c:yVal>
            <c:numRef>
              <c:f>'P2'!$B$31:$B$35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075072"/>
        <c:axId val="127076608"/>
      </c:scatterChart>
      <c:valAx>
        <c:axId val="127075072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076608"/>
        <c:crosses val="autoZero"/>
        <c:crossBetween val="midCat"/>
        <c:majorUnit val="5"/>
        <c:minorUnit val="2.5"/>
      </c:valAx>
      <c:valAx>
        <c:axId val="127076608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075072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April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'P2'!$F$24:$F$28</c:f>
              <c:numCache>
                <c:formatCode>General</c:formatCode>
                <c:ptCount val="5"/>
                <c:pt idx="0">
                  <c:v>3.1</c:v>
                </c:pt>
                <c:pt idx="1">
                  <c:v>2.7</c:v>
                </c:pt>
                <c:pt idx="2">
                  <c:v>2.4</c:v>
                </c:pt>
                <c:pt idx="3">
                  <c:v>2.2000000000000002</c:v>
                </c:pt>
                <c:pt idx="4">
                  <c:v>1.8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'P2'!$F$31:$F$35</c:f>
              <c:numCache>
                <c:formatCode>General</c:formatCode>
                <c:ptCount val="5"/>
                <c:pt idx="0">
                  <c:v>3.3</c:v>
                </c:pt>
                <c:pt idx="1">
                  <c:v>3.1</c:v>
                </c:pt>
                <c:pt idx="2">
                  <c:v>2.2999999999999998</c:v>
                </c:pt>
                <c:pt idx="3">
                  <c:v>2.1</c:v>
                </c:pt>
                <c:pt idx="4">
                  <c:v>1.9</c:v>
                </c:pt>
              </c:numCache>
            </c:numRef>
          </c:xVal>
          <c:yVal>
            <c:numRef>
              <c:f>'P2'!$B$31:$B$35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105280"/>
        <c:axId val="127107072"/>
      </c:scatterChart>
      <c:valAx>
        <c:axId val="127105280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107072"/>
        <c:crosses val="autoZero"/>
        <c:crossBetween val="midCat"/>
        <c:majorUnit val="5"/>
        <c:minorUnit val="2.5"/>
      </c:valAx>
      <c:valAx>
        <c:axId val="127107072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105280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May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tx>
            <c:v>2011</c:v>
          </c:tx>
          <c:marker>
            <c:symbol val="none"/>
          </c:marker>
          <c:xVal>
            <c:numRef>
              <c:f>'P2'!$G$31:$G$35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7.9</c:v>
                </c:pt>
                <c:pt idx="2">
                  <c:v>7.8</c:v>
                </c:pt>
                <c:pt idx="3">
                  <c:v>5.9</c:v>
                </c:pt>
                <c:pt idx="4">
                  <c:v>5.6</c:v>
                </c:pt>
              </c:numCache>
            </c:numRef>
          </c:xVal>
          <c:yVal>
            <c:numRef>
              <c:f>'P2'!$B$31:$B$35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2010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'P2'!$G$24:$G$28</c:f>
              <c:numCache>
                <c:formatCode>General</c:formatCode>
                <c:ptCount val="5"/>
                <c:pt idx="0">
                  <c:v>9.6999999999999993</c:v>
                </c:pt>
                <c:pt idx="1">
                  <c:v>7.8</c:v>
                </c:pt>
                <c:pt idx="2">
                  <c:v>6.8</c:v>
                </c:pt>
                <c:pt idx="3">
                  <c:v>6.8</c:v>
                </c:pt>
                <c:pt idx="4">
                  <c:v>6.7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156224"/>
        <c:axId val="127157760"/>
      </c:scatterChart>
      <c:valAx>
        <c:axId val="127156224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157760"/>
        <c:crosses val="autoZero"/>
        <c:crossBetween val="midCat"/>
        <c:majorUnit val="5"/>
        <c:minorUnit val="2.5"/>
      </c:valAx>
      <c:valAx>
        <c:axId val="127157760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156224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March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'P1'!$Q$3:$Q$62</c:f>
              <c:numCache>
                <c:formatCode>General</c:formatCode>
                <c:ptCount val="60"/>
              </c:numCache>
            </c:numRef>
          </c:xVal>
          <c:yVal>
            <c:numRef>
              <c:f>'P1'!$N$3:$N$62</c:f>
              <c:numCache>
                <c:formatCode>General</c:formatCode>
                <c:ptCount val="60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  <c:pt idx="36">
                  <c:v>20.5</c:v>
                </c:pt>
                <c:pt idx="37">
                  <c:v>21</c:v>
                </c:pt>
                <c:pt idx="38">
                  <c:v>21.5</c:v>
                </c:pt>
                <c:pt idx="39">
                  <c:v>22</c:v>
                </c:pt>
                <c:pt idx="40">
                  <c:v>22.5</c:v>
                </c:pt>
                <c:pt idx="41">
                  <c:v>23</c:v>
                </c:pt>
                <c:pt idx="42">
                  <c:v>23.5</c:v>
                </c:pt>
                <c:pt idx="43">
                  <c:v>24</c:v>
                </c:pt>
                <c:pt idx="44">
                  <c:v>24.5</c:v>
                </c:pt>
                <c:pt idx="45">
                  <c:v>25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45</c:v>
                </c:pt>
                <c:pt idx="50">
                  <c:v>50</c:v>
                </c:pt>
                <c:pt idx="51">
                  <c:v>55</c:v>
                </c:pt>
                <c:pt idx="52">
                  <c:v>60</c:v>
                </c:pt>
                <c:pt idx="53">
                  <c:v>65</c:v>
                </c:pt>
                <c:pt idx="54">
                  <c:v>70</c:v>
                </c:pt>
                <c:pt idx="55">
                  <c:v>75</c:v>
                </c:pt>
                <c:pt idx="56">
                  <c:v>80</c:v>
                </c:pt>
                <c:pt idx="57">
                  <c:v>85</c:v>
                </c:pt>
                <c:pt idx="58">
                  <c:v>90</c:v>
                </c:pt>
                <c:pt idx="59">
                  <c:v>92.5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'P1'!$O$3:$O$62</c:f>
              <c:numCache>
                <c:formatCode>General</c:formatCode>
                <c:ptCount val="60"/>
                <c:pt idx="0">
                  <c:v>1.3891</c:v>
                </c:pt>
                <c:pt idx="1">
                  <c:v>1.3894</c:v>
                </c:pt>
                <c:pt idx="2">
                  <c:v>1.3891</c:v>
                </c:pt>
                <c:pt idx="3">
                  <c:v>1.3893</c:v>
                </c:pt>
                <c:pt idx="4">
                  <c:v>1.3993</c:v>
                </c:pt>
                <c:pt idx="5">
                  <c:v>1.3891</c:v>
                </c:pt>
                <c:pt idx="6">
                  <c:v>1.3887</c:v>
                </c:pt>
                <c:pt idx="7">
                  <c:v>1.3887</c:v>
                </c:pt>
                <c:pt idx="8">
                  <c:v>1.3887</c:v>
                </c:pt>
                <c:pt idx="9">
                  <c:v>1.3885000000000001</c:v>
                </c:pt>
                <c:pt idx="10">
                  <c:v>1.3876999999999999</c:v>
                </c:pt>
                <c:pt idx="11">
                  <c:v>1.3880999999999999</c:v>
                </c:pt>
                <c:pt idx="12">
                  <c:v>1.3884000000000001</c:v>
                </c:pt>
                <c:pt idx="13">
                  <c:v>1.3883000000000001</c:v>
                </c:pt>
                <c:pt idx="14">
                  <c:v>1.3879999999999999</c:v>
                </c:pt>
                <c:pt idx="15">
                  <c:v>1.3880999999999999</c:v>
                </c:pt>
                <c:pt idx="16">
                  <c:v>1.3886000000000001</c:v>
                </c:pt>
                <c:pt idx="17">
                  <c:v>1.3884000000000001</c:v>
                </c:pt>
                <c:pt idx="18">
                  <c:v>1.3887</c:v>
                </c:pt>
                <c:pt idx="19">
                  <c:v>1.3892</c:v>
                </c:pt>
                <c:pt idx="20">
                  <c:v>1.3887</c:v>
                </c:pt>
                <c:pt idx="21">
                  <c:v>1.3889</c:v>
                </c:pt>
                <c:pt idx="22">
                  <c:v>1.39</c:v>
                </c:pt>
                <c:pt idx="23">
                  <c:v>1.391</c:v>
                </c:pt>
                <c:pt idx="24">
                  <c:v>1.3902000000000001</c:v>
                </c:pt>
                <c:pt idx="25">
                  <c:v>1.3902000000000001</c:v>
                </c:pt>
                <c:pt idx="26">
                  <c:v>1.3915999999999999</c:v>
                </c:pt>
                <c:pt idx="27">
                  <c:v>1.3918999999999999</c:v>
                </c:pt>
                <c:pt idx="28">
                  <c:v>1.3923000000000001</c:v>
                </c:pt>
                <c:pt idx="29">
                  <c:v>1.3923000000000001</c:v>
                </c:pt>
                <c:pt idx="30">
                  <c:v>1.3937999999999999</c:v>
                </c:pt>
                <c:pt idx="31">
                  <c:v>1.3948</c:v>
                </c:pt>
                <c:pt idx="32">
                  <c:v>1.3964000000000001</c:v>
                </c:pt>
                <c:pt idx="33">
                  <c:v>1.3960999999999999</c:v>
                </c:pt>
                <c:pt idx="34">
                  <c:v>1.3976999999999999</c:v>
                </c:pt>
                <c:pt idx="35">
                  <c:v>1.3980999999999999</c:v>
                </c:pt>
                <c:pt idx="36">
                  <c:v>1.3997999999999999</c:v>
                </c:pt>
                <c:pt idx="37">
                  <c:v>1.4025000000000001</c:v>
                </c:pt>
                <c:pt idx="38">
                  <c:v>1.4027000000000001</c:v>
                </c:pt>
                <c:pt idx="39">
                  <c:v>1.4024000000000001</c:v>
                </c:pt>
                <c:pt idx="40">
                  <c:v>1.4036</c:v>
                </c:pt>
                <c:pt idx="41">
                  <c:v>1.405</c:v>
                </c:pt>
                <c:pt idx="42">
                  <c:v>1.4051</c:v>
                </c:pt>
                <c:pt idx="43">
                  <c:v>1.4051</c:v>
                </c:pt>
                <c:pt idx="44">
                  <c:v>1.4049</c:v>
                </c:pt>
                <c:pt idx="45">
                  <c:v>1.4054</c:v>
                </c:pt>
                <c:pt idx="46">
                  <c:v>1.3997999999999999</c:v>
                </c:pt>
                <c:pt idx="47">
                  <c:v>1.3956</c:v>
                </c:pt>
                <c:pt idx="48">
                  <c:v>1.3977999999999999</c:v>
                </c:pt>
                <c:pt idx="49">
                  <c:v>1.3958999999999999</c:v>
                </c:pt>
                <c:pt idx="50">
                  <c:v>1.3945000000000001</c:v>
                </c:pt>
                <c:pt idx="51">
                  <c:v>1.3892</c:v>
                </c:pt>
                <c:pt idx="52">
                  <c:v>1.3844000000000001</c:v>
                </c:pt>
                <c:pt idx="53">
                  <c:v>1.3643000000000001</c:v>
                </c:pt>
                <c:pt idx="54">
                  <c:v>1.6566000000000001</c:v>
                </c:pt>
                <c:pt idx="55">
                  <c:v>2.6297999999999999</c:v>
                </c:pt>
                <c:pt idx="56">
                  <c:v>5.1452</c:v>
                </c:pt>
                <c:pt idx="57">
                  <c:v>5.8468999999999998</c:v>
                </c:pt>
                <c:pt idx="58">
                  <c:v>6.0549999999999997</c:v>
                </c:pt>
                <c:pt idx="59">
                  <c:v>6.1871999999999998</c:v>
                </c:pt>
              </c:numCache>
            </c:numRef>
          </c:xVal>
          <c:yVal>
            <c:numRef>
              <c:f>'P1'!$N$3:$N$62</c:f>
              <c:numCache>
                <c:formatCode>General</c:formatCode>
                <c:ptCount val="60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  <c:pt idx="36">
                  <c:v>20.5</c:v>
                </c:pt>
                <c:pt idx="37">
                  <c:v>21</c:v>
                </c:pt>
                <c:pt idx="38">
                  <c:v>21.5</c:v>
                </c:pt>
                <c:pt idx="39">
                  <c:v>22</c:v>
                </c:pt>
                <c:pt idx="40">
                  <c:v>22.5</c:v>
                </c:pt>
                <c:pt idx="41">
                  <c:v>23</c:v>
                </c:pt>
                <c:pt idx="42">
                  <c:v>23.5</c:v>
                </c:pt>
                <c:pt idx="43">
                  <c:v>24</c:v>
                </c:pt>
                <c:pt idx="44">
                  <c:v>24.5</c:v>
                </c:pt>
                <c:pt idx="45">
                  <c:v>25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45</c:v>
                </c:pt>
                <c:pt idx="50">
                  <c:v>50</c:v>
                </c:pt>
                <c:pt idx="51">
                  <c:v>55</c:v>
                </c:pt>
                <c:pt idx="52">
                  <c:v>60</c:v>
                </c:pt>
                <c:pt idx="53">
                  <c:v>65</c:v>
                </c:pt>
                <c:pt idx="54">
                  <c:v>70</c:v>
                </c:pt>
                <c:pt idx="55">
                  <c:v>75</c:v>
                </c:pt>
                <c:pt idx="56">
                  <c:v>80</c:v>
                </c:pt>
                <c:pt idx="57">
                  <c:v>85</c:v>
                </c:pt>
                <c:pt idx="58">
                  <c:v>90</c:v>
                </c:pt>
                <c:pt idx="59">
                  <c:v>92.5</c:v>
                </c:pt>
              </c:numCache>
            </c:numRef>
          </c:yVal>
          <c:smooth val="1"/>
        </c:ser>
        <c:axId val="108178432"/>
        <c:axId val="108188416"/>
      </c:scatterChart>
      <c:valAx>
        <c:axId val="108178432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8188416"/>
        <c:crosses val="autoZero"/>
        <c:crossBetween val="midCat"/>
        <c:majorUnit val="5"/>
        <c:minorUnit val="2.5"/>
      </c:valAx>
      <c:valAx>
        <c:axId val="108188416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08178432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June </a:t>
            </a:r>
          </a:p>
        </c:rich>
      </c:tx>
      <c:layout>
        <c:manualLayout>
          <c:xMode val="edge"/>
          <c:yMode val="edge"/>
          <c:x val="0.40397350993377484"/>
          <c:y val="2.3178807947019868E-2"/>
        </c:manualLayout>
      </c:layout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'P2'!$H$24:$H$28</c:f>
              <c:numCache>
                <c:formatCode>General</c:formatCode>
                <c:ptCount val="5"/>
                <c:pt idx="0">
                  <c:v>14.7</c:v>
                </c:pt>
                <c:pt idx="1">
                  <c:v>14.3</c:v>
                </c:pt>
                <c:pt idx="2">
                  <c:v>13.7</c:v>
                </c:pt>
                <c:pt idx="3">
                  <c:v>12.8</c:v>
                </c:pt>
                <c:pt idx="4">
                  <c:v>11.3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'P2'!$H$31:$H$35</c:f>
              <c:numCache>
                <c:formatCode>General</c:formatCode>
                <c:ptCount val="5"/>
                <c:pt idx="0">
                  <c:v>14.9</c:v>
                </c:pt>
                <c:pt idx="1">
                  <c:v>13.1</c:v>
                </c:pt>
                <c:pt idx="2">
                  <c:v>12.3</c:v>
                </c:pt>
                <c:pt idx="3">
                  <c:v>9</c:v>
                </c:pt>
                <c:pt idx="4">
                  <c:v>7.9</c:v>
                </c:pt>
              </c:numCache>
            </c:numRef>
          </c:xVal>
          <c:yVal>
            <c:numRef>
              <c:f>'P2'!$B$31:$B$35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178240"/>
        <c:axId val="127179776"/>
      </c:scatterChart>
      <c:valAx>
        <c:axId val="127178240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179776"/>
        <c:crosses val="autoZero"/>
        <c:crossBetween val="midCat"/>
        <c:majorUnit val="5"/>
        <c:minorUnit val="2.5"/>
      </c:valAx>
      <c:valAx>
        <c:axId val="127179776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178240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July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'P2'!$I$24:$I$28</c:f>
              <c:numCache>
                <c:formatCode>General</c:formatCode>
                <c:ptCount val="5"/>
                <c:pt idx="0">
                  <c:v>19.100000000000001</c:v>
                </c:pt>
                <c:pt idx="1">
                  <c:v>18.8</c:v>
                </c:pt>
                <c:pt idx="2">
                  <c:v>18.7</c:v>
                </c:pt>
                <c:pt idx="3">
                  <c:v>17.8</c:v>
                </c:pt>
                <c:pt idx="4">
                  <c:v>9.9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'P2'!$I$31:$I$35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15.9</c:v>
                </c:pt>
                <c:pt idx="3">
                  <c:v>15.7</c:v>
                </c:pt>
                <c:pt idx="4">
                  <c:v>15.7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218048"/>
        <c:axId val="127219584"/>
      </c:scatterChart>
      <c:valAx>
        <c:axId val="127218048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219584"/>
        <c:crosses val="autoZero"/>
        <c:crossBetween val="midCat"/>
        <c:majorUnit val="5"/>
        <c:minorUnit val="2.5"/>
      </c:valAx>
      <c:valAx>
        <c:axId val="127219584"/>
        <c:scaling>
          <c:orientation val="maxMin"/>
          <c:max val="40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27218048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August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'P2'!$J$24:$J$28</c:f>
              <c:numCache>
                <c:formatCode>General</c:formatCode>
                <c:ptCount val="5"/>
                <c:pt idx="0">
                  <c:v>19.399999999999999</c:v>
                </c:pt>
                <c:pt idx="1">
                  <c:v>18.899999999999999</c:v>
                </c:pt>
                <c:pt idx="2">
                  <c:v>11.2</c:v>
                </c:pt>
                <c:pt idx="3">
                  <c:v>5.4</c:v>
                </c:pt>
                <c:pt idx="4">
                  <c:v>5.3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'P2'!$J$31:$J$35</c:f>
              <c:numCache>
                <c:formatCode>General</c:formatCode>
                <c:ptCount val="5"/>
                <c:pt idx="0">
                  <c:v>18</c:v>
                </c:pt>
                <c:pt idx="1">
                  <c:v>17.7</c:v>
                </c:pt>
                <c:pt idx="2">
                  <c:v>17.7</c:v>
                </c:pt>
                <c:pt idx="3">
                  <c:v>17.7</c:v>
                </c:pt>
                <c:pt idx="4">
                  <c:v>17.399999999999999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255296"/>
        <c:axId val="127256832"/>
      </c:scatterChart>
      <c:valAx>
        <c:axId val="127255296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256832"/>
        <c:crosses val="autoZero"/>
        <c:crossBetween val="midCat"/>
        <c:majorUnit val="5"/>
        <c:minorUnit val="2.5"/>
      </c:valAx>
      <c:valAx>
        <c:axId val="127256832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255296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September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'P2'!$K$24:$K$28</c:f>
              <c:numCache>
                <c:formatCode>General</c:formatCode>
                <c:ptCount val="5"/>
                <c:pt idx="0">
                  <c:v>17.3</c:v>
                </c:pt>
                <c:pt idx="1">
                  <c:v>17.2</c:v>
                </c:pt>
                <c:pt idx="2">
                  <c:v>16.3</c:v>
                </c:pt>
                <c:pt idx="3">
                  <c:v>13.1</c:v>
                </c:pt>
                <c:pt idx="4">
                  <c:v>5.9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'P2'!$K$31:$K$35</c:f>
              <c:numCache>
                <c:formatCode>General</c:formatCode>
                <c:ptCount val="5"/>
                <c:pt idx="0">
                  <c:v>16.3</c:v>
                </c:pt>
                <c:pt idx="1">
                  <c:v>16.399999999999999</c:v>
                </c:pt>
                <c:pt idx="2">
                  <c:v>16.399999999999999</c:v>
                </c:pt>
                <c:pt idx="3">
                  <c:v>16.2</c:v>
                </c:pt>
                <c:pt idx="4">
                  <c:v>16.100000000000001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277312"/>
        <c:axId val="127291392"/>
      </c:scatterChart>
      <c:valAx>
        <c:axId val="127277312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291392"/>
        <c:crosses val="autoZero"/>
        <c:crossBetween val="midCat"/>
        <c:majorUnit val="5"/>
        <c:minorUnit val="2.5"/>
      </c:valAx>
      <c:valAx>
        <c:axId val="127291392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277312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October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'P2'!$L$24:$L$28</c:f>
              <c:numCache>
                <c:formatCode>General</c:formatCode>
                <c:ptCount val="5"/>
                <c:pt idx="0">
                  <c:v>12.2</c:v>
                </c:pt>
                <c:pt idx="1">
                  <c:v>12</c:v>
                </c:pt>
                <c:pt idx="2">
                  <c:v>12</c:v>
                </c:pt>
                <c:pt idx="3">
                  <c:v>5</c:v>
                </c:pt>
                <c:pt idx="4">
                  <c:v>4.4000000000000004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'P2'!$L$31:$L$35</c:f>
              <c:numCache>
                <c:formatCode>General</c:formatCode>
                <c:ptCount val="5"/>
                <c:pt idx="0">
                  <c:v>12.3</c:v>
                </c:pt>
                <c:pt idx="1">
                  <c:v>12.2</c:v>
                </c:pt>
                <c:pt idx="2">
                  <c:v>11</c:v>
                </c:pt>
                <c:pt idx="3">
                  <c:v>8.9</c:v>
                </c:pt>
                <c:pt idx="4">
                  <c:v>8.6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324160"/>
        <c:axId val="127325696"/>
      </c:scatterChart>
      <c:valAx>
        <c:axId val="127324160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325696"/>
        <c:crosses val="autoZero"/>
        <c:crossBetween val="midCat"/>
        <c:majorUnit val="5"/>
        <c:minorUnit val="2.5"/>
      </c:valAx>
      <c:valAx>
        <c:axId val="127325696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324160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November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'P2'!$M$24:$M$28</c:f>
              <c:numCache>
                <c:formatCode>General</c:formatCode>
                <c:ptCount val="5"/>
                <c:pt idx="0">
                  <c:v>8.3000000000000007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8.6999999999999993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'P2'!$M$31:$M$35</c:f>
              <c:numCache>
                <c:formatCode>General</c:formatCode>
                <c:ptCount val="5"/>
                <c:pt idx="0">
                  <c:v>8.1</c:v>
                </c:pt>
                <c:pt idx="1">
                  <c:v>7.4</c:v>
                </c:pt>
                <c:pt idx="2">
                  <c:v>7.2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743488"/>
        <c:axId val="127745024"/>
      </c:scatterChart>
      <c:valAx>
        <c:axId val="127743488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745024"/>
        <c:crosses val="autoZero"/>
        <c:crossBetween val="midCat"/>
        <c:majorUnit val="5"/>
        <c:minorUnit val="2.5"/>
      </c:valAx>
      <c:valAx>
        <c:axId val="127745024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743488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December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27765504"/>
        <c:axId val="127767296"/>
      </c:scatterChart>
      <c:valAx>
        <c:axId val="127765504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767296"/>
        <c:crosses val="autoZero"/>
        <c:crossBetween val="midCat"/>
        <c:majorUnit val="5"/>
        <c:minorUnit val="2.5"/>
      </c:valAx>
      <c:valAx>
        <c:axId val="127767296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765504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January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'P2'!$D$17:$D$21</c:f>
              <c:numCache>
                <c:formatCode>General</c:formatCode>
                <c:ptCount val="5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6.9</c:v>
                </c:pt>
                <c:pt idx="4">
                  <c:v>7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813504"/>
        <c:axId val="127815040"/>
      </c:scatterChart>
      <c:valAx>
        <c:axId val="127813504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815040"/>
        <c:crosses val="autoZero"/>
        <c:crossBetween val="midCat"/>
        <c:majorUnit val="1"/>
        <c:minorUnit val="0.5"/>
      </c:valAx>
      <c:valAx>
        <c:axId val="127815040"/>
        <c:scaling>
          <c:orientation val="maxMin"/>
          <c:max val="40"/>
        </c:scaling>
        <c:axPos val="l"/>
        <c:numFmt formatCode="General" sourceLinked="1"/>
        <c:tickLblPos val="nextTo"/>
        <c:crossAx val="127813504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February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27851904"/>
        <c:axId val="127853696"/>
      </c:scatterChart>
      <c:valAx>
        <c:axId val="127851904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853696"/>
        <c:crosses val="autoZero"/>
        <c:crossBetween val="midCat"/>
        <c:majorUnit val="1"/>
        <c:minorUnit val="0.5"/>
      </c:valAx>
      <c:valAx>
        <c:axId val="127853696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851904"/>
        <c:crossesAt val="0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March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'P2'!$D$9:$D$13</c:f>
              <c:numCache>
                <c:formatCode>General</c:formatCode>
                <c:ptCount val="5"/>
                <c:pt idx="0">
                  <c:v>7.2</c:v>
                </c:pt>
                <c:pt idx="1">
                  <c:v>7.3</c:v>
                </c:pt>
                <c:pt idx="2">
                  <c:v>7.3</c:v>
                </c:pt>
                <c:pt idx="3">
                  <c:v>7.3</c:v>
                </c:pt>
                <c:pt idx="4">
                  <c:v>7.4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27952000"/>
        <c:axId val="127953536"/>
      </c:scatterChart>
      <c:valAx>
        <c:axId val="127952000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7953536"/>
        <c:crosses val="autoZero"/>
        <c:crossBetween val="midCat"/>
        <c:majorUnit val="1"/>
        <c:minorUnit val="0.5"/>
      </c:valAx>
      <c:valAx>
        <c:axId val="127953536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952000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April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'P1'!$G$3:$G$14</c:f>
              <c:numCache>
                <c:formatCode>General</c:formatCode>
                <c:ptCount val="12"/>
                <c:pt idx="0">
                  <c:v>2.9089999999999998</c:v>
                </c:pt>
                <c:pt idx="1">
                  <c:v>2.8140000000000001</c:v>
                </c:pt>
                <c:pt idx="2">
                  <c:v>2.819</c:v>
                </c:pt>
                <c:pt idx="3">
                  <c:v>2.806</c:v>
                </c:pt>
                <c:pt idx="4">
                  <c:v>2.8170000000000002</c:v>
                </c:pt>
                <c:pt idx="5">
                  <c:v>2.5819999999999999</c:v>
                </c:pt>
                <c:pt idx="6">
                  <c:v>1.88</c:v>
                </c:pt>
                <c:pt idx="7">
                  <c:v>1.321</c:v>
                </c:pt>
                <c:pt idx="8">
                  <c:v>1.5489999999999999</c:v>
                </c:pt>
                <c:pt idx="9">
                  <c:v>2.8980000000000001</c:v>
                </c:pt>
                <c:pt idx="10">
                  <c:v>4.8419999999999996</c:v>
                </c:pt>
                <c:pt idx="11">
                  <c:v>8.6419999999999995</c:v>
                </c:pt>
              </c:numCache>
            </c:numRef>
          </c:xVal>
          <c:yVal>
            <c:numRef>
              <c:f>'P1'!$F$3:$F$14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78</c:v>
                </c:pt>
                <c:pt idx="11">
                  <c:v>93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'P1'!$I$3:$I$14</c:f>
              <c:numCache>
                <c:formatCode>General</c:formatCode>
                <c:ptCount val="12"/>
              </c:numCache>
            </c:numRef>
          </c:xVal>
          <c:yVal>
            <c:numRef>
              <c:f>'P1'!$F$3:$F$14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78</c:v>
                </c:pt>
                <c:pt idx="11">
                  <c:v>93</c:v>
                </c:pt>
              </c:numCache>
            </c:numRef>
          </c:yVal>
          <c:smooth val="1"/>
        </c:ser>
        <c:axId val="104993536"/>
        <c:axId val="104995072"/>
      </c:scatterChart>
      <c:valAx>
        <c:axId val="104993536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4995072"/>
        <c:crosses val="autoZero"/>
        <c:crossBetween val="midCat"/>
        <c:majorUnit val="5"/>
        <c:minorUnit val="2.5"/>
      </c:valAx>
      <c:valAx>
        <c:axId val="104995072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04993536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April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'P2'!$F$9:$F$13</c:f>
              <c:numCache>
                <c:formatCode>General</c:formatCode>
                <c:ptCount val="5"/>
                <c:pt idx="0">
                  <c:v>7</c:v>
                </c:pt>
                <c:pt idx="1">
                  <c:v>7.1</c:v>
                </c:pt>
                <c:pt idx="2">
                  <c:v>7.2</c:v>
                </c:pt>
                <c:pt idx="3">
                  <c:v>7.2</c:v>
                </c:pt>
                <c:pt idx="4">
                  <c:v>7.2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'P2'!$F$17:$F$21</c:f>
              <c:numCache>
                <c:formatCode>General</c:formatCode>
                <c:ptCount val="5"/>
                <c:pt idx="0">
                  <c:v>6.9</c:v>
                </c:pt>
                <c:pt idx="1">
                  <c:v>6.9</c:v>
                </c:pt>
                <c:pt idx="2">
                  <c:v>7</c:v>
                </c:pt>
                <c:pt idx="3">
                  <c:v>7</c:v>
                </c:pt>
                <c:pt idx="4">
                  <c:v>7.1</c:v>
                </c:pt>
              </c:numCache>
            </c:numRef>
          </c:xVal>
          <c:yVal>
            <c:numRef>
              <c:f>'P2'!$B$31:$B$35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7990400"/>
        <c:axId val="128647552"/>
      </c:scatterChart>
      <c:valAx>
        <c:axId val="127990400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647552"/>
        <c:crosses val="autoZero"/>
        <c:crossBetween val="midCat"/>
        <c:majorUnit val="1"/>
        <c:minorUnit val="0.5"/>
      </c:valAx>
      <c:valAx>
        <c:axId val="128647552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7990400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May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'P2'!$H$9:$H$13</c:f>
              <c:numCache>
                <c:formatCode>General</c:formatCode>
                <c:ptCount val="5"/>
                <c:pt idx="0">
                  <c:v>6.9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'P2'!$H$17:$H$21</c:f>
              <c:numCache>
                <c:formatCode>General</c:formatCode>
                <c:ptCount val="5"/>
                <c:pt idx="0">
                  <c:v>6.6</c:v>
                </c:pt>
                <c:pt idx="1">
                  <c:v>6.7</c:v>
                </c:pt>
                <c:pt idx="2">
                  <c:v>6.9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'P2'!$B$31:$B$35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8676608"/>
        <c:axId val="128678144"/>
      </c:scatterChart>
      <c:valAx>
        <c:axId val="128676608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678144"/>
        <c:crosses val="autoZero"/>
        <c:crossBetween val="midCat"/>
        <c:majorUnit val="1"/>
        <c:minorUnit val="0.5"/>
      </c:valAx>
      <c:valAx>
        <c:axId val="128678144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8676608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June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'P2'!$J$9:$J$13</c:f>
              <c:numCache>
                <c:formatCode>General</c:formatCode>
                <c:ptCount val="5"/>
                <c:pt idx="0">
                  <c:v>6.9</c:v>
                </c:pt>
                <c:pt idx="1">
                  <c:v>6.9</c:v>
                </c:pt>
                <c:pt idx="2">
                  <c:v>6.9</c:v>
                </c:pt>
                <c:pt idx="3">
                  <c:v>6.9</c:v>
                </c:pt>
                <c:pt idx="4">
                  <c:v>6.9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'P2'!$J$17:$J$21</c:f>
              <c:numCache>
                <c:formatCode>General</c:formatCode>
                <c:ptCount val="5"/>
                <c:pt idx="0">
                  <c:v>7</c:v>
                </c:pt>
                <c:pt idx="1">
                  <c:v>7.1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xVal>
          <c:yVal>
            <c:numRef>
              <c:f>'P2'!$B$31:$B$35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8710912"/>
        <c:axId val="128729088"/>
      </c:scatterChart>
      <c:valAx>
        <c:axId val="128710912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729088"/>
        <c:crosses val="autoZero"/>
        <c:crossBetween val="midCat"/>
        <c:majorUnit val="1"/>
        <c:minorUnit val="0.5"/>
      </c:valAx>
      <c:valAx>
        <c:axId val="128729088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8710912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July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'P2'!$L$9:$L$13</c:f>
              <c:numCache>
                <c:formatCode>General</c:formatCode>
                <c:ptCount val="5"/>
                <c:pt idx="0">
                  <c:v>6.4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'P2'!$L$17:$L$21</c:f>
              <c:numCache>
                <c:formatCode>General</c:formatCode>
                <c:ptCount val="5"/>
                <c:pt idx="0">
                  <c:v>7.1</c:v>
                </c:pt>
                <c:pt idx="1">
                  <c:v>7.1</c:v>
                </c:pt>
                <c:pt idx="2">
                  <c:v>7.1</c:v>
                </c:pt>
                <c:pt idx="3">
                  <c:v>7.1</c:v>
                </c:pt>
                <c:pt idx="4">
                  <c:v>7.1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8765952"/>
        <c:axId val="128767488"/>
      </c:scatterChart>
      <c:valAx>
        <c:axId val="128765952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767488"/>
        <c:crosses val="autoZero"/>
        <c:crossBetween val="midCat"/>
        <c:majorUnit val="1"/>
        <c:minorUnit val="0.5"/>
      </c:valAx>
      <c:valAx>
        <c:axId val="128767488"/>
        <c:scaling>
          <c:orientation val="maxMin"/>
          <c:max val="40"/>
        </c:scaling>
        <c:axPos val="l"/>
        <c:numFmt formatCode="General" sourceLinked="1"/>
        <c:tickLblPos val="nextTo"/>
        <c:crossAx val="128765952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August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'P2'!$N$9:$N$13</c:f>
              <c:numCache>
                <c:formatCode>General</c:formatCode>
                <c:ptCount val="5"/>
                <c:pt idx="0">
                  <c:v>6.6</c:v>
                </c:pt>
                <c:pt idx="1">
                  <c:v>6.6</c:v>
                </c:pt>
                <c:pt idx="2">
                  <c:v>7</c:v>
                </c:pt>
                <c:pt idx="3">
                  <c:v>7.2</c:v>
                </c:pt>
                <c:pt idx="4">
                  <c:v>7.3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'P2'!$N$17:$N$21</c:f>
              <c:numCache>
                <c:formatCode>General</c:formatCode>
                <c:ptCount val="5"/>
                <c:pt idx="0">
                  <c:v>7.1</c:v>
                </c:pt>
                <c:pt idx="1">
                  <c:v>7.2</c:v>
                </c:pt>
                <c:pt idx="2">
                  <c:v>7.2</c:v>
                </c:pt>
                <c:pt idx="3">
                  <c:v>7.2</c:v>
                </c:pt>
                <c:pt idx="4">
                  <c:v>7.2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8795776"/>
        <c:axId val="128797312"/>
      </c:scatterChart>
      <c:valAx>
        <c:axId val="128795776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797312"/>
        <c:crosses val="autoZero"/>
        <c:crossBetween val="midCat"/>
        <c:majorUnit val="1"/>
        <c:minorUnit val="0.5"/>
      </c:valAx>
      <c:valAx>
        <c:axId val="128797312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8795776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89" l="0.70000000000000062" r="0.70000000000000062" t="0.750000000000001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September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'P2'!$P$9:$P$13</c:f>
              <c:numCache>
                <c:formatCode>General</c:formatCode>
                <c:ptCount val="5"/>
                <c:pt idx="0">
                  <c:v>6.6</c:v>
                </c:pt>
                <c:pt idx="1">
                  <c:v>6.6</c:v>
                </c:pt>
                <c:pt idx="2">
                  <c:v>6.7</c:v>
                </c:pt>
                <c:pt idx="3">
                  <c:v>6.9</c:v>
                </c:pt>
                <c:pt idx="4">
                  <c:v>7.3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'P2'!$P$17:$P$21</c:f>
              <c:numCache>
                <c:formatCode>General</c:formatCode>
                <c:ptCount val="5"/>
                <c:pt idx="0">
                  <c:v>7</c:v>
                </c:pt>
                <c:pt idx="1">
                  <c:v>7.1</c:v>
                </c:pt>
                <c:pt idx="2">
                  <c:v>7.1</c:v>
                </c:pt>
                <c:pt idx="3">
                  <c:v>7.1</c:v>
                </c:pt>
                <c:pt idx="4">
                  <c:v>7.1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8817792"/>
        <c:axId val="128827776"/>
      </c:scatterChart>
      <c:valAx>
        <c:axId val="128817792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827776"/>
        <c:crosses val="autoZero"/>
        <c:crossBetween val="midCat"/>
        <c:majorUnit val="1"/>
        <c:minorUnit val="0.5"/>
      </c:valAx>
      <c:valAx>
        <c:axId val="128827776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8817792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89" l="0.70000000000000062" r="0.70000000000000062" t="0.750000000000001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October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'P2'!$R$9:$R$13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7.4</c:v>
                </c:pt>
                <c:pt idx="4">
                  <c:v>7.6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'P2'!$R$17:$R$21</c:f>
              <c:numCache>
                <c:formatCode>General</c:formatCode>
                <c:ptCount val="5"/>
                <c:pt idx="0">
                  <c:v>7.2</c:v>
                </c:pt>
                <c:pt idx="1">
                  <c:v>7.2</c:v>
                </c:pt>
                <c:pt idx="2">
                  <c:v>7.3</c:v>
                </c:pt>
                <c:pt idx="3">
                  <c:v>7.6</c:v>
                </c:pt>
                <c:pt idx="4">
                  <c:v>7.6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8864640"/>
        <c:axId val="128866176"/>
      </c:scatterChart>
      <c:valAx>
        <c:axId val="128864640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866176"/>
        <c:crosses val="autoZero"/>
        <c:crossBetween val="midCat"/>
        <c:majorUnit val="1"/>
        <c:minorUnit val="0.5"/>
      </c:valAx>
      <c:valAx>
        <c:axId val="128866176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8864640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89" l="0.70000000000000062" r="0.70000000000000062" t="0.750000000000001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November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'P2'!$T$9:$T$13</c:f>
              <c:numCache>
                <c:formatCode>General</c:formatCode>
                <c:ptCount val="5"/>
                <c:pt idx="0">
                  <c:v>6.8</c:v>
                </c:pt>
                <c:pt idx="1">
                  <c:v>6.7</c:v>
                </c:pt>
                <c:pt idx="2">
                  <c:v>6.7</c:v>
                </c:pt>
                <c:pt idx="3">
                  <c:v>6.8</c:v>
                </c:pt>
                <c:pt idx="4">
                  <c:v>6.8</c:v>
                </c:pt>
              </c:numCache>
            </c:numRef>
          </c:xVal>
          <c:yVal>
            <c:numRef>
              <c:f>'P2'!$B$24:$B$28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'P2'!$T$17:$T$21</c:f>
              <c:numCache>
                <c:formatCode>General</c:formatCode>
                <c:ptCount val="5"/>
                <c:pt idx="0">
                  <c:v>7.1</c:v>
                </c:pt>
                <c:pt idx="1">
                  <c:v>7.2</c:v>
                </c:pt>
                <c:pt idx="2">
                  <c:v>7.2</c:v>
                </c:pt>
                <c:pt idx="3">
                  <c:v>7.2</c:v>
                </c:pt>
                <c:pt idx="4">
                  <c:v>7.3</c:v>
                </c:pt>
              </c:numCache>
            </c:numRef>
          </c:xVal>
          <c:yVal>
            <c:numRef>
              <c:f>'P2'!$B$9:$B$13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1"/>
        </c:ser>
        <c:axId val="128894848"/>
        <c:axId val="128896384"/>
      </c:scatterChart>
      <c:valAx>
        <c:axId val="128894848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28896384"/>
        <c:crosses val="autoZero"/>
        <c:crossBetween val="midCat"/>
        <c:majorUnit val="1"/>
        <c:minorUnit val="0.5"/>
      </c:valAx>
      <c:valAx>
        <c:axId val="128896384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28894848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December 2011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30039168"/>
        <c:axId val="130049152"/>
      </c:scatterChart>
      <c:valAx>
        <c:axId val="130039168"/>
        <c:scaling>
          <c:orientation val="minMax"/>
          <c:max val="8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30049152"/>
        <c:crosses val="autoZero"/>
        <c:crossBetween val="midCat"/>
        <c:majorUnit val="1"/>
        <c:minorUnit val="0.5"/>
      </c:valAx>
      <c:valAx>
        <c:axId val="130049152"/>
        <c:scaling>
          <c:orientation val="maxMin"/>
          <c:max val="40"/>
        </c:scaling>
        <c:delete val="1"/>
        <c:axPos val="l"/>
        <c:numFmt formatCode="General" sourceLinked="1"/>
        <c:tickLblPos val="none"/>
        <c:crossAx val="130039168"/>
        <c:crosses val="autoZero"/>
        <c:crossBetween val="midCat"/>
        <c:majorUnit val="10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 alignWithMargins="0"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May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'P1'!$U$3:$U$14</c:f>
              <c:numCache>
                <c:formatCode>General</c:formatCode>
                <c:ptCount val="12"/>
              </c:numCache>
            </c:numRef>
          </c:xVal>
          <c:yVal>
            <c:numRef>
              <c:f>'P1'!$R$3:$R$14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100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'P1'!$S$3:$S$14</c:f>
              <c:numCache>
                <c:formatCode>General</c:formatCode>
                <c:ptCount val="12"/>
                <c:pt idx="0">
                  <c:v>5.9511000000000003</c:v>
                </c:pt>
                <c:pt idx="1">
                  <c:v>5.9843999999999999</c:v>
                </c:pt>
                <c:pt idx="2">
                  <c:v>5.9554999999999998</c:v>
                </c:pt>
                <c:pt idx="3">
                  <c:v>5.2816999999999998</c:v>
                </c:pt>
                <c:pt idx="4">
                  <c:v>4.6835000000000004</c:v>
                </c:pt>
                <c:pt idx="5">
                  <c:v>3.2536</c:v>
                </c:pt>
                <c:pt idx="6">
                  <c:v>2.3485</c:v>
                </c:pt>
                <c:pt idx="7">
                  <c:v>2.2023000000000001</c:v>
                </c:pt>
                <c:pt idx="8">
                  <c:v>3.9315000000000002</c:v>
                </c:pt>
                <c:pt idx="9">
                  <c:v>5.0396999999999998</c:v>
                </c:pt>
                <c:pt idx="10">
                  <c:v>5.4100999999999999</c:v>
                </c:pt>
                <c:pt idx="11">
                  <c:v>6.2196999999999996</c:v>
                </c:pt>
              </c:numCache>
            </c:numRef>
          </c:xVal>
          <c:yVal>
            <c:numRef>
              <c:f>'P1'!$R$3:$R$14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100</c:v>
                </c:pt>
              </c:numCache>
            </c:numRef>
          </c:yVal>
          <c:smooth val="1"/>
        </c:ser>
        <c:axId val="105023744"/>
        <c:axId val="105037824"/>
      </c:scatterChart>
      <c:valAx>
        <c:axId val="105023744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05037824"/>
        <c:crosses val="autoZero"/>
        <c:crossBetween val="midCat"/>
        <c:majorUnit val="5"/>
        <c:minorUnit val="2.5"/>
      </c:valAx>
      <c:valAx>
        <c:axId val="105037824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05023744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June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'P1'!$K$3:$K$10</c:f>
              <c:numCache>
                <c:formatCode>General</c:formatCode>
                <c:ptCount val="8"/>
                <c:pt idx="0">
                  <c:v>10.7</c:v>
                </c:pt>
                <c:pt idx="1">
                  <c:v>10.1</c:v>
                </c:pt>
                <c:pt idx="2">
                  <c:v>9.9</c:v>
                </c:pt>
                <c:pt idx="3">
                  <c:v>9.9</c:v>
                </c:pt>
                <c:pt idx="4">
                  <c:v>11.8</c:v>
                </c:pt>
                <c:pt idx="5">
                  <c:v>11.4</c:v>
                </c:pt>
                <c:pt idx="6">
                  <c:v>13.2</c:v>
                </c:pt>
                <c:pt idx="7">
                  <c:v>13.1</c:v>
                </c:pt>
              </c:numCache>
            </c:numRef>
          </c:xVal>
          <c:yVal>
            <c:numRef>
              <c:f>'P1'!$J$3:$J$10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'P1'!$W$3:$W$8</c:f>
              <c:numCache>
                <c:formatCode>General</c:formatCode>
                <c:ptCount val="6"/>
                <c:pt idx="0">
                  <c:v>15.1785</c:v>
                </c:pt>
                <c:pt idx="1">
                  <c:v>15.236800000000001</c:v>
                </c:pt>
                <c:pt idx="2">
                  <c:v>13.9635</c:v>
                </c:pt>
                <c:pt idx="3">
                  <c:v>11.6378</c:v>
                </c:pt>
                <c:pt idx="4">
                  <c:v>9.3873999999999995</c:v>
                </c:pt>
                <c:pt idx="5">
                  <c:v>6.3773999999999997</c:v>
                </c:pt>
              </c:numCache>
            </c:numRef>
          </c:xVal>
          <c:yVal>
            <c:numRef>
              <c:f>'P1'!$V$3:$V$8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</c:numCache>
            </c:numRef>
          </c:yVal>
          <c:smooth val="1"/>
        </c:ser>
        <c:axId val="105048704"/>
        <c:axId val="119013760"/>
      </c:scatterChart>
      <c:valAx>
        <c:axId val="105048704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013760"/>
        <c:crosses val="autoZero"/>
        <c:crossBetween val="midCat"/>
        <c:majorUnit val="5"/>
        <c:minorUnit val="2.5"/>
      </c:valAx>
      <c:valAx>
        <c:axId val="119013760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05048704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/>
              <a:t>November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'P1'!$Y$3:$Y$37</c:f>
              <c:numCache>
                <c:formatCode>General</c:formatCode>
                <c:ptCount val="35"/>
              </c:numCache>
            </c:numRef>
          </c:xVal>
          <c:yVal>
            <c:numRef>
              <c:f>'P1'!$Z$3:$Z$37</c:f>
              <c:numCache>
                <c:formatCode>General</c:formatCode>
                <c:ptCount val="35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23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47.5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92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'P1'!$AA$3:$AA$37</c:f>
              <c:numCache>
                <c:formatCode>General</c:formatCode>
                <c:ptCount val="35"/>
                <c:pt idx="0">
                  <c:v>11.450200000000001</c:v>
                </c:pt>
                <c:pt idx="1">
                  <c:v>11.444000000000001</c:v>
                </c:pt>
                <c:pt idx="2">
                  <c:v>11.433199999999999</c:v>
                </c:pt>
                <c:pt idx="3">
                  <c:v>11.4381</c:v>
                </c:pt>
                <c:pt idx="4">
                  <c:v>11.441800000000001</c:v>
                </c:pt>
                <c:pt idx="5">
                  <c:v>11.4445</c:v>
                </c:pt>
                <c:pt idx="6">
                  <c:v>11.4459</c:v>
                </c:pt>
                <c:pt idx="7">
                  <c:v>11.448</c:v>
                </c:pt>
                <c:pt idx="8">
                  <c:v>11.4473</c:v>
                </c:pt>
                <c:pt idx="9">
                  <c:v>11.4476</c:v>
                </c:pt>
                <c:pt idx="10">
                  <c:v>11.448600000000001</c:v>
                </c:pt>
                <c:pt idx="11">
                  <c:v>11.447800000000001</c:v>
                </c:pt>
                <c:pt idx="12">
                  <c:v>11.448</c:v>
                </c:pt>
                <c:pt idx="13">
                  <c:v>11.4483</c:v>
                </c:pt>
                <c:pt idx="14">
                  <c:v>11.4481</c:v>
                </c:pt>
                <c:pt idx="15">
                  <c:v>11.449299999999999</c:v>
                </c:pt>
                <c:pt idx="16">
                  <c:v>11.4495</c:v>
                </c:pt>
                <c:pt idx="17">
                  <c:v>11.4489</c:v>
                </c:pt>
                <c:pt idx="18">
                  <c:v>11.451499999999999</c:v>
                </c:pt>
                <c:pt idx="19">
                  <c:v>11.449400000000001</c:v>
                </c:pt>
                <c:pt idx="20">
                  <c:v>11.4503</c:v>
                </c:pt>
                <c:pt idx="21">
                  <c:v>11.431699999999999</c:v>
                </c:pt>
                <c:pt idx="22">
                  <c:v>9.3339999999999996</c:v>
                </c:pt>
                <c:pt idx="23">
                  <c:v>5.5446</c:v>
                </c:pt>
                <c:pt idx="24">
                  <c:v>3.5911</c:v>
                </c:pt>
                <c:pt idx="25">
                  <c:v>3.8273999999999999</c:v>
                </c:pt>
                <c:pt idx="26">
                  <c:v>3.8656000000000001</c:v>
                </c:pt>
                <c:pt idx="27">
                  <c:v>4.1509999999999998</c:v>
                </c:pt>
                <c:pt idx="28">
                  <c:v>4.3064999999999998</c:v>
                </c:pt>
                <c:pt idx="29">
                  <c:v>4.5959000000000003</c:v>
                </c:pt>
                <c:pt idx="30">
                  <c:v>4.7031999999999998</c:v>
                </c:pt>
                <c:pt idx="31">
                  <c:v>5.1420000000000003</c:v>
                </c:pt>
                <c:pt idx="32">
                  <c:v>5.2279</c:v>
                </c:pt>
                <c:pt idx="33">
                  <c:v>5.1322000000000001</c:v>
                </c:pt>
                <c:pt idx="34">
                  <c:v>5.1677</c:v>
                </c:pt>
              </c:numCache>
            </c:numRef>
          </c:xVal>
          <c:yVal>
            <c:numRef>
              <c:f>'P1'!$Z$3:$Z$37</c:f>
              <c:numCache>
                <c:formatCode>General</c:formatCode>
                <c:ptCount val="35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23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47.5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92</c:v>
                </c:pt>
              </c:numCache>
            </c:numRef>
          </c:yVal>
          <c:smooth val="1"/>
        </c:ser>
        <c:axId val="119051776"/>
        <c:axId val="119053312"/>
      </c:scatterChart>
      <c:valAx>
        <c:axId val="119051776"/>
        <c:scaling>
          <c:orientation val="minMax"/>
          <c:max val="20"/>
          <c:min val="0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053312"/>
        <c:crosses val="autoZero"/>
        <c:crossBetween val="midCat"/>
        <c:majorUnit val="5"/>
        <c:minorUnit val="2.5"/>
      </c:valAx>
      <c:valAx>
        <c:axId val="119053312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19051776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February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'P1'!$D$3:$D$41</c:f>
              <c:numCache>
                <c:formatCode>General</c:formatCode>
                <c:ptCount val="39"/>
                <c:pt idx="0">
                  <c:v>7.4515000000000002</c:v>
                </c:pt>
                <c:pt idx="1">
                  <c:v>7.4523000000000001</c:v>
                </c:pt>
                <c:pt idx="2">
                  <c:v>7.4518000000000004</c:v>
                </c:pt>
                <c:pt idx="3">
                  <c:v>7.4515000000000002</c:v>
                </c:pt>
                <c:pt idx="4">
                  <c:v>7.4512999999999998</c:v>
                </c:pt>
                <c:pt idx="5">
                  <c:v>7.4513999999999996</c:v>
                </c:pt>
                <c:pt idx="6">
                  <c:v>7.4531000000000001</c:v>
                </c:pt>
                <c:pt idx="7">
                  <c:v>7.4542999999999999</c:v>
                </c:pt>
                <c:pt idx="8">
                  <c:v>7.4555999999999996</c:v>
                </c:pt>
                <c:pt idx="9">
                  <c:v>7.4588000000000001</c:v>
                </c:pt>
                <c:pt idx="10">
                  <c:v>7.4619</c:v>
                </c:pt>
                <c:pt idx="11">
                  <c:v>7.4669999999999996</c:v>
                </c:pt>
                <c:pt idx="12">
                  <c:v>7.4751000000000003</c:v>
                </c:pt>
                <c:pt idx="13">
                  <c:v>7.4814999999999996</c:v>
                </c:pt>
                <c:pt idx="14">
                  <c:v>7.4855</c:v>
                </c:pt>
                <c:pt idx="15">
                  <c:v>7.4915000000000003</c:v>
                </c:pt>
                <c:pt idx="16">
                  <c:v>7.4964000000000004</c:v>
                </c:pt>
                <c:pt idx="17">
                  <c:v>7.5015999999999998</c:v>
                </c:pt>
                <c:pt idx="18">
                  <c:v>7.5217999999999998</c:v>
                </c:pt>
                <c:pt idx="19">
                  <c:v>7.5301999999999998</c:v>
                </c:pt>
                <c:pt idx="20">
                  <c:v>7.5399000000000003</c:v>
                </c:pt>
                <c:pt idx="21">
                  <c:v>7.5538999999999996</c:v>
                </c:pt>
                <c:pt idx="22">
                  <c:v>7.5678000000000001</c:v>
                </c:pt>
                <c:pt idx="23">
                  <c:v>7.5891999999999999</c:v>
                </c:pt>
                <c:pt idx="24">
                  <c:v>7.6163999999999996</c:v>
                </c:pt>
                <c:pt idx="25">
                  <c:v>7.6904000000000003</c:v>
                </c:pt>
                <c:pt idx="26">
                  <c:v>8.0635999999999992</c:v>
                </c:pt>
                <c:pt idx="27">
                  <c:v>8.6699000000000002</c:v>
                </c:pt>
                <c:pt idx="28">
                  <c:v>9.2483000000000004</c:v>
                </c:pt>
                <c:pt idx="29">
                  <c:v>9.7187999999999999</c:v>
                </c:pt>
                <c:pt idx="30">
                  <c:v>10.1463</c:v>
                </c:pt>
                <c:pt idx="31">
                  <c:v>10.577400000000001</c:v>
                </c:pt>
                <c:pt idx="32">
                  <c:v>11.4415</c:v>
                </c:pt>
                <c:pt idx="33">
                  <c:v>12.198</c:v>
                </c:pt>
                <c:pt idx="34">
                  <c:v>12.37</c:v>
                </c:pt>
                <c:pt idx="35">
                  <c:v>12.521599999999999</c:v>
                </c:pt>
                <c:pt idx="36">
                  <c:v>12.554399999999999</c:v>
                </c:pt>
                <c:pt idx="37">
                  <c:v>12.458</c:v>
                </c:pt>
                <c:pt idx="38">
                  <c:v>12.3847</c:v>
                </c:pt>
              </c:numCache>
            </c:numRef>
          </c:xVal>
          <c:yVal>
            <c:numRef>
              <c:f>'P1'!$B$3:$B$41</c:f>
              <c:numCache>
                <c:formatCode>General</c:formatCode>
                <c:ptCount val="39"/>
                <c:pt idx="0">
                  <c:v>0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5.5</c:v>
                </c:pt>
                <c:pt idx="9">
                  <c:v>6</c:v>
                </c:pt>
                <c:pt idx="10">
                  <c:v>6.5</c:v>
                </c:pt>
                <c:pt idx="11">
                  <c:v>7</c:v>
                </c:pt>
                <c:pt idx="12">
                  <c:v>7.5</c:v>
                </c:pt>
                <c:pt idx="13">
                  <c:v>8</c:v>
                </c:pt>
                <c:pt idx="14">
                  <c:v>8.5</c:v>
                </c:pt>
                <c:pt idx="15">
                  <c:v>9</c:v>
                </c:pt>
                <c:pt idx="16">
                  <c:v>9.5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45</c:v>
                </c:pt>
                <c:pt idx="25">
                  <c:v>50</c:v>
                </c:pt>
                <c:pt idx="26">
                  <c:v>55</c:v>
                </c:pt>
                <c:pt idx="27">
                  <c:v>60</c:v>
                </c:pt>
                <c:pt idx="28">
                  <c:v>65</c:v>
                </c:pt>
                <c:pt idx="29">
                  <c:v>70</c:v>
                </c:pt>
                <c:pt idx="30">
                  <c:v>75</c:v>
                </c:pt>
                <c:pt idx="31">
                  <c:v>80</c:v>
                </c:pt>
                <c:pt idx="32">
                  <c:v>85</c:v>
                </c:pt>
                <c:pt idx="33">
                  <c:v>90</c:v>
                </c:pt>
                <c:pt idx="34">
                  <c:v>95</c:v>
                </c:pt>
                <c:pt idx="35">
                  <c:v>100</c:v>
                </c:pt>
                <c:pt idx="36">
                  <c:v>101</c:v>
                </c:pt>
                <c:pt idx="37">
                  <c:v>104</c:v>
                </c:pt>
                <c:pt idx="38">
                  <c:v>105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'P1'!$E$3:$E$41</c:f>
              <c:numCache>
                <c:formatCode>General</c:formatCode>
                <c:ptCount val="39"/>
              </c:numCache>
            </c:numRef>
          </c:xVal>
          <c:yVal>
            <c:numRef>
              <c:f>'P1'!$E$3:$E$41</c:f>
              <c:numCache>
                <c:formatCode>General</c:formatCode>
                <c:ptCount val="39"/>
              </c:numCache>
            </c:numRef>
          </c:yVal>
          <c:smooth val="1"/>
        </c:ser>
        <c:axId val="119073792"/>
        <c:axId val="119091968"/>
      </c:scatterChart>
      <c:valAx>
        <c:axId val="119073792"/>
        <c:scaling>
          <c:orientation val="minMax"/>
          <c:max val="14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091968"/>
        <c:crosses val="autoZero"/>
        <c:crossBetween val="midCat"/>
        <c:majorUnit val="2"/>
        <c:minorUnit val="1"/>
      </c:valAx>
      <c:valAx>
        <c:axId val="119091968"/>
        <c:scaling>
          <c:orientation val="maxMin"/>
          <c:max val="110"/>
          <c:min val="0"/>
        </c:scaling>
        <c:axPos val="l"/>
        <c:numFmt formatCode="General" sourceLinked="1"/>
        <c:tickLblPos val="nextTo"/>
        <c:crossAx val="119073792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March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'P1'!$Q$3:$Q$62</c:f>
              <c:numCache>
                <c:formatCode>General</c:formatCode>
                <c:ptCount val="60"/>
              </c:numCache>
            </c:numRef>
          </c:xVal>
          <c:yVal>
            <c:numRef>
              <c:f>'P1'!$N$3:$N$62</c:f>
              <c:numCache>
                <c:formatCode>General</c:formatCode>
                <c:ptCount val="60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  <c:pt idx="36">
                  <c:v>20.5</c:v>
                </c:pt>
                <c:pt idx="37">
                  <c:v>21</c:v>
                </c:pt>
                <c:pt idx="38">
                  <c:v>21.5</c:v>
                </c:pt>
                <c:pt idx="39">
                  <c:v>22</c:v>
                </c:pt>
                <c:pt idx="40">
                  <c:v>22.5</c:v>
                </c:pt>
                <c:pt idx="41">
                  <c:v>23</c:v>
                </c:pt>
                <c:pt idx="42">
                  <c:v>23.5</c:v>
                </c:pt>
                <c:pt idx="43">
                  <c:v>24</c:v>
                </c:pt>
                <c:pt idx="44">
                  <c:v>24.5</c:v>
                </c:pt>
                <c:pt idx="45">
                  <c:v>25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45</c:v>
                </c:pt>
                <c:pt idx="50">
                  <c:v>50</c:v>
                </c:pt>
                <c:pt idx="51">
                  <c:v>55</c:v>
                </c:pt>
                <c:pt idx="52">
                  <c:v>60</c:v>
                </c:pt>
                <c:pt idx="53">
                  <c:v>65</c:v>
                </c:pt>
                <c:pt idx="54">
                  <c:v>70</c:v>
                </c:pt>
                <c:pt idx="55">
                  <c:v>75</c:v>
                </c:pt>
                <c:pt idx="56">
                  <c:v>80</c:v>
                </c:pt>
                <c:pt idx="57">
                  <c:v>85</c:v>
                </c:pt>
                <c:pt idx="58">
                  <c:v>90</c:v>
                </c:pt>
                <c:pt idx="59">
                  <c:v>92.5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'P1'!$P$3:$P$62</c:f>
              <c:numCache>
                <c:formatCode>General</c:formatCode>
                <c:ptCount val="60"/>
                <c:pt idx="0">
                  <c:v>7.2961</c:v>
                </c:pt>
                <c:pt idx="1">
                  <c:v>7.2961</c:v>
                </c:pt>
                <c:pt idx="2">
                  <c:v>7.2961</c:v>
                </c:pt>
                <c:pt idx="3">
                  <c:v>7.2961</c:v>
                </c:pt>
                <c:pt idx="4">
                  <c:v>7.2961</c:v>
                </c:pt>
                <c:pt idx="5">
                  <c:v>7.2961999999999998</c:v>
                </c:pt>
                <c:pt idx="6">
                  <c:v>7.2964000000000002</c:v>
                </c:pt>
                <c:pt idx="7">
                  <c:v>7.2964000000000002</c:v>
                </c:pt>
                <c:pt idx="8">
                  <c:v>7.2964000000000002</c:v>
                </c:pt>
                <c:pt idx="9">
                  <c:v>7.2965999999999998</c:v>
                </c:pt>
                <c:pt idx="10">
                  <c:v>7.2969999999999997</c:v>
                </c:pt>
                <c:pt idx="11">
                  <c:v>7.2971000000000004</c:v>
                </c:pt>
                <c:pt idx="12">
                  <c:v>7.2968000000000002</c:v>
                </c:pt>
                <c:pt idx="13">
                  <c:v>7.2968999999999999</c:v>
                </c:pt>
                <c:pt idx="14">
                  <c:v>7.2968999999999999</c:v>
                </c:pt>
                <c:pt idx="15">
                  <c:v>7.2968999999999999</c:v>
                </c:pt>
                <c:pt idx="16">
                  <c:v>7.2968999999999999</c:v>
                </c:pt>
                <c:pt idx="17">
                  <c:v>7.2968999999999999</c:v>
                </c:pt>
                <c:pt idx="18">
                  <c:v>7.2972000000000001</c:v>
                </c:pt>
                <c:pt idx="19">
                  <c:v>7.2972999999999999</c:v>
                </c:pt>
                <c:pt idx="20">
                  <c:v>7.2975000000000003</c:v>
                </c:pt>
                <c:pt idx="21">
                  <c:v>7.2975000000000003</c:v>
                </c:pt>
                <c:pt idx="22">
                  <c:v>7.2976999999999999</c:v>
                </c:pt>
                <c:pt idx="23">
                  <c:v>7.2979000000000003</c:v>
                </c:pt>
                <c:pt idx="24">
                  <c:v>7.2976999999999999</c:v>
                </c:pt>
                <c:pt idx="25">
                  <c:v>7.2979000000000003</c:v>
                </c:pt>
                <c:pt idx="26">
                  <c:v>7.2980999999999998</c:v>
                </c:pt>
                <c:pt idx="27">
                  <c:v>7.2980999999999998</c:v>
                </c:pt>
                <c:pt idx="28">
                  <c:v>7.2980999999999998</c:v>
                </c:pt>
                <c:pt idx="29">
                  <c:v>7.2983000000000002</c:v>
                </c:pt>
                <c:pt idx="30">
                  <c:v>7.2984999999999998</c:v>
                </c:pt>
                <c:pt idx="31">
                  <c:v>7.2986000000000004</c:v>
                </c:pt>
                <c:pt idx="32">
                  <c:v>7.2990000000000004</c:v>
                </c:pt>
                <c:pt idx="33">
                  <c:v>7.2991000000000001</c:v>
                </c:pt>
                <c:pt idx="34">
                  <c:v>7.2992999999999997</c:v>
                </c:pt>
                <c:pt idx="35">
                  <c:v>7.2994000000000003</c:v>
                </c:pt>
                <c:pt idx="36">
                  <c:v>7.2998000000000003</c:v>
                </c:pt>
                <c:pt idx="37">
                  <c:v>7.3006000000000002</c:v>
                </c:pt>
                <c:pt idx="38">
                  <c:v>7.3007</c:v>
                </c:pt>
                <c:pt idx="39">
                  <c:v>7.3006000000000002</c:v>
                </c:pt>
                <c:pt idx="40">
                  <c:v>7.3007999999999997</c:v>
                </c:pt>
                <c:pt idx="41">
                  <c:v>7.3010999999999999</c:v>
                </c:pt>
                <c:pt idx="42">
                  <c:v>7.3011999999999997</c:v>
                </c:pt>
                <c:pt idx="43">
                  <c:v>7.3013000000000003</c:v>
                </c:pt>
                <c:pt idx="44">
                  <c:v>7.3017000000000003</c:v>
                </c:pt>
                <c:pt idx="45">
                  <c:v>7.3014999999999999</c:v>
                </c:pt>
                <c:pt idx="46">
                  <c:v>7.3023999999999996</c:v>
                </c:pt>
                <c:pt idx="47">
                  <c:v>7.3029999999999999</c:v>
                </c:pt>
                <c:pt idx="48">
                  <c:v>7.3030999999999997</c:v>
                </c:pt>
                <c:pt idx="49">
                  <c:v>7.3032000000000004</c:v>
                </c:pt>
                <c:pt idx="50">
                  <c:v>7.3034999999999997</c:v>
                </c:pt>
                <c:pt idx="51">
                  <c:v>7.3036000000000003</c:v>
                </c:pt>
                <c:pt idx="52">
                  <c:v>7.3036000000000003</c:v>
                </c:pt>
                <c:pt idx="53">
                  <c:v>7.3231999999999999</c:v>
                </c:pt>
                <c:pt idx="54">
                  <c:v>7.4283000000000001</c:v>
                </c:pt>
                <c:pt idx="55">
                  <c:v>7.8589000000000002</c:v>
                </c:pt>
                <c:pt idx="56">
                  <c:v>9.9647000000000006</c:v>
                </c:pt>
                <c:pt idx="57">
                  <c:v>10.595000000000001</c:v>
                </c:pt>
                <c:pt idx="58">
                  <c:v>10.8787</c:v>
                </c:pt>
                <c:pt idx="59">
                  <c:v>10.967499999999999</c:v>
                </c:pt>
              </c:numCache>
            </c:numRef>
          </c:xVal>
          <c:yVal>
            <c:numRef>
              <c:f>'P1'!$N$3:$N$62</c:f>
              <c:numCache>
                <c:formatCode>General</c:formatCode>
                <c:ptCount val="60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6.5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  <c:pt idx="15">
                  <c:v>10</c:v>
                </c:pt>
                <c:pt idx="16">
                  <c:v>10.5</c:v>
                </c:pt>
                <c:pt idx="17">
                  <c:v>11</c:v>
                </c:pt>
                <c:pt idx="18">
                  <c:v>11.5</c:v>
                </c:pt>
                <c:pt idx="19">
                  <c:v>12</c:v>
                </c:pt>
                <c:pt idx="20">
                  <c:v>12.5</c:v>
                </c:pt>
                <c:pt idx="21">
                  <c:v>13</c:v>
                </c:pt>
                <c:pt idx="22">
                  <c:v>13.5</c:v>
                </c:pt>
                <c:pt idx="23">
                  <c:v>14</c:v>
                </c:pt>
                <c:pt idx="24">
                  <c:v>14.5</c:v>
                </c:pt>
                <c:pt idx="25">
                  <c:v>15</c:v>
                </c:pt>
                <c:pt idx="26">
                  <c:v>15.5</c:v>
                </c:pt>
                <c:pt idx="27">
                  <c:v>16</c:v>
                </c:pt>
                <c:pt idx="28">
                  <c:v>16.5</c:v>
                </c:pt>
                <c:pt idx="29">
                  <c:v>17</c:v>
                </c:pt>
                <c:pt idx="30">
                  <c:v>17.5</c:v>
                </c:pt>
                <c:pt idx="31">
                  <c:v>18</c:v>
                </c:pt>
                <c:pt idx="32">
                  <c:v>18.5</c:v>
                </c:pt>
                <c:pt idx="33">
                  <c:v>19</c:v>
                </c:pt>
                <c:pt idx="34">
                  <c:v>19.5</c:v>
                </c:pt>
                <c:pt idx="35">
                  <c:v>20</c:v>
                </c:pt>
                <c:pt idx="36">
                  <c:v>20.5</c:v>
                </c:pt>
                <c:pt idx="37">
                  <c:v>21</c:v>
                </c:pt>
                <c:pt idx="38">
                  <c:v>21.5</c:v>
                </c:pt>
                <c:pt idx="39">
                  <c:v>22</c:v>
                </c:pt>
                <c:pt idx="40">
                  <c:v>22.5</c:v>
                </c:pt>
                <c:pt idx="41">
                  <c:v>23</c:v>
                </c:pt>
                <c:pt idx="42">
                  <c:v>23.5</c:v>
                </c:pt>
                <c:pt idx="43">
                  <c:v>24</c:v>
                </c:pt>
                <c:pt idx="44">
                  <c:v>24.5</c:v>
                </c:pt>
                <c:pt idx="45">
                  <c:v>25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45</c:v>
                </c:pt>
                <c:pt idx="50">
                  <c:v>50</c:v>
                </c:pt>
                <c:pt idx="51">
                  <c:v>55</c:v>
                </c:pt>
                <c:pt idx="52">
                  <c:v>60</c:v>
                </c:pt>
                <c:pt idx="53">
                  <c:v>65</c:v>
                </c:pt>
                <c:pt idx="54">
                  <c:v>70</c:v>
                </c:pt>
                <c:pt idx="55">
                  <c:v>75</c:v>
                </c:pt>
                <c:pt idx="56">
                  <c:v>80</c:v>
                </c:pt>
                <c:pt idx="57">
                  <c:v>85</c:v>
                </c:pt>
                <c:pt idx="58">
                  <c:v>90</c:v>
                </c:pt>
                <c:pt idx="59">
                  <c:v>92.5</c:v>
                </c:pt>
              </c:numCache>
            </c:numRef>
          </c:yVal>
          <c:smooth val="1"/>
        </c:ser>
        <c:axId val="119129600"/>
        <c:axId val="119131136"/>
      </c:scatterChart>
      <c:valAx>
        <c:axId val="119129600"/>
        <c:scaling>
          <c:orientation val="minMax"/>
          <c:max val="14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131136"/>
        <c:crosses val="autoZero"/>
        <c:crossBetween val="midCat"/>
        <c:majorUnit val="2"/>
        <c:minorUnit val="1"/>
      </c:valAx>
      <c:valAx>
        <c:axId val="119131136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19129600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April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tx>
            <c:v>2010</c:v>
          </c:tx>
          <c:marker>
            <c:symbol val="none"/>
          </c:marker>
          <c:xVal>
            <c:numRef>
              <c:f>'P1'!$H$3:$H$14</c:f>
              <c:numCache>
                <c:formatCode>General</c:formatCode>
                <c:ptCount val="12"/>
                <c:pt idx="0">
                  <c:v>7.4560000000000004</c:v>
                </c:pt>
                <c:pt idx="1">
                  <c:v>7.4790000000000001</c:v>
                </c:pt>
                <c:pt idx="2">
                  <c:v>7.4820000000000002</c:v>
                </c:pt>
                <c:pt idx="3">
                  <c:v>7.4829999999999997</c:v>
                </c:pt>
                <c:pt idx="4">
                  <c:v>7.4880000000000004</c:v>
                </c:pt>
                <c:pt idx="5">
                  <c:v>7.4930000000000003</c:v>
                </c:pt>
                <c:pt idx="6">
                  <c:v>7.5359999999999996</c:v>
                </c:pt>
                <c:pt idx="7">
                  <c:v>7.5970000000000004</c:v>
                </c:pt>
                <c:pt idx="8">
                  <c:v>7.83</c:v>
                </c:pt>
                <c:pt idx="9">
                  <c:v>8.1370000000000005</c:v>
                </c:pt>
                <c:pt idx="10">
                  <c:v>9.6579999999999995</c:v>
                </c:pt>
                <c:pt idx="11">
                  <c:v>12.222</c:v>
                </c:pt>
              </c:numCache>
            </c:numRef>
          </c:xVal>
          <c:yVal>
            <c:numRef>
              <c:f>'P1'!$F$3:$F$14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78</c:v>
                </c:pt>
                <c:pt idx="11">
                  <c:v>93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marker>
            <c:symbol val="none"/>
          </c:marker>
          <c:xVal>
            <c:numRef>
              <c:f>'P1'!$I$3:$I$14</c:f>
              <c:numCache>
                <c:formatCode>General</c:formatCode>
                <c:ptCount val="12"/>
              </c:numCache>
            </c:numRef>
          </c:xVal>
          <c:yVal>
            <c:numRef>
              <c:f>'P1'!$F$3:$F$14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  <c:pt idx="10">
                  <c:v>78</c:v>
                </c:pt>
                <c:pt idx="11">
                  <c:v>93</c:v>
                </c:pt>
              </c:numCache>
            </c:numRef>
          </c:yVal>
          <c:smooth val="1"/>
        </c:ser>
        <c:axId val="119151616"/>
        <c:axId val="119169792"/>
      </c:scatterChart>
      <c:valAx>
        <c:axId val="119151616"/>
        <c:scaling>
          <c:orientation val="minMax"/>
          <c:max val="14"/>
          <c:min val="6"/>
        </c:scaling>
        <c:axPos val="t"/>
        <c:numFmt formatCode="General" sourceLinked="1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9169792"/>
        <c:crosses val="autoZero"/>
        <c:crossBetween val="midCat"/>
        <c:majorUnit val="2"/>
        <c:minorUnit val="1"/>
      </c:valAx>
      <c:valAx>
        <c:axId val="119169792"/>
        <c:scaling>
          <c:orientation val="maxMin"/>
          <c:max val="110"/>
          <c:min val="0"/>
        </c:scaling>
        <c:delete val="1"/>
        <c:axPos val="l"/>
        <c:numFmt formatCode="General" sourceLinked="1"/>
        <c:tickLblPos val="none"/>
        <c:crossAx val="119151616"/>
        <c:crossesAt val="0"/>
        <c:crossBetween val="midCat"/>
        <c:majorUnit val="20"/>
        <c:minorUnit val="5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txPr>
    <a:bodyPr/>
    <a:lstStyle/>
    <a:p>
      <a:pPr>
        <a:defRPr sz="900"/>
      </a:pPr>
      <a:endParaRPr lang="pl-PL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18" Type="http://schemas.openxmlformats.org/officeDocument/2006/relationships/chart" Target="../charts/chart30.xml"/><Relationship Id="rId26" Type="http://schemas.openxmlformats.org/officeDocument/2006/relationships/chart" Target="../charts/chart38.xml"/><Relationship Id="rId3" Type="http://schemas.openxmlformats.org/officeDocument/2006/relationships/chart" Target="../charts/chart15.xml"/><Relationship Id="rId21" Type="http://schemas.openxmlformats.org/officeDocument/2006/relationships/chart" Target="../charts/chart33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17" Type="http://schemas.openxmlformats.org/officeDocument/2006/relationships/chart" Target="../charts/chart29.xml"/><Relationship Id="rId25" Type="http://schemas.openxmlformats.org/officeDocument/2006/relationships/chart" Target="../charts/chart37.xml"/><Relationship Id="rId2" Type="http://schemas.openxmlformats.org/officeDocument/2006/relationships/chart" Target="../charts/chart14.xml"/><Relationship Id="rId16" Type="http://schemas.openxmlformats.org/officeDocument/2006/relationships/chart" Target="../charts/chart28.xml"/><Relationship Id="rId20" Type="http://schemas.openxmlformats.org/officeDocument/2006/relationships/chart" Target="../charts/chart32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24" Type="http://schemas.openxmlformats.org/officeDocument/2006/relationships/chart" Target="../charts/chart36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23" Type="http://schemas.openxmlformats.org/officeDocument/2006/relationships/chart" Target="../charts/chart35.xml"/><Relationship Id="rId10" Type="http://schemas.openxmlformats.org/officeDocument/2006/relationships/chart" Target="../charts/chart22.xml"/><Relationship Id="rId19" Type="http://schemas.openxmlformats.org/officeDocument/2006/relationships/chart" Target="../charts/chart31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Relationship Id="rId22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73</xdr:row>
      <xdr:rowOff>9525</xdr:rowOff>
    </xdr:from>
    <xdr:to>
      <xdr:col>3</xdr:col>
      <xdr:colOff>247650</xdr:colOff>
      <xdr:row>88</xdr:row>
      <xdr:rowOff>171450</xdr:rowOff>
    </xdr:to>
    <xdr:graphicFrame macro="">
      <xdr:nvGraphicFramePr>
        <xdr:cNvPr id="6863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6</xdr:col>
      <xdr:colOff>66675</xdr:colOff>
      <xdr:row>88</xdr:row>
      <xdr:rowOff>161925</xdr:rowOff>
    </xdr:to>
    <xdr:graphicFrame macro="">
      <xdr:nvGraphicFramePr>
        <xdr:cNvPr id="6863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73</xdr:row>
      <xdr:rowOff>9525</xdr:rowOff>
    </xdr:from>
    <xdr:to>
      <xdr:col>9</xdr:col>
      <xdr:colOff>76200</xdr:colOff>
      <xdr:row>88</xdr:row>
      <xdr:rowOff>171450</xdr:rowOff>
    </xdr:to>
    <xdr:graphicFrame macro="">
      <xdr:nvGraphicFramePr>
        <xdr:cNvPr id="6863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73</xdr:row>
      <xdr:rowOff>9525</xdr:rowOff>
    </xdr:from>
    <xdr:to>
      <xdr:col>12</xdr:col>
      <xdr:colOff>76200</xdr:colOff>
      <xdr:row>88</xdr:row>
      <xdr:rowOff>171450</xdr:rowOff>
    </xdr:to>
    <xdr:graphicFrame macro="">
      <xdr:nvGraphicFramePr>
        <xdr:cNvPr id="68636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73</xdr:row>
      <xdr:rowOff>0</xdr:rowOff>
    </xdr:from>
    <xdr:to>
      <xdr:col>15</xdr:col>
      <xdr:colOff>66675</xdr:colOff>
      <xdr:row>88</xdr:row>
      <xdr:rowOff>161925</xdr:rowOff>
    </xdr:to>
    <xdr:graphicFrame macro="">
      <xdr:nvGraphicFramePr>
        <xdr:cNvPr id="68637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73</xdr:row>
      <xdr:rowOff>0</xdr:rowOff>
    </xdr:from>
    <xdr:to>
      <xdr:col>18</xdr:col>
      <xdr:colOff>66675</xdr:colOff>
      <xdr:row>88</xdr:row>
      <xdr:rowOff>161925</xdr:rowOff>
    </xdr:to>
    <xdr:graphicFrame macro="">
      <xdr:nvGraphicFramePr>
        <xdr:cNvPr id="68638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93</xdr:row>
      <xdr:rowOff>0</xdr:rowOff>
    </xdr:from>
    <xdr:to>
      <xdr:col>3</xdr:col>
      <xdr:colOff>247650</xdr:colOff>
      <xdr:row>108</xdr:row>
      <xdr:rowOff>161925</xdr:rowOff>
    </xdr:to>
    <xdr:graphicFrame macro="">
      <xdr:nvGraphicFramePr>
        <xdr:cNvPr id="68639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93</xdr:row>
      <xdr:rowOff>0</xdr:rowOff>
    </xdr:from>
    <xdr:to>
      <xdr:col>6</xdr:col>
      <xdr:colOff>66675</xdr:colOff>
      <xdr:row>108</xdr:row>
      <xdr:rowOff>161925</xdr:rowOff>
    </xdr:to>
    <xdr:graphicFrame macro="">
      <xdr:nvGraphicFramePr>
        <xdr:cNvPr id="68640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93</xdr:row>
      <xdr:rowOff>0</xdr:rowOff>
    </xdr:from>
    <xdr:to>
      <xdr:col>9</xdr:col>
      <xdr:colOff>66675</xdr:colOff>
      <xdr:row>108</xdr:row>
      <xdr:rowOff>161925</xdr:rowOff>
    </xdr:to>
    <xdr:graphicFrame macro="">
      <xdr:nvGraphicFramePr>
        <xdr:cNvPr id="68641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93</xdr:row>
      <xdr:rowOff>0</xdr:rowOff>
    </xdr:from>
    <xdr:to>
      <xdr:col>12</xdr:col>
      <xdr:colOff>66675</xdr:colOff>
      <xdr:row>108</xdr:row>
      <xdr:rowOff>161925</xdr:rowOff>
    </xdr:to>
    <xdr:graphicFrame macro="">
      <xdr:nvGraphicFramePr>
        <xdr:cNvPr id="68642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93</xdr:row>
      <xdr:rowOff>0</xdr:rowOff>
    </xdr:from>
    <xdr:to>
      <xdr:col>15</xdr:col>
      <xdr:colOff>66675</xdr:colOff>
      <xdr:row>108</xdr:row>
      <xdr:rowOff>161925</xdr:rowOff>
    </xdr:to>
    <xdr:graphicFrame macro="">
      <xdr:nvGraphicFramePr>
        <xdr:cNvPr id="68643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93</xdr:row>
      <xdr:rowOff>0</xdr:rowOff>
    </xdr:from>
    <xdr:to>
      <xdr:col>18</xdr:col>
      <xdr:colOff>66675</xdr:colOff>
      <xdr:row>108</xdr:row>
      <xdr:rowOff>161925</xdr:rowOff>
    </xdr:to>
    <xdr:graphicFrame macro="">
      <xdr:nvGraphicFramePr>
        <xdr:cNvPr id="68644" name="Wykre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171450</xdr:rowOff>
    </xdr:from>
    <xdr:to>
      <xdr:col>7</xdr:col>
      <xdr:colOff>457200</xdr:colOff>
      <xdr:row>95</xdr:row>
      <xdr:rowOff>19050</xdr:rowOff>
    </xdr:to>
    <xdr:graphicFrame macro="">
      <xdr:nvGraphicFramePr>
        <xdr:cNvPr id="235545" name="Wykres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80</xdr:row>
      <xdr:rowOff>0</xdr:rowOff>
    </xdr:from>
    <xdr:to>
      <xdr:col>15</xdr:col>
      <xdr:colOff>457200</xdr:colOff>
      <xdr:row>95</xdr:row>
      <xdr:rowOff>28575</xdr:rowOff>
    </xdr:to>
    <xdr:graphicFrame macro="">
      <xdr:nvGraphicFramePr>
        <xdr:cNvPr id="235546" name="Wykres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3</xdr:col>
      <xdr:colOff>247650</xdr:colOff>
      <xdr:row>55</xdr:row>
      <xdr:rowOff>161925</xdr:rowOff>
    </xdr:to>
    <xdr:graphicFrame macro="">
      <xdr:nvGraphicFramePr>
        <xdr:cNvPr id="23554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180975</xdr:colOff>
      <xdr:row>40</xdr:row>
      <xdr:rowOff>0</xdr:rowOff>
    </xdr:from>
    <xdr:to>
      <xdr:col>6</xdr:col>
      <xdr:colOff>247650</xdr:colOff>
      <xdr:row>55</xdr:row>
      <xdr:rowOff>161925</xdr:rowOff>
    </xdr:to>
    <xdr:graphicFrame macro="">
      <xdr:nvGraphicFramePr>
        <xdr:cNvPr id="235548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9</xdr:col>
      <xdr:colOff>66675</xdr:colOff>
      <xdr:row>55</xdr:row>
      <xdr:rowOff>161925</xdr:rowOff>
    </xdr:to>
    <xdr:graphicFrame macro="">
      <xdr:nvGraphicFramePr>
        <xdr:cNvPr id="23554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12</xdr:col>
      <xdr:colOff>66675</xdr:colOff>
      <xdr:row>55</xdr:row>
      <xdr:rowOff>161925</xdr:rowOff>
    </xdr:to>
    <xdr:graphicFrame macro="">
      <xdr:nvGraphicFramePr>
        <xdr:cNvPr id="235550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15</xdr:col>
      <xdr:colOff>66675</xdr:colOff>
      <xdr:row>55</xdr:row>
      <xdr:rowOff>161925</xdr:rowOff>
    </xdr:to>
    <xdr:graphicFrame macro="">
      <xdr:nvGraphicFramePr>
        <xdr:cNvPr id="235551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18</xdr:col>
      <xdr:colOff>66675</xdr:colOff>
      <xdr:row>55</xdr:row>
      <xdr:rowOff>161925</xdr:rowOff>
    </xdr:to>
    <xdr:graphicFrame macro="">
      <xdr:nvGraphicFramePr>
        <xdr:cNvPr id="23555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21</xdr:col>
      <xdr:colOff>247650</xdr:colOff>
      <xdr:row>55</xdr:row>
      <xdr:rowOff>161925</xdr:rowOff>
    </xdr:to>
    <xdr:graphicFrame macro="">
      <xdr:nvGraphicFramePr>
        <xdr:cNvPr id="23555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24</xdr:col>
      <xdr:colOff>66675</xdr:colOff>
      <xdr:row>55</xdr:row>
      <xdr:rowOff>161925</xdr:rowOff>
    </xdr:to>
    <xdr:graphicFrame macro="">
      <xdr:nvGraphicFramePr>
        <xdr:cNvPr id="235554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66675</xdr:colOff>
      <xdr:row>55</xdr:row>
      <xdr:rowOff>161925</xdr:rowOff>
    </xdr:to>
    <xdr:graphicFrame macro="">
      <xdr:nvGraphicFramePr>
        <xdr:cNvPr id="23555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30</xdr:col>
      <xdr:colOff>66675</xdr:colOff>
      <xdr:row>55</xdr:row>
      <xdr:rowOff>161925</xdr:rowOff>
    </xdr:to>
    <xdr:graphicFrame macro="">
      <xdr:nvGraphicFramePr>
        <xdr:cNvPr id="235556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33</xdr:col>
      <xdr:colOff>66675</xdr:colOff>
      <xdr:row>55</xdr:row>
      <xdr:rowOff>161925</xdr:rowOff>
    </xdr:to>
    <xdr:graphicFrame macro="">
      <xdr:nvGraphicFramePr>
        <xdr:cNvPr id="235557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0</xdr:colOff>
      <xdr:row>40</xdr:row>
      <xdr:rowOff>0</xdr:rowOff>
    </xdr:from>
    <xdr:to>
      <xdr:col>36</xdr:col>
      <xdr:colOff>66675</xdr:colOff>
      <xdr:row>55</xdr:row>
      <xdr:rowOff>161925</xdr:rowOff>
    </xdr:to>
    <xdr:graphicFrame macro="">
      <xdr:nvGraphicFramePr>
        <xdr:cNvPr id="235558" name="Wykres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3</xdr:col>
      <xdr:colOff>247650</xdr:colOff>
      <xdr:row>75</xdr:row>
      <xdr:rowOff>161925</xdr:rowOff>
    </xdr:to>
    <xdr:graphicFrame macro="">
      <xdr:nvGraphicFramePr>
        <xdr:cNvPr id="235559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0</xdr:colOff>
      <xdr:row>60</xdr:row>
      <xdr:rowOff>0</xdr:rowOff>
    </xdr:from>
    <xdr:to>
      <xdr:col>6</xdr:col>
      <xdr:colOff>66675</xdr:colOff>
      <xdr:row>75</xdr:row>
      <xdr:rowOff>161925</xdr:rowOff>
    </xdr:to>
    <xdr:graphicFrame macro="">
      <xdr:nvGraphicFramePr>
        <xdr:cNvPr id="235560" name="Wykre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9</xdr:col>
      <xdr:colOff>66675</xdr:colOff>
      <xdr:row>75</xdr:row>
      <xdr:rowOff>161925</xdr:rowOff>
    </xdr:to>
    <xdr:graphicFrame macro="">
      <xdr:nvGraphicFramePr>
        <xdr:cNvPr id="235561" name="Wykre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60</xdr:row>
      <xdr:rowOff>0</xdr:rowOff>
    </xdr:from>
    <xdr:to>
      <xdr:col>12</xdr:col>
      <xdr:colOff>66675</xdr:colOff>
      <xdr:row>75</xdr:row>
      <xdr:rowOff>161925</xdr:rowOff>
    </xdr:to>
    <xdr:graphicFrame macro="">
      <xdr:nvGraphicFramePr>
        <xdr:cNvPr id="235562" name="Wykres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15</xdr:col>
      <xdr:colOff>66675</xdr:colOff>
      <xdr:row>75</xdr:row>
      <xdr:rowOff>161925</xdr:rowOff>
    </xdr:to>
    <xdr:graphicFrame macro="">
      <xdr:nvGraphicFramePr>
        <xdr:cNvPr id="235563" name="Wykres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0</xdr:colOff>
      <xdr:row>60</xdr:row>
      <xdr:rowOff>0</xdr:rowOff>
    </xdr:from>
    <xdr:to>
      <xdr:col>18</xdr:col>
      <xdr:colOff>66675</xdr:colOff>
      <xdr:row>75</xdr:row>
      <xdr:rowOff>161925</xdr:rowOff>
    </xdr:to>
    <xdr:graphicFrame macro="">
      <xdr:nvGraphicFramePr>
        <xdr:cNvPr id="235564" name="Wykres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19</xdr:col>
      <xdr:colOff>0</xdr:colOff>
      <xdr:row>60</xdr:row>
      <xdr:rowOff>0</xdr:rowOff>
    </xdr:from>
    <xdr:to>
      <xdr:col>21</xdr:col>
      <xdr:colOff>247650</xdr:colOff>
      <xdr:row>75</xdr:row>
      <xdr:rowOff>161925</xdr:rowOff>
    </xdr:to>
    <xdr:graphicFrame macro="">
      <xdr:nvGraphicFramePr>
        <xdr:cNvPr id="235565" name="Wykres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0</xdr:colOff>
      <xdr:row>60</xdr:row>
      <xdr:rowOff>0</xdr:rowOff>
    </xdr:from>
    <xdr:to>
      <xdr:col>24</xdr:col>
      <xdr:colOff>66675</xdr:colOff>
      <xdr:row>75</xdr:row>
      <xdr:rowOff>161925</xdr:rowOff>
    </xdr:to>
    <xdr:graphicFrame macro="">
      <xdr:nvGraphicFramePr>
        <xdr:cNvPr id="235566" name="Wykres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60</xdr:row>
      <xdr:rowOff>0</xdr:rowOff>
    </xdr:from>
    <xdr:to>
      <xdr:col>27</xdr:col>
      <xdr:colOff>66675</xdr:colOff>
      <xdr:row>75</xdr:row>
      <xdr:rowOff>161925</xdr:rowOff>
    </xdr:to>
    <xdr:graphicFrame macro="">
      <xdr:nvGraphicFramePr>
        <xdr:cNvPr id="235567" name="Wykres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28</xdr:col>
      <xdr:colOff>0</xdr:colOff>
      <xdr:row>60</xdr:row>
      <xdr:rowOff>0</xdr:rowOff>
    </xdr:from>
    <xdr:to>
      <xdr:col>30</xdr:col>
      <xdr:colOff>66675</xdr:colOff>
      <xdr:row>75</xdr:row>
      <xdr:rowOff>161925</xdr:rowOff>
    </xdr:to>
    <xdr:graphicFrame macro="">
      <xdr:nvGraphicFramePr>
        <xdr:cNvPr id="235568" name="Wykres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31</xdr:col>
      <xdr:colOff>0</xdr:colOff>
      <xdr:row>60</xdr:row>
      <xdr:rowOff>0</xdr:rowOff>
    </xdr:from>
    <xdr:to>
      <xdr:col>33</xdr:col>
      <xdr:colOff>66675</xdr:colOff>
      <xdr:row>75</xdr:row>
      <xdr:rowOff>161925</xdr:rowOff>
    </xdr:to>
    <xdr:graphicFrame macro="">
      <xdr:nvGraphicFramePr>
        <xdr:cNvPr id="235569" name="Wykres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36</xdr:col>
      <xdr:colOff>66675</xdr:colOff>
      <xdr:row>75</xdr:row>
      <xdr:rowOff>161925</xdr:rowOff>
    </xdr:to>
    <xdr:graphicFrame macro="">
      <xdr:nvGraphicFramePr>
        <xdr:cNvPr id="235570" name="Wykres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opLeftCell="A61" workbookViewId="0">
      <selection activeCell="K67" sqref="K67"/>
    </sheetView>
  </sheetViews>
  <sheetFormatPr defaultRowHeight="14.25"/>
  <sheetData>
    <row r="1" spans="1:29">
      <c r="A1" t="s">
        <v>72</v>
      </c>
      <c r="B1" s="20" t="s">
        <v>28</v>
      </c>
      <c r="C1" s="20"/>
      <c r="D1" s="20"/>
      <c r="F1" s="20" t="s">
        <v>27</v>
      </c>
      <c r="G1" s="20"/>
      <c r="H1" s="20"/>
      <c r="J1" s="20" t="s">
        <v>26</v>
      </c>
      <c r="K1" s="20"/>
      <c r="L1" s="20"/>
      <c r="N1" s="20" t="s">
        <v>25</v>
      </c>
      <c r="O1" s="20"/>
      <c r="P1" s="20"/>
      <c r="R1" s="20" t="s">
        <v>33</v>
      </c>
      <c r="S1" s="20"/>
      <c r="T1" s="20"/>
      <c r="V1" s="20" t="s">
        <v>38</v>
      </c>
      <c r="W1" s="20"/>
      <c r="X1" s="20"/>
      <c r="Z1" s="20" t="s">
        <v>39</v>
      </c>
      <c r="AA1" s="20"/>
      <c r="AB1" s="20"/>
    </row>
    <row r="2" spans="1:29">
      <c r="B2" t="s">
        <v>73</v>
      </c>
      <c r="C2" t="s">
        <v>9</v>
      </c>
      <c r="D2" t="s">
        <v>10</v>
      </c>
      <c r="F2" t="s">
        <v>73</v>
      </c>
      <c r="G2" t="s">
        <v>9</v>
      </c>
      <c r="H2" t="s">
        <v>10</v>
      </c>
      <c r="J2" t="s">
        <v>73</v>
      </c>
      <c r="K2" t="s">
        <v>9</v>
      </c>
      <c r="L2" t="s">
        <v>10</v>
      </c>
      <c r="N2" t="s">
        <v>73</v>
      </c>
      <c r="O2" t="s">
        <v>9</v>
      </c>
      <c r="P2" t="s">
        <v>10</v>
      </c>
      <c r="R2" t="s">
        <v>73</v>
      </c>
      <c r="S2" t="s">
        <v>9</v>
      </c>
      <c r="T2" t="s">
        <v>10</v>
      </c>
      <c r="V2" t="s">
        <v>73</v>
      </c>
      <c r="W2" t="s">
        <v>9</v>
      </c>
      <c r="X2" t="s">
        <v>10</v>
      </c>
      <c r="Z2" t="s">
        <v>11</v>
      </c>
      <c r="AA2" t="s">
        <v>9</v>
      </c>
      <c r="AB2" t="s">
        <v>10</v>
      </c>
    </row>
    <row r="3" spans="1:29" ht="15">
      <c r="B3">
        <v>0</v>
      </c>
      <c r="C3" s="1">
        <v>1.8335999999999999</v>
      </c>
      <c r="D3" s="1">
        <v>7.4515000000000002</v>
      </c>
      <c r="F3" s="9">
        <v>0</v>
      </c>
      <c r="G3" s="9">
        <v>2.9089999999999998</v>
      </c>
      <c r="H3" s="16">
        <v>7.4560000000000004</v>
      </c>
      <c r="J3">
        <v>0</v>
      </c>
      <c r="K3">
        <v>10.7</v>
      </c>
      <c r="L3">
        <v>7.3</v>
      </c>
      <c r="N3">
        <v>0</v>
      </c>
      <c r="O3">
        <v>1.3891</v>
      </c>
      <c r="P3" s="1">
        <v>7.2961</v>
      </c>
      <c r="R3" s="10">
        <v>0</v>
      </c>
      <c r="S3">
        <v>5.9511000000000003</v>
      </c>
      <c r="T3">
        <v>7.1702000000000004</v>
      </c>
      <c r="V3" s="19">
        <v>0</v>
      </c>
      <c r="W3" s="19">
        <v>15.1785</v>
      </c>
      <c r="X3" s="19"/>
      <c r="Z3">
        <v>0</v>
      </c>
      <c r="AA3">
        <v>11.450200000000001</v>
      </c>
      <c r="AB3">
        <v>7.0373000000000001</v>
      </c>
      <c r="AC3" s="8" t="s">
        <v>50</v>
      </c>
    </row>
    <row r="4" spans="1:29" ht="15">
      <c r="B4">
        <v>2</v>
      </c>
      <c r="C4">
        <v>1.8405</v>
      </c>
      <c r="D4">
        <v>7.4523000000000001</v>
      </c>
      <c r="F4" s="9">
        <v>5</v>
      </c>
      <c r="G4" s="9">
        <v>2.8140000000000001</v>
      </c>
      <c r="H4" s="9">
        <v>7.4790000000000001</v>
      </c>
      <c r="J4">
        <v>5</v>
      </c>
      <c r="K4">
        <v>10.1</v>
      </c>
      <c r="L4">
        <v>7.2</v>
      </c>
      <c r="N4">
        <v>3</v>
      </c>
      <c r="O4">
        <v>1.3894</v>
      </c>
      <c r="P4">
        <v>7.2961</v>
      </c>
      <c r="R4" s="10">
        <v>5</v>
      </c>
      <c r="S4">
        <v>5.9843999999999999</v>
      </c>
      <c r="T4">
        <v>7.1711</v>
      </c>
      <c r="V4" s="19">
        <v>5</v>
      </c>
      <c r="W4" s="19">
        <v>15.236800000000001</v>
      </c>
      <c r="X4" s="19"/>
      <c r="Z4">
        <v>3</v>
      </c>
      <c r="AA4">
        <v>11.444000000000001</v>
      </c>
      <c r="AB4">
        <v>7.0376000000000003</v>
      </c>
      <c r="AC4" s="8" t="s">
        <v>51</v>
      </c>
    </row>
    <row r="5" spans="1:29" ht="15">
      <c r="B5">
        <v>2.5</v>
      </c>
      <c r="C5">
        <v>1.8375999999999999</v>
      </c>
      <c r="D5">
        <v>7.4518000000000004</v>
      </c>
      <c r="F5" s="9">
        <v>10</v>
      </c>
      <c r="G5" s="9">
        <v>2.819</v>
      </c>
      <c r="H5" s="9">
        <v>7.4820000000000002</v>
      </c>
      <c r="J5">
        <v>10</v>
      </c>
      <c r="K5">
        <v>9.9</v>
      </c>
      <c r="L5">
        <v>7.1</v>
      </c>
      <c r="N5">
        <v>3.5</v>
      </c>
      <c r="O5">
        <v>1.3891</v>
      </c>
      <c r="P5">
        <v>7.2961</v>
      </c>
      <c r="R5" s="10">
        <v>10</v>
      </c>
      <c r="S5">
        <v>5.9554999999999998</v>
      </c>
      <c r="T5">
        <v>7.1702000000000004</v>
      </c>
      <c r="V5" s="19">
        <v>10</v>
      </c>
      <c r="W5" s="19">
        <v>13.9635</v>
      </c>
      <c r="X5" s="19"/>
      <c r="Z5">
        <v>3.5</v>
      </c>
      <c r="AA5">
        <v>11.433199999999999</v>
      </c>
      <c r="AB5">
        <v>7.0377999999999998</v>
      </c>
    </row>
    <row r="6" spans="1:29" ht="15">
      <c r="B6">
        <v>3</v>
      </c>
      <c r="C6">
        <v>1.837</v>
      </c>
      <c r="D6">
        <v>7.4515000000000002</v>
      </c>
      <c r="F6" s="9">
        <v>20</v>
      </c>
      <c r="G6" s="9">
        <v>2.806</v>
      </c>
      <c r="H6" s="9">
        <v>7.4829999999999997</v>
      </c>
      <c r="J6">
        <v>20</v>
      </c>
      <c r="K6">
        <v>9.9</v>
      </c>
      <c r="L6">
        <v>7.1</v>
      </c>
      <c r="N6">
        <v>4</v>
      </c>
      <c r="O6">
        <v>1.3893</v>
      </c>
      <c r="P6">
        <v>7.2961</v>
      </c>
      <c r="R6" s="10">
        <v>20</v>
      </c>
      <c r="S6">
        <v>5.2816999999999998</v>
      </c>
      <c r="T6" s="1">
        <v>7.1574</v>
      </c>
      <c r="V6" s="19">
        <v>20</v>
      </c>
      <c r="W6" s="19">
        <v>11.6378</v>
      </c>
      <c r="X6" s="19"/>
      <c r="Z6">
        <v>4</v>
      </c>
      <c r="AA6">
        <v>11.4381</v>
      </c>
      <c r="AB6">
        <v>7.0373000000000001</v>
      </c>
    </row>
    <row r="7" spans="1:29" ht="15">
      <c r="B7">
        <v>3.5</v>
      </c>
      <c r="C7">
        <v>1.8362000000000001</v>
      </c>
      <c r="D7">
        <v>7.4512999999999998</v>
      </c>
      <c r="F7" s="9">
        <v>30</v>
      </c>
      <c r="G7" s="9">
        <v>2.8170000000000002</v>
      </c>
      <c r="H7" s="9">
        <v>7.4880000000000004</v>
      </c>
      <c r="J7">
        <v>30</v>
      </c>
      <c r="K7">
        <v>11.8</v>
      </c>
      <c r="L7">
        <v>7</v>
      </c>
      <c r="N7">
        <v>4.5</v>
      </c>
      <c r="O7">
        <v>1.3993</v>
      </c>
      <c r="P7">
        <v>7.2961</v>
      </c>
      <c r="R7" s="10">
        <v>25</v>
      </c>
      <c r="S7">
        <v>4.6835000000000004</v>
      </c>
      <c r="T7">
        <v>7.1932</v>
      </c>
      <c r="V7" s="19">
        <v>30</v>
      </c>
      <c r="W7" s="19">
        <v>9.3873999999999995</v>
      </c>
      <c r="X7" s="19"/>
      <c r="Z7">
        <v>4.5</v>
      </c>
      <c r="AA7">
        <v>11.441800000000001</v>
      </c>
      <c r="AB7">
        <v>7.0374999999999996</v>
      </c>
    </row>
    <row r="8" spans="1:29" ht="15">
      <c r="B8">
        <v>4</v>
      </c>
      <c r="C8">
        <v>1.8376999999999999</v>
      </c>
      <c r="D8">
        <v>7.4513999999999996</v>
      </c>
      <c r="F8" s="9">
        <v>40</v>
      </c>
      <c r="G8" s="9">
        <v>2.5819999999999999</v>
      </c>
      <c r="H8" s="9">
        <v>7.4930000000000003</v>
      </c>
      <c r="J8">
        <v>40</v>
      </c>
      <c r="K8">
        <v>11.4</v>
      </c>
      <c r="L8">
        <v>6.8</v>
      </c>
      <c r="N8">
        <v>5</v>
      </c>
      <c r="O8">
        <v>1.3891</v>
      </c>
      <c r="P8">
        <v>7.2961999999999998</v>
      </c>
      <c r="R8" s="10">
        <v>30</v>
      </c>
      <c r="S8">
        <v>3.2536</v>
      </c>
      <c r="T8">
        <v>7.2629999999999999</v>
      </c>
      <c r="V8" s="19">
        <v>50</v>
      </c>
      <c r="W8" s="19">
        <v>6.3773999999999997</v>
      </c>
      <c r="X8" s="19"/>
      <c r="Z8">
        <v>5</v>
      </c>
      <c r="AA8">
        <v>11.4445</v>
      </c>
      <c r="AB8">
        <v>7.0376000000000003</v>
      </c>
    </row>
    <row r="9" spans="1:29" ht="15">
      <c r="B9">
        <v>4.5</v>
      </c>
      <c r="C9">
        <v>1.8439000000000001</v>
      </c>
      <c r="D9">
        <v>7.4531000000000001</v>
      </c>
      <c r="F9" s="9">
        <v>50</v>
      </c>
      <c r="G9" s="9">
        <v>1.88</v>
      </c>
      <c r="H9" s="9">
        <v>7.5359999999999996</v>
      </c>
      <c r="J9">
        <v>50</v>
      </c>
      <c r="K9" s="1">
        <v>13.2</v>
      </c>
      <c r="L9">
        <v>6.3</v>
      </c>
      <c r="N9">
        <v>5.5</v>
      </c>
      <c r="O9">
        <v>1.3887</v>
      </c>
      <c r="P9">
        <v>7.2964000000000002</v>
      </c>
      <c r="R9" s="10">
        <v>40</v>
      </c>
      <c r="S9">
        <v>2.3485</v>
      </c>
      <c r="T9">
        <v>7.3023999999999996</v>
      </c>
      <c r="V9" s="19"/>
      <c r="W9" s="19"/>
      <c r="X9" s="19"/>
      <c r="Z9">
        <v>5.5</v>
      </c>
      <c r="AA9">
        <v>11.4459</v>
      </c>
      <c r="AB9">
        <v>7.0374999999999996</v>
      </c>
    </row>
    <row r="10" spans="1:29" ht="15">
      <c r="B10">
        <v>5</v>
      </c>
      <c r="C10">
        <v>1.8491</v>
      </c>
      <c r="D10">
        <v>7.4542999999999999</v>
      </c>
      <c r="F10" s="9">
        <v>60</v>
      </c>
      <c r="G10" s="16">
        <v>1.321</v>
      </c>
      <c r="H10" s="9">
        <v>7.5970000000000004</v>
      </c>
      <c r="J10">
        <v>60</v>
      </c>
      <c r="K10">
        <v>13.1</v>
      </c>
      <c r="L10" s="1">
        <v>6.2</v>
      </c>
      <c r="N10">
        <v>6</v>
      </c>
      <c r="O10">
        <v>1.3887</v>
      </c>
      <c r="P10">
        <v>7.2964000000000002</v>
      </c>
      <c r="R10" s="10">
        <v>50</v>
      </c>
      <c r="S10" s="1">
        <v>2.2023000000000001</v>
      </c>
      <c r="T10">
        <v>7.3101000000000003</v>
      </c>
      <c r="V10" s="19"/>
      <c r="W10" s="19"/>
      <c r="X10" s="19"/>
      <c r="Z10">
        <v>6</v>
      </c>
      <c r="AA10">
        <v>11.448</v>
      </c>
      <c r="AB10">
        <v>7.0376000000000003</v>
      </c>
    </row>
    <row r="11" spans="1:29" ht="15">
      <c r="B11">
        <v>5.5</v>
      </c>
      <c r="C11">
        <v>1.8560000000000001</v>
      </c>
      <c r="D11">
        <v>7.4555999999999996</v>
      </c>
      <c r="F11" s="9">
        <v>70</v>
      </c>
      <c r="G11" s="9">
        <v>1.5489999999999999</v>
      </c>
      <c r="H11" s="9">
        <v>7.83</v>
      </c>
      <c r="N11">
        <v>6.5</v>
      </c>
      <c r="O11">
        <v>1.3887</v>
      </c>
      <c r="P11">
        <v>7.2964000000000002</v>
      </c>
      <c r="R11" s="10">
        <v>70</v>
      </c>
      <c r="S11">
        <v>3.9315000000000002</v>
      </c>
      <c r="T11">
        <v>9.1693999999999996</v>
      </c>
      <c r="Z11">
        <v>6.5</v>
      </c>
      <c r="AA11">
        <v>11.4473</v>
      </c>
      <c r="AB11">
        <v>7.0376000000000003</v>
      </c>
    </row>
    <row r="12" spans="1:29" ht="15">
      <c r="B12">
        <v>6</v>
      </c>
      <c r="C12">
        <v>1.8680000000000001</v>
      </c>
      <c r="D12">
        <v>7.4588000000000001</v>
      </c>
      <c r="F12" s="9">
        <v>75</v>
      </c>
      <c r="G12" s="9">
        <v>2.8980000000000001</v>
      </c>
      <c r="H12" s="9">
        <v>8.1370000000000005</v>
      </c>
      <c r="J12" s="8" t="s">
        <v>29</v>
      </c>
      <c r="N12">
        <v>7</v>
      </c>
      <c r="O12">
        <v>1.3885000000000001</v>
      </c>
      <c r="P12">
        <v>7.2965999999999998</v>
      </c>
      <c r="R12" s="10">
        <v>75</v>
      </c>
      <c r="S12">
        <v>5.0396999999999998</v>
      </c>
      <c r="T12">
        <v>10.0627</v>
      </c>
      <c r="W12" s="8" t="s">
        <v>52</v>
      </c>
      <c r="Z12">
        <v>7</v>
      </c>
      <c r="AA12">
        <v>11.4476</v>
      </c>
      <c r="AB12">
        <v>7.0377000000000001</v>
      </c>
    </row>
    <row r="13" spans="1:29" ht="15">
      <c r="B13">
        <v>6.5</v>
      </c>
      <c r="C13">
        <v>1.8775999999999999</v>
      </c>
      <c r="D13">
        <v>7.4619</v>
      </c>
      <c r="F13" s="9">
        <v>78</v>
      </c>
      <c r="G13" s="9">
        <v>4.8419999999999996</v>
      </c>
      <c r="H13" s="9">
        <v>9.6579999999999995</v>
      </c>
      <c r="J13" s="8" t="s">
        <v>30</v>
      </c>
      <c r="N13">
        <v>7.5</v>
      </c>
      <c r="O13" s="1">
        <v>1.3876999999999999</v>
      </c>
      <c r="P13">
        <v>7.2969999999999997</v>
      </c>
      <c r="R13" s="10">
        <v>80</v>
      </c>
      <c r="S13">
        <v>5.4100999999999999</v>
      </c>
      <c r="T13">
        <v>10.330299999999999</v>
      </c>
      <c r="W13" s="8" t="s">
        <v>53</v>
      </c>
      <c r="Z13">
        <v>7.5</v>
      </c>
      <c r="AA13">
        <v>11.448600000000001</v>
      </c>
      <c r="AB13">
        <v>7.0377000000000001</v>
      </c>
    </row>
    <row r="14" spans="1:29" ht="15">
      <c r="B14">
        <v>7</v>
      </c>
      <c r="C14">
        <v>1.8918999999999999</v>
      </c>
      <c r="D14">
        <v>7.4669999999999996</v>
      </c>
      <c r="F14" s="9">
        <v>93</v>
      </c>
      <c r="G14" s="16">
        <v>8.6419999999999995</v>
      </c>
      <c r="H14" s="16">
        <v>12.222</v>
      </c>
      <c r="N14">
        <v>8</v>
      </c>
      <c r="O14">
        <v>1.3880999999999999</v>
      </c>
      <c r="P14">
        <v>7.2971000000000004</v>
      </c>
      <c r="R14" s="11">
        <v>100</v>
      </c>
      <c r="S14" s="1">
        <v>6.2196999999999996</v>
      </c>
      <c r="T14" s="1">
        <v>11.197699999999999</v>
      </c>
      <c r="Z14">
        <v>8</v>
      </c>
      <c r="AA14">
        <v>11.447800000000001</v>
      </c>
      <c r="AB14">
        <v>7.0377000000000001</v>
      </c>
    </row>
    <row r="15" spans="1:29">
      <c r="B15">
        <v>7.5</v>
      </c>
      <c r="C15">
        <v>1.9147000000000001</v>
      </c>
      <c r="D15">
        <v>7.4751000000000003</v>
      </c>
      <c r="N15">
        <v>8.5</v>
      </c>
      <c r="O15">
        <v>1.3884000000000001</v>
      </c>
      <c r="P15">
        <v>7.2968000000000002</v>
      </c>
      <c r="Z15">
        <v>8.5</v>
      </c>
      <c r="AA15">
        <v>11.448</v>
      </c>
      <c r="AB15">
        <v>7.0377000000000001</v>
      </c>
    </row>
    <row r="16" spans="1:29">
      <c r="B16">
        <v>8</v>
      </c>
      <c r="C16">
        <v>1.9353</v>
      </c>
      <c r="D16">
        <v>7.4814999999999996</v>
      </c>
      <c r="F16" s="12" t="s">
        <v>34</v>
      </c>
      <c r="N16">
        <v>9</v>
      </c>
      <c r="O16">
        <v>1.3883000000000001</v>
      </c>
      <c r="P16">
        <v>7.2968999999999999</v>
      </c>
      <c r="R16" s="13" t="s">
        <v>36</v>
      </c>
      <c r="Z16">
        <v>9</v>
      </c>
      <c r="AA16">
        <v>11.4483</v>
      </c>
      <c r="AB16">
        <v>7.0377000000000001</v>
      </c>
    </row>
    <row r="17" spans="2:28">
      <c r="B17">
        <v>8.5</v>
      </c>
      <c r="C17">
        <v>1.9493</v>
      </c>
      <c r="D17">
        <v>7.4855</v>
      </c>
      <c r="F17" s="12" t="s">
        <v>35</v>
      </c>
      <c r="N17">
        <v>9.5</v>
      </c>
      <c r="O17" s="15">
        <v>1.3879999999999999</v>
      </c>
      <c r="P17">
        <v>7.2968999999999999</v>
      </c>
      <c r="R17" s="14" t="s">
        <v>37</v>
      </c>
      <c r="Z17">
        <v>9.5</v>
      </c>
      <c r="AA17">
        <v>11.4481</v>
      </c>
      <c r="AB17">
        <v>7.0377999999999998</v>
      </c>
    </row>
    <row r="18" spans="2:28">
      <c r="B18">
        <v>9</v>
      </c>
      <c r="C18">
        <v>1.9618</v>
      </c>
      <c r="D18">
        <v>7.4915000000000003</v>
      </c>
      <c r="G18" s="1" t="s">
        <v>46</v>
      </c>
      <c r="H18" s="1"/>
      <c r="N18">
        <v>10</v>
      </c>
      <c r="O18">
        <v>1.3880999999999999</v>
      </c>
      <c r="P18">
        <v>7.2968999999999999</v>
      </c>
      <c r="Z18">
        <v>10</v>
      </c>
      <c r="AA18">
        <v>11.449299999999999</v>
      </c>
      <c r="AB18">
        <v>7.0377000000000001</v>
      </c>
    </row>
    <row r="19" spans="2:28">
      <c r="B19">
        <v>9.5</v>
      </c>
      <c r="C19">
        <v>1.9767999999999999</v>
      </c>
      <c r="D19">
        <v>7.4964000000000004</v>
      </c>
      <c r="G19" s="1" t="s">
        <v>47</v>
      </c>
      <c r="H19" s="1"/>
      <c r="N19">
        <v>10.5</v>
      </c>
      <c r="O19">
        <v>1.3886000000000001</v>
      </c>
      <c r="P19">
        <v>7.2968999999999999</v>
      </c>
      <c r="Z19">
        <v>15</v>
      </c>
      <c r="AA19">
        <v>11.4495</v>
      </c>
      <c r="AB19">
        <v>7.0377999999999998</v>
      </c>
    </row>
    <row r="20" spans="2:28">
      <c r="B20">
        <v>10</v>
      </c>
      <c r="C20">
        <v>2.0013999999999998</v>
      </c>
      <c r="D20">
        <v>7.5015999999999998</v>
      </c>
      <c r="G20" s="1" t="s">
        <v>48</v>
      </c>
      <c r="H20" s="1"/>
      <c r="N20">
        <v>11</v>
      </c>
      <c r="O20">
        <v>1.3884000000000001</v>
      </c>
      <c r="P20">
        <v>7.2968999999999999</v>
      </c>
      <c r="Z20">
        <v>20</v>
      </c>
      <c r="AA20">
        <v>11.4489</v>
      </c>
      <c r="AB20">
        <v>7.0378999999999996</v>
      </c>
    </row>
    <row r="21" spans="2:28">
      <c r="B21">
        <v>15</v>
      </c>
      <c r="C21">
        <v>2.0750000000000002</v>
      </c>
      <c r="D21">
        <v>7.5217999999999998</v>
      </c>
      <c r="G21" s="1" t="s">
        <v>49</v>
      </c>
      <c r="H21" s="1"/>
      <c r="N21">
        <v>11.5</v>
      </c>
      <c r="O21">
        <v>1.3887</v>
      </c>
      <c r="P21">
        <v>7.2972000000000001</v>
      </c>
      <c r="Z21">
        <v>23</v>
      </c>
      <c r="AA21" s="1">
        <v>11.451499999999999</v>
      </c>
      <c r="AB21">
        <v>7.0378999999999996</v>
      </c>
    </row>
    <row r="22" spans="2:28">
      <c r="B22">
        <v>20</v>
      </c>
      <c r="C22">
        <v>2.1355</v>
      </c>
      <c r="D22">
        <v>7.5301999999999998</v>
      </c>
      <c r="N22">
        <v>12</v>
      </c>
      <c r="O22">
        <v>1.3892</v>
      </c>
      <c r="P22">
        <v>7.2972999999999999</v>
      </c>
      <c r="Z22">
        <v>25</v>
      </c>
      <c r="AA22">
        <v>11.449400000000001</v>
      </c>
      <c r="AB22">
        <v>7.0378999999999996</v>
      </c>
    </row>
    <row r="23" spans="2:28">
      <c r="B23">
        <v>25</v>
      </c>
      <c r="C23">
        <v>2.1608000000000001</v>
      </c>
      <c r="D23">
        <v>7.5399000000000003</v>
      </c>
      <c r="N23">
        <v>12.5</v>
      </c>
      <c r="O23">
        <v>1.3887</v>
      </c>
      <c r="P23">
        <v>7.2975000000000003</v>
      </c>
      <c r="Z23">
        <v>30</v>
      </c>
      <c r="AA23">
        <v>11.4503</v>
      </c>
      <c r="AB23">
        <v>7.0378999999999996</v>
      </c>
    </row>
    <row r="24" spans="2:28">
      <c r="B24">
        <v>30</v>
      </c>
      <c r="C24">
        <v>2.2158000000000002</v>
      </c>
      <c r="D24">
        <v>7.5538999999999996</v>
      </c>
      <c r="N24">
        <v>13</v>
      </c>
      <c r="O24">
        <v>1.3889</v>
      </c>
      <c r="P24">
        <v>7.2975000000000003</v>
      </c>
      <c r="Z24">
        <v>35</v>
      </c>
      <c r="AA24">
        <v>11.431699999999999</v>
      </c>
      <c r="AB24">
        <v>7.0369999999999999</v>
      </c>
    </row>
    <row r="25" spans="2:28">
      <c r="B25">
        <v>35</v>
      </c>
      <c r="C25">
        <v>2.2389999999999999</v>
      </c>
      <c r="D25">
        <v>7.5678000000000001</v>
      </c>
      <c r="N25">
        <v>13.5</v>
      </c>
      <c r="O25">
        <v>1.39</v>
      </c>
      <c r="P25">
        <v>7.2976999999999999</v>
      </c>
      <c r="Z25">
        <v>40</v>
      </c>
      <c r="AA25">
        <v>9.3339999999999996</v>
      </c>
      <c r="AB25" s="1">
        <v>6.9414999999999996</v>
      </c>
    </row>
    <row r="26" spans="2:28">
      <c r="B26">
        <v>40</v>
      </c>
      <c r="C26">
        <v>2.2435</v>
      </c>
      <c r="D26">
        <v>7.5891999999999999</v>
      </c>
      <c r="N26">
        <v>14</v>
      </c>
      <c r="O26">
        <v>1.391</v>
      </c>
      <c r="P26">
        <v>7.2979000000000003</v>
      </c>
      <c r="Z26">
        <v>45</v>
      </c>
      <c r="AA26">
        <v>5.5446</v>
      </c>
      <c r="AB26">
        <v>7.41</v>
      </c>
    </row>
    <row r="27" spans="2:28">
      <c r="B27">
        <v>45</v>
      </c>
      <c r="C27">
        <v>2.2823000000000002</v>
      </c>
      <c r="D27">
        <v>7.6163999999999996</v>
      </c>
      <c r="N27">
        <v>14.5</v>
      </c>
      <c r="O27">
        <v>1.3902000000000001</v>
      </c>
      <c r="P27">
        <v>7.2976999999999999</v>
      </c>
      <c r="Z27">
        <v>47.5</v>
      </c>
      <c r="AA27" s="1">
        <v>3.5911</v>
      </c>
      <c r="AB27">
        <v>7.4810999999999996</v>
      </c>
    </row>
    <row r="28" spans="2:28">
      <c r="B28">
        <v>50</v>
      </c>
      <c r="C28">
        <v>2.5945999999999998</v>
      </c>
      <c r="D28">
        <v>7.6904000000000003</v>
      </c>
      <c r="N28">
        <v>15</v>
      </c>
      <c r="O28">
        <v>1.3902000000000001</v>
      </c>
      <c r="P28">
        <v>7.2979000000000003</v>
      </c>
      <c r="Z28">
        <v>50</v>
      </c>
      <c r="AA28">
        <v>3.8273999999999999</v>
      </c>
      <c r="AB28">
        <v>7.5941999999999998</v>
      </c>
    </row>
    <row r="29" spans="2:28">
      <c r="B29">
        <v>55</v>
      </c>
      <c r="C29">
        <v>3.4409999999999998</v>
      </c>
      <c r="D29">
        <v>8.0635999999999992</v>
      </c>
      <c r="N29">
        <v>15.5</v>
      </c>
      <c r="O29">
        <v>1.3915999999999999</v>
      </c>
      <c r="P29">
        <v>7.2980999999999998</v>
      </c>
      <c r="Z29">
        <v>55</v>
      </c>
      <c r="AA29">
        <v>3.8656000000000001</v>
      </c>
      <c r="AB29">
        <v>8.2975999999999992</v>
      </c>
    </row>
    <row r="30" spans="2:28">
      <c r="B30">
        <v>60</v>
      </c>
      <c r="C30">
        <v>4.3695000000000004</v>
      </c>
      <c r="D30">
        <v>8.6699000000000002</v>
      </c>
      <c r="N30">
        <v>16</v>
      </c>
      <c r="O30">
        <v>1.3918999999999999</v>
      </c>
      <c r="P30">
        <v>7.2980999999999998</v>
      </c>
      <c r="Z30">
        <v>60</v>
      </c>
      <c r="AA30">
        <v>4.1509999999999998</v>
      </c>
      <c r="AB30">
        <v>8.8665000000000003</v>
      </c>
    </row>
    <row r="31" spans="2:28">
      <c r="B31">
        <v>65</v>
      </c>
      <c r="C31">
        <v>5.1403999999999996</v>
      </c>
      <c r="D31">
        <v>9.2483000000000004</v>
      </c>
      <c r="N31">
        <v>16.5</v>
      </c>
      <c r="O31">
        <v>1.3923000000000001</v>
      </c>
      <c r="P31">
        <v>7.2980999999999998</v>
      </c>
      <c r="Z31">
        <v>65</v>
      </c>
      <c r="AA31">
        <v>4.3064999999999998</v>
      </c>
      <c r="AB31">
        <v>9.0439000000000007</v>
      </c>
    </row>
    <row r="32" spans="2:28">
      <c r="B32">
        <v>70</v>
      </c>
      <c r="C32">
        <v>5.7069999999999999</v>
      </c>
      <c r="D32">
        <v>9.7187999999999999</v>
      </c>
      <c r="N32">
        <v>17</v>
      </c>
      <c r="O32">
        <v>1.3923000000000001</v>
      </c>
      <c r="P32">
        <v>7.2983000000000002</v>
      </c>
      <c r="Z32">
        <v>70</v>
      </c>
      <c r="AA32">
        <v>4.5959000000000003</v>
      </c>
      <c r="AB32">
        <v>9.4512</v>
      </c>
    </row>
    <row r="33" spans="2:28">
      <c r="B33">
        <v>75</v>
      </c>
      <c r="C33">
        <v>6.0529999999999999</v>
      </c>
      <c r="D33">
        <v>10.1463</v>
      </c>
      <c r="N33">
        <v>17.5</v>
      </c>
      <c r="O33">
        <v>1.3937999999999999</v>
      </c>
      <c r="P33">
        <v>7.2984999999999998</v>
      </c>
      <c r="Z33">
        <v>75</v>
      </c>
      <c r="AA33">
        <v>4.7031999999999998</v>
      </c>
      <c r="AB33">
        <v>9.6830999999999996</v>
      </c>
    </row>
    <row r="34" spans="2:28">
      <c r="B34">
        <v>80</v>
      </c>
      <c r="C34">
        <v>6.4924999999999997</v>
      </c>
      <c r="D34">
        <v>10.577400000000001</v>
      </c>
      <c r="N34">
        <v>18</v>
      </c>
      <c r="O34">
        <v>1.3948</v>
      </c>
      <c r="P34">
        <v>7.2986000000000004</v>
      </c>
      <c r="Z34">
        <v>80</v>
      </c>
      <c r="AA34">
        <v>5.1420000000000003</v>
      </c>
      <c r="AB34">
        <v>10.190899999999999</v>
      </c>
    </row>
    <row r="35" spans="2:28">
      <c r="B35">
        <v>85</v>
      </c>
      <c r="C35">
        <v>7.6311999999999998</v>
      </c>
      <c r="D35">
        <v>11.4415</v>
      </c>
      <c r="N35">
        <v>18.5</v>
      </c>
      <c r="O35">
        <v>1.3964000000000001</v>
      </c>
      <c r="P35">
        <v>7.2990000000000004</v>
      </c>
      <c r="Z35">
        <v>85</v>
      </c>
      <c r="AA35">
        <v>5.2279</v>
      </c>
      <c r="AB35">
        <v>10.485900000000001</v>
      </c>
    </row>
    <row r="36" spans="2:28">
      <c r="B36">
        <v>90</v>
      </c>
      <c r="C36">
        <v>8.5198</v>
      </c>
      <c r="D36">
        <v>12.198</v>
      </c>
      <c r="N36">
        <v>19</v>
      </c>
      <c r="O36">
        <v>1.3960999999999999</v>
      </c>
      <c r="P36">
        <v>7.2991000000000001</v>
      </c>
      <c r="Z36">
        <v>90</v>
      </c>
      <c r="AA36">
        <v>5.1322000000000001</v>
      </c>
      <c r="AB36">
        <v>10.7285</v>
      </c>
    </row>
    <row r="37" spans="2:28">
      <c r="B37">
        <v>95</v>
      </c>
      <c r="C37">
        <v>8.7562999999999995</v>
      </c>
      <c r="D37">
        <v>12.37</v>
      </c>
      <c r="N37">
        <v>19.5</v>
      </c>
      <c r="O37">
        <v>1.3976999999999999</v>
      </c>
      <c r="P37">
        <v>7.2992999999999997</v>
      </c>
      <c r="Z37">
        <v>92</v>
      </c>
      <c r="AA37">
        <v>5.1677</v>
      </c>
      <c r="AB37" s="1">
        <v>10.8415</v>
      </c>
    </row>
    <row r="38" spans="2:28">
      <c r="B38">
        <v>100</v>
      </c>
      <c r="C38">
        <v>8.7483000000000004</v>
      </c>
      <c r="D38">
        <v>12.521599999999999</v>
      </c>
      <c r="N38">
        <v>20</v>
      </c>
      <c r="O38">
        <v>1.3980999999999999</v>
      </c>
      <c r="P38">
        <v>7.2994000000000003</v>
      </c>
    </row>
    <row r="39" spans="2:28">
      <c r="B39">
        <v>101</v>
      </c>
      <c r="C39">
        <v>8.7466000000000008</v>
      </c>
      <c r="D39" s="1">
        <v>12.554399999999999</v>
      </c>
      <c r="N39">
        <v>20.5</v>
      </c>
      <c r="O39">
        <v>1.3997999999999999</v>
      </c>
      <c r="P39">
        <v>7.2998000000000003</v>
      </c>
    </row>
    <row r="40" spans="2:28">
      <c r="B40">
        <v>104</v>
      </c>
      <c r="C40" s="1">
        <v>9.0843000000000007</v>
      </c>
      <c r="D40">
        <v>12.458</v>
      </c>
      <c r="N40">
        <v>21</v>
      </c>
      <c r="O40">
        <v>1.4025000000000001</v>
      </c>
      <c r="P40">
        <v>7.3006000000000002</v>
      </c>
    </row>
    <row r="41" spans="2:28">
      <c r="B41">
        <v>105</v>
      </c>
      <c r="C41">
        <v>9.0244999999999997</v>
      </c>
      <c r="D41">
        <v>12.3847</v>
      </c>
      <c r="N41">
        <v>21.5</v>
      </c>
      <c r="O41">
        <v>1.4027000000000001</v>
      </c>
      <c r="P41">
        <v>7.3007</v>
      </c>
    </row>
    <row r="42" spans="2:28">
      <c r="N42">
        <v>22</v>
      </c>
      <c r="O42">
        <v>1.4024000000000001</v>
      </c>
      <c r="P42">
        <v>7.3006000000000002</v>
      </c>
    </row>
    <row r="43" spans="2:28">
      <c r="B43" s="8" t="s">
        <v>40</v>
      </c>
      <c r="N43">
        <v>22.5</v>
      </c>
      <c r="O43">
        <v>1.4036</v>
      </c>
      <c r="P43">
        <v>7.3007999999999997</v>
      </c>
    </row>
    <row r="44" spans="2:28">
      <c r="B44" s="8" t="s">
        <v>41</v>
      </c>
      <c r="N44">
        <v>23</v>
      </c>
      <c r="O44">
        <v>1.405</v>
      </c>
      <c r="P44">
        <v>7.3010999999999999</v>
      </c>
    </row>
    <row r="45" spans="2:28">
      <c r="N45">
        <v>23.5</v>
      </c>
      <c r="O45">
        <v>1.4051</v>
      </c>
      <c r="P45">
        <v>7.3011999999999997</v>
      </c>
    </row>
    <row r="46" spans="2:28">
      <c r="C46" s="1" t="s">
        <v>42</v>
      </c>
      <c r="D46" s="1"/>
      <c r="N46">
        <v>24</v>
      </c>
      <c r="O46">
        <v>1.4051</v>
      </c>
      <c r="P46">
        <v>7.3013000000000003</v>
      </c>
    </row>
    <row r="47" spans="2:28">
      <c r="C47" s="1" t="s">
        <v>45</v>
      </c>
      <c r="D47" s="1"/>
      <c r="N47">
        <v>24.5</v>
      </c>
      <c r="O47">
        <v>1.4049</v>
      </c>
      <c r="P47">
        <v>7.3017000000000003</v>
      </c>
    </row>
    <row r="48" spans="2:28">
      <c r="C48" s="1" t="s">
        <v>43</v>
      </c>
      <c r="D48" s="1"/>
      <c r="N48">
        <v>25</v>
      </c>
      <c r="O48">
        <v>1.4054</v>
      </c>
      <c r="P48">
        <v>7.3014999999999999</v>
      </c>
    </row>
    <row r="49" spans="3:16">
      <c r="C49" s="1" t="s">
        <v>44</v>
      </c>
      <c r="D49" s="1"/>
      <c r="N49">
        <v>30</v>
      </c>
      <c r="O49">
        <v>1.3997999999999999</v>
      </c>
      <c r="P49">
        <v>7.3023999999999996</v>
      </c>
    </row>
    <row r="50" spans="3:16">
      <c r="N50">
        <v>35</v>
      </c>
      <c r="O50">
        <v>1.3956</v>
      </c>
      <c r="P50">
        <v>7.3029999999999999</v>
      </c>
    </row>
    <row r="51" spans="3:16">
      <c r="N51">
        <v>40</v>
      </c>
      <c r="O51">
        <v>1.3977999999999999</v>
      </c>
      <c r="P51">
        <v>7.3030999999999997</v>
      </c>
    </row>
    <row r="52" spans="3:16">
      <c r="N52">
        <v>45</v>
      </c>
      <c r="O52">
        <v>1.3958999999999999</v>
      </c>
      <c r="P52">
        <v>7.3032000000000004</v>
      </c>
    </row>
    <row r="53" spans="3:16">
      <c r="N53">
        <v>50</v>
      </c>
      <c r="O53">
        <v>1.3945000000000001</v>
      </c>
      <c r="P53">
        <v>7.3034999999999997</v>
      </c>
    </row>
    <row r="54" spans="3:16">
      <c r="N54">
        <v>55</v>
      </c>
      <c r="O54">
        <v>1.3892</v>
      </c>
      <c r="P54">
        <v>7.3036000000000003</v>
      </c>
    </row>
    <row r="55" spans="3:16">
      <c r="N55">
        <v>60</v>
      </c>
      <c r="O55">
        <v>1.3844000000000001</v>
      </c>
      <c r="P55">
        <v>7.3036000000000003</v>
      </c>
    </row>
    <row r="56" spans="3:16">
      <c r="N56">
        <v>65</v>
      </c>
      <c r="O56">
        <v>1.3643000000000001</v>
      </c>
      <c r="P56">
        <v>7.3231999999999999</v>
      </c>
    </row>
    <row r="57" spans="3:16">
      <c r="N57">
        <v>70</v>
      </c>
      <c r="O57">
        <v>1.6566000000000001</v>
      </c>
      <c r="P57">
        <v>7.4283000000000001</v>
      </c>
    </row>
    <row r="58" spans="3:16">
      <c r="N58">
        <v>75</v>
      </c>
      <c r="O58">
        <v>2.6297999999999999</v>
      </c>
      <c r="P58">
        <v>7.8589000000000002</v>
      </c>
    </row>
    <row r="59" spans="3:16">
      <c r="N59">
        <v>80</v>
      </c>
      <c r="O59">
        <v>5.1452</v>
      </c>
      <c r="P59">
        <v>9.9647000000000006</v>
      </c>
    </row>
    <row r="60" spans="3:16">
      <c r="N60">
        <v>85</v>
      </c>
      <c r="O60">
        <v>5.8468999999999998</v>
      </c>
      <c r="P60">
        <v>10.595000000000001</v>
      </c>
    </row>
    <row r="61" spans="3:16">
      <c r="N61">
        <v>90</v>
      </c>
      <c r="O61">
        <v>6.0549999999999997</v>
      </c>
      <c r="P61">
        <v>10.8787</v>
      </c>
    </row>
    <row r="62" spans="3:16">
      <c r="N62">
        <v>92.5</v>
      </c>
      <c r="O62" s="1">
        <v>6.1871999999999998</v>
      </c>
      <c r="P62" s="1">
        <v>10.967499999999999</v>
      </c>
    </row>
    <row r="64" spans="3:16">
      <c r="O64" s="8" t="s">
        <v>31</v>
      </c>
    </row>
    <row r="65" spans="10:15">
      <c r="O65" s="8" t="s">
        <v>32</v>
      </c>
    </row>
    <row r="72" spans="10:15" ht="15">
      <c r="J72" s="17"/>
      <c r="K72" s="17" t="s">
        <v>76</v>
      </c>
      <c r="L72" s="17"/>
      <c r="M72" s="17"/>
      <c r="N72" s="17"/>
      <c r="O72" s="17"/>
    </row>
    <row r="92" spans="11:11" ht="15">
      <c r="K92" s="17" t="s">
        <v>77</v>
      </c>
    </row>
  </sheetData>
  <mergeCells count="7">
    <mergeCell ref="Z1:AB1"/>
    <mergeCell ref="B1:D1"/>
    <mergeCell ref="F1:H1"/>
    <mergeCell ref="J1:L1"/>
    <mergeCell ref="N1:P1"/>
    <mergeCell ref="R1:T1"/>
    <mergeCell ref="V1:X1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79"/>
  <sheetViews>
    <sheetView tabSelected="1" workbookViewId="0">
      <selection activeCell="O30" sqref="O30"/>
    </sheetView>
  </sheetViews>
  <sheetFormatPr defaultRowHeight="14.25"/>
  <sheetData>
    <row r="2" spans="1:46">
      <c r="A2" s="18" t="s">
        <v>72</v>
      </c>
      <c r="B2" s="20" t="s">
        <v>0</v>
      </c>
      <c r="C2" s="20"/>
      <c r="D2" s="20"/>
      <c r="E2" s="20"/>
      <c r="F2" s="20"/>
      <c r="G2" s="20" t="s">
        <v>1</v>
      </c>
      <c r="H2" s="20"/>
      <c r="I2" s="20"/>
      <c r="J2" s="20"/>
      <c r="K2" s="20"/>
      <c r="L2" s="20" t="s">
        <v>2</v>
      </c>
      <c r="M2" s="20"/>
      <c r="N2" s="20"/>
      <c r="O2" s="20"/>
      <c r="P2" s="20"/>
      <c r="Q2" s="20" t="s">
        <v>3</v>
      </c>
      <c r="R2" s="20"/>
      <c r="S2" s="20"/>
      <c r="T2" s="20"/>
      <c r="U2" s="20"/>
      <c r="V2" s="20" t="s">
        <v>4</v>
      </c>
      <c r="W2" s="20"/>
      <c r="X2" s="20"/>
      <c r="Y2" s="20"/>
      <c r="Z2" s="20"/>
      <c r="AA2" s="20" t="s">
        <v>5</v>
      </c>
      <c r="AB2" s="20"/>
      <c r="AC2" s="20"/>
      <c r="AD2" s="20"/>
      <c r="AE2" s="20"/>
      <c r="AF2" s="20" t="s">
        <v>6</v>
      </c>
      <c r="AG2" s="20"/>
      <c r="AH2" s="20"/>
      <c r="AI2" s="20"/>
      <c r="AJ2" s="20"/>
      <c r="AK2" s="20" t="s">
        <v>7</v>
      </c>
      <c r="AL2" s="20"/>
      <c r="AM2" s="20"/>
      <c r="AN2" s="20"/>
      <c r="AO2" s="20"/>
      <c r="AP2" s="20" t="s">
        <v>8</v>
      </c>
      <c r="AQ2" s="20"/>
      <c r="AR2" s="20"/>
      <c r="AS2" s="20"/>
      <c r="AT2" s="20"/>
    </row>
    <row r="3" spans="1:46">
      <c r="A3" s="18" t="s">
        <v>71</v>
      </c>
      <c r="B3">
        <v>0</v>
      </c>
      <c r="C3">
        <v>10</v>
      </c>
      <c r="D3">
        <v>20</v>
      </c>
      <c r="E3">
        <v>30</v>
      </c>
      <c r="F3">
        <v>40</v>
      </c>
      <c r="G3">
        <v>0</v>
      </c>
      <c r="H3">
        <v>10</v>
      </c>
      <c r="I3">
        <v>20</v>
      </c>
      <c r="J3">
        <v>30</v>
      </c>
      <c r="K3">
        <v>40</v>
      </c>
      <c r="L3">
        <v>0</v>
      </c>
      <c r="M3">
        <v>10</v>
      </c>
      <c r="N3">
        <v>20</v>
      </c>
      <c r="O3">
        <v>30</v>
      </c>
      <c r="P3">
        <v>40</v>
      </c>
      <c r="Q3">
        <v>0</v>
      </c>
      <c r="R3">
        <v>10</v>
      </c>
      <c r="S3">
        <v>20</v>
      </c>
      <c r="T3">
        <v>30</v>
      </c>
      <c r="U3">
        <v>40</v>
      </c>
      <c r="V3">
        <v>0</v>
      </c>
      <c r="W3">
        <v>10</v>
      </c>
      <c r="X3">
        <v>20</v>
      </c>
      <c r="Y3">
        <v>30</v>
      </c>
      <c r="Z3">
        <v>40</v>
      </c>
      <c r="AA3">
        <v>0</v>
      </c>
      <c r="AB3">
        <v>10</v>
      </c>
      <c r="AC3">
        <v>20</v>
      </c>
      <c r="AD3">
        <v>30</v>
      </c>
      <c r="AE3">
        <v>40</v>
      </c>
      <c r="AF3">
        <v>0</v>
      </c>
      <c r="AG3">
        <v>10</v>
      </c>
      <c r="AH3">
        <v>20</v>
      </c>
      <c r="AI3">
        <v>30</v>
      </c>
      <c r="AJ3">
        <v>40</v>
      </c>
      <c r="AK3">
        <v>0</v>
      </c>
      <c r="AL3">
        <v>10</v>
      </c>
      <c r="AM3">
        <v>20</v>
      </c>
      <c r="AN3">
        <v>30</v>
      </c>
      <c r="AO3">
        <v>40</v>
      </c>
      <c r="AP3">
        <v>0</v>
      </c>
      <c r="AQ3">
        <v>10</v>
      </c>
      <c r="AR3">
        <v>20</v>
      </c>
      <c r="AS3">
        <v>30</v>
      </c>
      <c r="AT3">
        <v>40</v>
      </c>
    </row>
    <row r="4" spans="1:46">
      <c r="A4" s="18" t="s">
        <v>67</v>
      </c>
      <c r="B4">
        <v>1</v>
      </c>
      <c r="C4">
        <v>1</v>
      </c>
      <c r="D4">
        <v>1</v>
      </c>
      <c r="E4">
        <v>1.2</v>
      </c>
      <c r="F4">
        <v>1.4</v>
      </c>
      <c r="G4">
        <v>3.1</v>
      </c>
      <c r="H4">
        <v>2.7</v>
      </c>
      <c r="I4">
        <v>2.4</v>
      </c>
      <c r="J4">
        <v>2.2000000000000002</v>
      </c>
      <c r="K4">
        <v>1.8</v>
      </c>
      <c r="L4">
        <v>9.6999999999999993</v>
      </c>
      <c r="M4">
        <v>7.8</v>
      </c>
      <c r="N4">
        <v>6.8</v>
      </c>
      <c r="O4">
        <v>6.8</v>
      </c>
      <c r="P4">
        <v>6.7</v>
      </c>
      <c r="Q4">
        <v>14.7</v>
      </c>
      <c r="R4">
        <v>14.3</v>
      </c>
      <c r="S4">
        <v>13.7</v>
      </c>
      <c r="T4">
        <v>12.8</v>
      </c>
      <c r="U4">
        <v>11.3</v>
      </c>
      <c r="V4">
        <v>19.100000000000001</v>
      </c>
      <c r="W4">
        <v>18.8</v>
      </c>
      <c r="X4">
        <v>18.7</v>
      </c>
      <c r="Y4">
        <v>17.8</v>
      </c>
      <c r="Z4">
        <v>9.9</v>
      </c>
      <c r="AA4">
        <v>19.399999999999999</v>
      </c>
      <c r="AB4">
        <v>18.899999999999999</v>
      </c>
      <c r="AC4">
        <v>11.2</v>
      </c>
      <c r="AD4">
        <v>5.4</v>
      </c>
      <c r="AE4">
        <v>5.3</v>
      </c>
      <c r="AF4">
        <v>17.3</v>
      </c>
      <c r="AG4">
        <v>17.2</v>
      </c>
      <c r="AH4">
        <v>16.3</v>
      </c>
      <c r="AI4">
        <v>13.1</v>
      </c>
      <c r="AJ4">
        <v>5.9</v>
      </c>
      <c r="AK4">
        <v>12.2</v>
      </c>
      <c r="AL4">
        <v>12</v>
      </c>
      <c r="AM4">
        <v>12</v>
      </c>
      <c r="AN4">
        <v>5</v>
      </c>
      <c r="AO4">
        <v>4.4000000000000004</v>
      </c>
      <c r="AP4">
        <v>8.3000000000000007</v>
      </c>
      <c r="AQ4">
        <v>8.6999999999999993</v>
      </c>
      <c r="AR4">
        <v>8.6999999999999993</v>
      </c>
      <c r="AS4">
        <v>8.6999999999999993</v>
      </c>
      <c r="AT4">
        <v>8.6999999999999993</v>
      </c>
    </row>
    <row r="5" spans="1:46">
      <c r="A5" s="18" t="s">
        <v>68</v>
      </c>
      <c r="B5">
        <v>7.2</v>
      </c>
      <c r="C5">
        <v>7.3</v>
      </c>
      <c r="D5">
        <v>7.3</v>
      </c>
      <c r="E5">
        <v>7.3</v>
      </c>
      <c r="F5">
        <v>7.4</v>
      </c>
      <c r="G5">
        <v>7</v>
      </c>
      <c r="H5">
        <v>7.1</v>
      </c>
      <c r="I5">
        <v>7.2</v>
      </c>
      <c r="J5">
        <v>7.2</v>
      </c>
      <c r="K5">
        <v>7.2</v>
      </c>
      <c r="L5">
        <v>6.9</v>
      </c>
      <c r="M5">
        <v>7</v>
      </c>
      <c r="N5">
        <v>7</v>
      </c>
      <c r="O5">
        <v>7</v>
      </c>
      <c r="P5">
        <v>7</v>
      </c>
      <c r="Q5">
        <v>6.9</v>
      </c>
      <c r="R5">
        <v>6.9</v>
      </c>
      <c r="S5">
        <v>6.9</v>
      </c>
      <c r="T5">
        <v>6.9</v>
      </c>
      <c r="U5">
        <v>6.9</v>
      </c>
      <c r="V5">
        <v>6.4</v>
      </c>
      <c r="W5">
        <v>6.5</v>
      </c>
      <c r="X5">
        <v>6.7</v>
      </c>
      <c r="Y5">
        <v>6.8</v>
      </c>
      <c r="Z5">
        <v>7</v>
      </c>
      <c r="AA5">
        <v>6.6</v>
      </c>
      <c r="AB5">
        <v>6.6</v>
      </c>
      <c r="AC5">
        <v>7</v>
      </c>
      <c r="AD5">
        <v>7.2</v>
      </c>
      <c r="AE5">
        <v>7.3</v>
      </c>
      <c r="AF5">
        <v>6.6</v>
      </c>
      <c r="AG5">
        <v>6.6</v>
      </c>
      <c r="AH5">
        <v>6.7</v>
      </c>
      <c r="AI5">
        <v>6.9</v>
      </c>
      <c r="AJ5">
        <v>7.3</v>
      </c>
      <c r="AK5">
        <v>7</v>
      </c>
      <c r="AL5">
        <v>7</v>
      </c>
      <c r="AM5">
        <v>7</v>
      </c>
      <c r="AN5">
        <v>7.4</v>
      </c>
      <c r="AO5">
        <v>7.6</v>
      </c>
      <c r="AP5">
        <v>6.8</v>
      </c>
      <c r="AQ5">
        <v>6.7</v>
      </c>
      <c r="AR5">
        <v>6.7</v>
      </c>
      <c r="AS5">
        <v>6.8</v>
      </c>
      <c r="AT5">
        <v>6.8</v>
      </c>
    </row>
    <row r="7" spans="1:46">
      <c r="C7" s="21" t="s">
        <v>0</v>
      </c>
      <c r="D7" s="21"/>
      <c r="E7" s="21" t="s">
        <v>1</v>
      </c>
      <c r="F7" s="21"/>
      <c r="G7" s="21" t="s">
        <v>2</v>
      </c>
      <c r="H7" s="21"/>
      <c r="I7" s="21" t="s">
        <v>3</v>
      </c>
      <c r="J7" s="21"/>
      <c r="K7" s="21" t="s">
        <v>4</v>
      </c>
      <c r="L7" s="21"/>
      <c r="M7" s="21" t="s">
        <v>5</v>
      </c>
      <c r="N7" s="21"/>
      <c r="O7" s="21" t="s">
        <v>6</v>
      </c>
      <c r="P7" s="21"/>
      <c r="Q7" s="21" t="s">
        <v>7</v>
      </c>
      <c r="R7" s="21"/>
      <c r="S7" s="21" t="s">
        <v>8</v>
      </c>
      <c r="T7" s="21"/>
    </row>
    <row r="8" spans="1:46">
      <c r="B8" s="18" t="s">
        <v>71</v>
      </c>
      <c r="C8" s="3" t="s">
        <v>9</v>
      </c>
      <c r="D8" s="4" t="s">
        <v>10</v>
      </c>
      <c r="E8" s="3" t="s">
        <v>9</v>
      </c>
      <c r="F8" s="4" t="s">
        <v>10</v>
      </c>
      <c r="G8" s="3" t="s">
        <v>9</v>
      </c>
      <c r="H8" s="4" t="s">
        <v>10</v>
      </c>
      <c r="I8" s="3" t="s">
        <v>9</v>
      </c>
      <c r="J8" s="4" t="s">
        <v>10</v>
      </c>
      <c r="K8" s="3" t="s">
        <v>9</v>
      </c>
      <c r="L8" s="4" t="s">
        <v>10</v>
      </c>
      <c r="M8" s="3" t="s">
        <v>9</v>
      </c>
      <c r="N8" s="4" t="s">
        <v>10</v>
      </c>
      <c r="O8" s="3" t="s">
        <v>9</v>
      </c>
      <c r="P8" s="4" t="s">
        <v>10</v>
      </c>
      <c r="Q8" s="3" t="s">
        <v>9</v>
      </c>
      <c r="R8" s="4" t="s">
        <v>10</v>
      </c>
      <c r="S8" s="3" t="s">
        <v>9</v>
      </c>
      <c r="T8" s="4" t="s">
        <v>10</v>
      </c>
      <c r="V8" s="1" t="s">
        <v>75</v>
      </c>
    </row>
    <row r="9" spans="1:46">
      <c r="B9" s="6">
        <v>0</v>
      </c>
      <c r="C9" s="2">
        <v>1</v>
      </c>
      <c r="D9">
        <v>7.2</v>
      </c>
      <c r="E9" s="5">
        <v>3.1</v>
      </c>
      <c r="F9">
        <v>7</v>
      </c>
      <c r="G9" s="5">
        <v>9.6999999999999993</v>
      </c>
      <c r="H9">
        <v>6.9</v>
      </c>
      <c r="I9" s="5">
        <v>14.7</v>
      </c>
      <c r="J9">
        <v>6.9</v>
      </c>
      <c r="K9" s="5">
        <v>19.100000000000001</v>
      </c>
      <c r="L9" s="7">
        <v>6.4</v>
      </c>
      <c r="M9" s="2">
        <v>19.399999999999999</v>
      </c>
      <c r="N9">
        <v>6.6</v>
      </c>
      <c r="O9" s="5">
        <v>17.3</v>
      </c>
      <c r="P9">
        <v>6.6</v>
      </c>
      <c r="Q9" s="5">
        <v>12.2</v>
      </c>
      <c r="R9">
        <v>7</v>
      </c>
      <c r="S9" s="5">
        <v>8.3000000000000007</v>
      </c>
      <c r="T9">
        <v>6.8</v>
      </c>
      <c r="V9" s="1" t="s">
        <v>21</v>
      </c>
    </row>
    <row r="10" spans="1:46">
      <c r="B10" s="6">
        <v>10</v>
      </c>
      <c r="C10" s="2">
        <v>1</v>
      </c>
      <c r="D10">
        <v>7.3</v>
      </c>
      <c r="E10" s="5">
        <v>2.7</v>
      </c>
      <c r="F10">
        <v>7.1</v>
      </c>
      <c r="G10" s="5">
        <v>7.8</v>
      </c>
      <c r="H10">
        <v>7</v>
      </c>
      <c r="I10" s="5">
        <v>14.3</v>
      </c>
      <c r="J10">
        <v>6.9</v>
      </c>
      <c r="K10" s="5">
        <v>18.8</v>
      </c>
      <c r="L10">
        <v>6.5</v>
      </c>
      <c r="M10" s="5">
        <v>18.899999999999999</v>
      </c>
      <c r="N10">
        <v>6.6</v>
      </c>
      <c r="O10" s="5">
        <v>17.2</v>
      </c>
      <c r="P10">
        <v>6.6</v>
      </c>
      <c r="Q10" s="5">
        <v>12</v>
      </c>
      <c r="R10">
        <v>7</v>
      </c>
      <c r="S10" s="5">
        <v>8.6999999999999993</v>
      </c>
      <c r="T10">
        <v>6.7</v>
      </c>
      <c r="V10" s="1" t="s">
        <v>22</v>
      </c>
    </row>
    <row r="11" spans="1:46">
      <c r="B11" s="6">
        <v>20</v>
      </c>
      <c r="C11" s="2">
        <v>1</v>
      </c>
      <c r="D11">
        <v>7.3</v>
      </c>
      <c r="E11" s="5">
        <v>2.4</v>
      </c>
      <c r="F11">
        <v>7.2</v>
      </c>
      <c r="G11" s="5">
        <v>6.8</v>
      </c>
      <c r="H11">
        <v>7</v>
      </c>
      <c r="I11" s="5">
        <v>13.7</v>
      </c>
      <c r="J11">
        <v>6.9</v>
      </c>
      <c r="K11" s="5">
        <v>18.7</v>
      </c>
      <c r="L11">
        <v>6.7</v>
      </c>
      <c r="M11" s="5">
        <v>11.2</v>
      </c>
      <c r="N11">
        <v>7</v>
      </c>
      <c r="O11" s="5">
        <v>16.3</v>
      </c>
      <c r="P11">
        <v>6.7</v>
      </c>
      <c r="Q11" s="5">
        <v>12</v>
      </c>
      <c r="R11">
        <v>7</v>
      </c>
      <c r="S11" s="5">
        <v>8.6999999999999993</v>
      </c>
      <c r="T11">
        <v>6.7</v>
      </c>
      <c r="V11" s="1"/>
    </row>
    <row r="12" spans="1:46">
      <c r="B12" s="6">
        <v>30</v>
      </c>
      <c r="C12" s="5">
        <v>1.2</v>
      </c>
      <c r="D12">
        <v>7.3</v>
      </c>
      <c r="E12" s="5">
        <v>2.2000000000000002</v>
      </c>
      <c r="F12">
        <v>7.2</v>
      </c>
      <c r="G12" s="5">
        <v>6.8</v>
      </c>
      <c r="H12">
        <v>7</v>
      </c>
      <c r="I12" s="5">
        <v>12.8</v>
      </c>
      <c r="J12">
        <v>6.9</v>
      </c>
      <c r="K12" s="5">
        <v>17.8</v>
      </c>
      <c r="L12">
        <v>6.8</v>
      </c>
      <c r="M12" s="5">
        <v>5.4</v>
      </c>
      <c r="N12">
        <v>7.2</v>
      </c>
      <c r="O12" s="5">
        <v>13.1</v>
      </c>
      <c r="P12">
        <v>6.9</v>
      </c>
      <c r="Q12" s="5">
        <v>5</v>
      </c>
      <c r="R12">
        <v>7.4</v>
      </c>
      <c r="S12" s="5">
        <v>8.6999999999999993</v>
      </c>
      <c r="T12">
        <v>6.8</v>
      </c>
      <c r="V12" s="1" t="s">
        <v>23</v>
      </c>
    </row>
    <row r="13" spans="1:46">
      <c r="B13" s="6">
        <v>40</v>
      </c>
      <c r="C13" s="5">
        <v>1.4</v>
      </c>
      <c r="D13">
        <v>7.4</v>
      </c>
      <c r="E13" s="5">
        <v>1.8</v>
      </c>
      <c r="F13">
        <v>7.2</v>
      </c>
      <c r="G13" s="5">
        <v>6.7</v>
      </c>
      <c r="H13">
        <v>7</v>
      </c>
      <c r="I13" s="5">
        <v>11.3</v>
      </c>
      <c r="J13">
        <v>6.9</v>
      </c>
      <c r="K13" s="5">
        <v>9.9</v>
      </c>
      <c r="L13">
        <v>7</v>
      </c>
      <c r="M13" s="5">
        <v>5.3</v>
      </c>
      <c r="N13">
        <v>7.3</v>
      </c>
      <c r="O13" s="5">
        <v>5.9</v>
      </c>
      <c r="P13">
        <v>7.3</v>
      </c>
      <c r="Q13" s="5">
        <v>4.4000000000000004</v>
      </c>
      <c r="R13">
        <v>7.6</v>
      </c>
      <c r="S13" s="5">
        <v>8.6999999999999993</v>
      </c>
      <c r="T13">
        <v>6.8</v>
      </c>
      <c r="V13" s="1" t="s">
        <v>24</v>
      </c>
    </row>
    <row r="15" spans="1:46">
      <c r="C15" s="21" t="s">
        <v>12</v>
      </c>
      <c r="D15" s="21"/>
      <c r="E15" s="21" t="s">
        <v>13</v>
      </c>
      <c r="F15" s="21"/>
      <c r="G15" s="21" t="s">
        <v>14</v>
      </c>
      <c r="H15" s="21"/>
      <c r="I15" s="21" t="s">
        <v>15</v>
      </c>
      <c r="J15" s="21"/>
      <c r="K15" s="21" t="s">
        <v>16</v>
      </c>
      <c r="L15" s="21"/>
      <c r="M15" s="21" t="s">
        <v>17</v>
      </c>
      <c r="N15" s="21"/>
      <c r="O15" s="21" t="s">
        <v>18</v>
      </c>
      <c r="P15" s="21"/>
      <c r="Q15" s="21" t="s">
        <v>19</v>
      </c>
      <c r="R15" s="21"/>
      <c r="S15" s="21" t="s">
        <v>20</v>
      </c>
      <c r="T15" s="21"/>
    </row>
    <row r="16" spans="1:46">
      <c r="B16" s="18" t="s">
        <v>71</v>
      </c>
      <c r="C16" s="3" t="s">
        <v>9</v>
      </c>
      <c r="D16" s="4" t="s">
        <v>10</v>
      </c>
      <c r="E16" s="3" t="s">
        <v>9</v>
      </c>
      <c r="F16" s="4" t="s">
        <v>10</v>
      </c>
      <c r="G16" s="3" t="s">
        <v>9</v>
      </c>
      <c r="H16" s="4" t="s">
        <v>10</v>
      </c>
      <c r="I16" s="3" t="s">
        <v>9</v>
      </c>
      <c r="J16" s="4" t="s">
        <v>10</v>
      </c>
      <c r="K16" s="3" t="s">
        <v>9</v>
      </c>
      <c r="L16" s="4" t="s">
        <v>10</v>
      </c>
      <c r="M16" s="3" t="s">
        <v>9</v>
      </c>
      <c r="N16" s="4" t="s">
        <v>10</v>
      </c>
      <c r="O16" s="3" t="s">
        <v>9</v>
      </c>
      <c r="P16" s="4" t="s">
        <v>10</v>
      </c>
      <c r="Q16" s="3" t="s">
        <v>9</v>
      </c>
      <c r="R16" s="4" t="s">
        <v>10</v>
      </c>
      <c r="S16" s="3" t="s">
        <v>9</v>
      </c>
      <c r="T16" s="4" t="s">
        <v>10</v>
      </c>
    </row>
    <row r="17" spans="1:29">
      <c r="B17" s="6">
        <v>0</v>
      </c>
      <c r="C17" s="5">
        <v>1.2</v>
      </c>
      <c r="D17">
        <v>6.8</v>
      </c>
      <c r="E17" s="5">
        <v>3.3</v>
      </c>
      <c r="F17">
        <v>6.9</v>
      </c>
      <c r="G17" s="5">
        <v>8.8000000000000007</v>
      </c>
      <c r="H17">
        <v>6.6</v>
      </c>
      <c r="I17" s="5">
        <v>14.9</v>
      </c>
      <c r="J17">
        <v>7</v>
      </c>
      <c r="K17" s="5">
        <v>16</v>
      </c>
      <c r="L17">
        <v>7.1</v>
      </c>
      <c r="M17" s="5">
        <v>18</v>
      </c>
      <c r="N17">
        <v>7.1</v>
      </c>
      <c r="O17" s="5">
        <v>16.3</v>
      </c>
      <c r="P17">
        <v>7</v>
      </c>
      <c r="Q17" s="5">
        <v>12.3</v>
      </c>
      <c r="R17">
        <v>7.2</v>
      </c>
      <c r="S17" s="5">
        <v>8.1</v>
      </c>
      <c r="T17">
        <v>7.1</v>
      </c>
    </row>
    <row r="18" spans="1:29">
      <c r="B18" s="6">
        <v>10</v>
      </c>
      <c r="C18" s="5">
        <v>1.3</v>
      </c>
      <c r="D18">
        <v>6.8</v>
      </c>
      <c r="E18" s="5">
        <v>3.1</v>
      </c>
      <c r="F18">
        <v>6.9</v>
      </c>
      <c r="G18" s="5">
        <v>7.9</v>
      </c>
      <c r="H18">
        <v>6.7</v>
      </c>
      <c r="I18" s="5">
        <v>13.1</v>
      </c>
      <c r="J18">
        <v>7.1</v>
      </c>
      <c r="K18" s="5">
        <v>16</v>
      </c>
      <c r="L18">
        <v>7.1</v>
      </c>
      <c r="M18" s="5">
        <v>17.7</v>
      </c>
      <c r="N18">
        <v>7.2</v>
      </c>
      <c r="O18" s="5">
        <v>16.399999999999999</v>
      </c>
      <c r="P18">
        <v>7.1</v>
      </c>
      <c r="Q18" s="5">
        <v>12.2</v>
      </c>
      <c r="R18">
        <v>7.2</v>
      </c>
      <c r="S18" s="5">
        <v>7.4</v>
      </c>
      <c r="T18">
        <v>7.2</v>
      </c>
    </row>
    <row r="19" spans="1:29">
      <c r="B19" s="6">
        <v>20</v>
      </c>
      <c r="C19" s="5">
        <v>1.7</v>
      </c>
      <c r="D19">
        <v>6.8</v>
      </c>
      <c r="E19" s="5">
        <v>2.2999999999999998</v>
      </c>
      <c r="F19">
        <v>7</v>
      </c>
      <c r="G19" s="5">
        <v>7.8</v>
      </c>
      <c r="H19">
        <v>6.9</v>
      </c>
      <c r="I19" s="5">
        <v>12.3</v>
      </c>
      <c r="J19">
        <v>7</v>
      </c>
      <c r="K19" s="5">
        <v>15.9</v>
      </c>
      <c r="L19">
        <v>7.1</v>
      </c>
      <c r="M19" s="5">
        <v>17.7</v>
      </c>
      <c r="N19">
        <v>7.2</v>
      </c>
      <c r="O19" s="5">
        <v>16.399999999999999</v>
      </c>
      <c r="P19">
        <v>7.1</v>
      </c>
      <c r="Q19" s="5">
        <v>11</v>
      </c>
      <c r="R19">
        <v>7.3</v>
      </c>
      <c r="S19" s="5">
        <v>7.2</v>
      </c>
      <c r="T19">
        <v>7.2</v>
      </c>
    </row>
    <row r="20" spans="1:29">
      <c r="B20" s="6">
        <v>30</v>
      </c>
      <c r="C20" s="5">
        <v>1.7</v>
      </c>
      <c r="D20">
        <v>6.9</v>
      </c>
      <c r="E20" s="5">
        <v>2.1</v>
      </c>
      <c r="F20">
        <v>7</v>
      </c>
      <c r="G20" s="5">
        <v>5.9</v>
      </c>
      <c r="H20">
        <v>7</v>
      </c>
      <c r="I20" s="5">
        <v>9</v>
      </c>
      <c r="J20">
        <v>7</v>
      </c>
      <c r="K20" s="5">
        <v>15.7</v>
      </c>
      <c r="L20">
        <v>7.1</v>
      </c>
      <c r="M20" s="5">
        <v>17.7</v>
      </c>
      <c r="N20">
        <v>7.2</v>
      </c>
      <c r="O20" s="5">
        <v>16.2</v>
      </c>
      <c r="P20">
        <v>7.1</v>
      </c>
      <c r="Q20" s="5">
        <v>8.9</v>
      </c>
      <c r="R20" s="7">
        <v>7.6</v>
      </c>
      <c r="S20" s="5">
        <v>7</v>
      </c>
      <c r="T20">
        <v>7.2</v>
      </c>
    </row>
    <row r="21" spans="1:29">
      <c r="B21" s="6">
        <v>40</v>
      </c>
      <c r="C21" s="5">
        <v>2.1</v>
      </c>
      <c r="D21">
        <v>7</v>
      </c>
      <c r="E21" s="5">
        <v>1.9</v>
      </c>
      <c r="F21">
        <v>7.1</v>
      </c>
      <c r="G21" s="5">
        <v>5.6</v>
      </c>
      <c r="H21">
        <v>7</v>
      </c>
      <c r="I21" s="5">
        <v>7.9</v>
      </c>
      <c r="J21">
        <v>7</v>
      </c>
      <c r="K21" s="5">
        <v>15.7</v>
      </c>
      <c r="L21">
        <v>7.1</v>
      </c>
      <c r="M21" s="5">
        <v>17.399999999999999</v>
      </c>
      <c r="N21">
        <v>7.2</v>
      </c>
      <c r="O21" s="5">
        <v>16.100000000000001</v>
      </c>
      <c r="P21">
        <v>7.1</v>
      </c>
      <c r="Q21" s="5">
        <v>8.6</v>
      </c>
      <c r="R21" s="7">
        <v>7.6</v>
      </c>
      <c r="S21" s="5">
        <v>7</v>
      </c>
      <c r="T21">
        <v>7.3</v>
      </c>
    </row>
    <row r="23" spans="1:29">
      <c r="A23" s="18" t="s">
        <v>67</v>
      </c>
      <c r="B23" s="18" t="s">
        <v>71</v>
      </c>
      <c r="C23" t="s">
        <v>54</v>
      </c>
      <c r="D23" t="s">
        <v>55</v>
      </c>
      <c r="E23" t="s">
        <v>56</v>
      </c>
      <c r="F23" t="s">
        <v>57</v>
      </c>
      <c r="G23" t="s">
        <v>58</v>
      </c>
      <c r="H23" t="s">
        <v>59</v>
      </c>
      <c r="I23" t="s">
        <v>60</v>
      </c>
      <c r="J23" t="s">
        <v>61</v>
      </c>
      <c r="K23" t="s">
        <v>62</v>
      </c>
      <c r="L23" t="s">
        <v>63</v>
      </c>
      <c r="M23" t="s">
        <v>64</v>
      </c>
      <c r="N23" t="s">
        <v>65</v>
      </c>
      <c r="P23" t="s">
        <v>68</v>
      </c>
      <c r="R23" t="s">
        <v>54</v>
      </c>
      <c r="S23" t="s">
        <v>55</v>
      </c>
      <c r="T23" t="s">
        <v>56</v>
      </c>
      <c r="U23" t="s">
        <v>57</v>
      </c>
      <c r="V23" t="s">
        <v>58</v>
      </c>
      <c r="W23" t="s">
        <v>59</v>
      </c>
      <c r="X23" t="s">
        <v>60</v>
      </c>
      <c r="Y23" t="s">
        <v>61</v>
      </c>
      <c r="Z23" t="s">
        <v>62</v>
      </c>
      <c r="AA23" t="s">
        <v>63</v>
      </c>
      <c r="AB23" t="s">
        <v>64</v>
      </c>
      <c r="AC23" t="s">
        <v>65</v>
      </c>
    </row>
    <row r="24" spans="1:29">
      <c r="B24" s="6">
        <v>0</v>
      </c>
      <c r="E24" s="2">
        <v>1</v>
      </c>
      <c r="F24" s="5">
        <v>3.1</v>
      </c>
      <c r="G24" s="5">
        <v>9.6999999999999993</v>
      </c>
      <c r="H24" s="5">
        <v>14.7</v>
      </c>
      <c r="I24" s="5">
        <v>19.100000000000001</v>
      </c>
      <c r="J24" s="2">
        <v>19.399999999999999</v>
      </c>
      <c r="K24" s="5">
        <v>17.3</v>
      </c>
      <c r="L24" s="5">
        <v>12.2</v>
      </c>
      <c r="M24" s="5">
        <v>8.3000000000000007</v>
      </c>
      <c r="Q24" s="19">
        <v>0</v>
      </c>
      <c r="R24" s="19"/>
      <c r="S24" s="19"/>
      <c r="T24" s="19">
        <v>7.2</v>
      </c>
      <c r="U24" s="19">
        <v>7</v>
      </c>
      <c r="V24" s="19">
        <v>6.9</v>
      </c>
      <c r="W24" s="19">
        <v>6.9</v>
      </c>
      <c r="X24" s="19">
        <v>6.4</v>
      </c>
      <c r="Y24" s="19">
        <v>6.6</v>
      </c>
      <c r="Z24" s="19">
        <v>6.6</v>
      </c>
      <c r="AA24" s="19">
        <v>7</v>
      </c>
      <c r="AB24" s="19">
        <v>6.8</v>
      </c>
      <c r="AC24" s="19"/>
    </row>
    <row r="25" spans="1:29">
      <c r="B25" s="6">
        <v>10</v>
      </c>
      <c r="E25" s="2">
        <v>1</v>
      </c>
      <c r="F25" s="5">
        <v>2.7</v>
      </c>
      <c r="G25" s="5">
        <v>7.8</v>
      </c>
      <c r="H25" s="5">
        <v>14.3</v>
      </c>
      <c r="I25" s="5">
        <v>18.8</v>
      </c>
      <c r="J25" s="5">
        <v>18.899999999999999</v>
      </c>
      <c r="K25" s="5">
        <v>17.2</v>
      </c>
      <c r="L25" s="5">
        <v>12</v>
      </c>
      <c r="M25" s="5">
        <v>8.6999999999999993</v>
      </c>
      <c r="Q25" s="19">
        <v>10</v>
      </c>
      <c r="R25" s="19"/>
      <c r="S25" s="19"/>
      <c r="T25" s="19">
        <v>7.3</v>
      </c>
      <c r="U25" s="19">
        <v>7.1</v>
      </c>
      <c r="V25" s="19">
        <v>7</v>
      </c>
      <c r="W25" s="19">
        <v>6.9</v>
      </c>
      <c r="X25" s="19">
        <v>6.5</v>
      </c>
      <c r="Y25" s="19">
        <v>6.6</v>
      </c>
      <c r="Z25" s="19">
        <v>6.6</v>
      </c>
      <c r="AA25" s="19">
        <v>7</v>
      </c>
      <c r="AB25" s="19">
        <v>6.7</v>
      </c>
      <c r="AC25" s="19"/>
    </row>
    <row r="26" spans="1:29">
      <c r="B26" s="6">
        <v>20</v>
      </c>
      <c r="E26" s="2">
        <v>1</v>
      </c>
      <c r="F26" s="5">
        <v>2.4</v>
      </c>
      <c r="G26" s="5">
        <v>6.8</v>
      </c>
      <c r="H26" s="5">
        <v>13.7</v>
      </c>
      <c r="I26" s="5">
        <v>18.7</v>
      </c>
      <c r="J26" s="5">
        <v>11.2</v>
      </c>
      <c r="K26" s="5">
        <v>16.3</v>
      </c>
      <c r="L26" s="5">
        <v>12</v>
      </c>
      <c r="M26" s="5">
        <v>8.6999999999999993</v>
      </c>
      <c r="Q26" s="19">
        <v>20</v>
      </c>
      <c r="R26" s="19"/>
      <c r="S26" s="19"/>
      <c r="T26" s="19">
        <v>7.3</v>
      </c>
      <c r="U26" s="19">
        <v>7.2</v>
      </c>
      <c r="V26" s="19">
        <v>7</v>
      </c>
      <c r="W26" s="19">
        <v>6.9</v>
      </c>
      <c r="X26" s="19">
        <v>6.7</v>
      </c>
      <c r="Y26" s="19">
        <v>7</v>
      </c>
      <c r="Z26" s="19">
        <v>6.7</v>
      </c>
      <c r="AA26" s="19">
        <v>7</v>
      </c>
      <c r="AB26" s="19">
        <v>6.7</v>
      </c>
      <c r="AC26" s="19"/>
    </row>
    <row r="27" spans="1:29">
      <c r="B27" s="6">
        <v>30</v>
      </c>
      <c r="E27" s="5">
        <v>1.2</v>
      </c>
      <c r="F27" s="5">
        <v>2.2000000000000002</v>
      </c>
      <c r="G27" s="5">
        <v>6.8</v>
      </c>
      <c r="H27" s="5">
        <v>12.8</v>
      </c>
      <c r="I27" s="5">
        <v>17.8</v>
      </c>
      <c r="J27" s="5">
        <v>5.4</v>
      </c>
      <c r="K27" s="5">
        <v>13.1</v>
      </c>
      <c r="L27" s="5">
        <v>5</v>
      </c>
      <c r="M27" s="5">
        <v>8.6999999999999993</v>
      </c>
      <c r="Q27" s="19">
        <v>30</v>
      </c>
      <c r="R27" s="19"/>
      <c r="S27" s="19"/>
      <c r="T27" s="19">
        <v>7.3</v>
      </c>
      <c r="U27" s="19">
        <v>7.2</v>
      </c>
      <c r="V27" s="19">
        <v>7</v>
      </c>
      <c r="W27" s="19">
        <v>6.9</v>
      </c>
      <c r="X27" s="19">
        <v>6.8</v>
      </c>
      <c r="Y27" s="19">
        <v>7.2</v>
      </c>
      <c r="Z27" s="19">
        <v>6.9</v>
      </c>
      <c r="AA27" s="19">
        <v>7.4</v>
      </c>
      <c r="AB27" s="19">
        <v>6.8</v>
      </c>
      <c r="AC27" s="19"/>
    </row>
    <row r="28" spans="1:29">
      <c r="B28" s="6">
        <v>40</v>
      </c>
      <c r="E28" s="5">
        <v>1.4</v>
      </c>
      <c r="F28" s="5">
        <v>1.8</v>
      </c>
      <c r="G28" s="5">
        <v>6.7</v>
      </c>
      <c r="H28" s="5">
        <v>11.3</v>
      </c>
      <c r="I28" s="5">
        <v>9.9</v>
      </c>
      <c r="J28" s="5">
        <v>5.3</v>
      </c>
      <c r="K28" s="5">
        <v>5.9</v>
      </c>
      <c r="L28" s="5">
        <v>4.4000000000000004</v>
      </c>
      <c r="M28" s="5">
        <v>8.6999999999999993</v>
      </c>
      <c r="Q28" s="19">
        <v>40</v>
      </c>
      <c r="R28" s="19"/>
      <c r="S28" s="19"/>
      <c r="T28" s="19">
        <v>7.4</v>
      </c>
      <c r="U28" s="19">
        <v>7.2</v>
      </c>
      <c r="V28" s="19">
        <v>7</v>
      </c>
      <c r="W28" s="19">
        <v>6.9</v>
      </c>
      <c r="X28" s="19">
        <v>7</v>
      </c>
      <c r="Y28" s="19">
        <v>7.3</v>
      </c>
      <c r="Z28" s="19">
        <v>7.3</v>
      </c>
      <c r="AA28" s="19">
        <v>7.6</v>
      </c>
      <c r="AB28" s="19">
        <v>6.8</v>
      </c>
      <c r="AC28" s="19"/>
    </row>
    <row r="29" spans="1:29">
      <c r="A29" t="s">
        <v>69</v>
      </c>
      <c r="E29">
        <f t="shared" ref="E29:M29" si="0">AVERAGE(E24:E28)</f>
        <v>1.1199999999999999</v>
      </c>
      <c r="F29">
        <f t="shared" si="0"/>
        <v>2.4400000000000004</v>
      </c>
      <c r="G29">
        <f t="shared" si="0"/>
        <v>7.5600000000000005</v>
      </c>
      <c r="H29">
        <f t="shared" si="0"/>
        <v>13.36</v>
      </c>
      <c r="I29">
        <f t="shared" si="0"/>
        <v>16.860000000000003</v>
      </c>
      <c r="J29">
        <f t="shared" si="0"/>
        <v>12.04</v>
      </c>
      <c r="K29">
        <f t="shared" si="0"/>
        <v>13.959999999999999</v>
      </c>
      <c r="L29">
        <f t="shared" si="0"/>
        <v>9.120000000000001</v>
      </c>
      <c r="M29">
        <f t="shared" si="0"/>
        <v>8.6199999999999992</v>
      </c>
      <c r="P29" t="s">
        <v>69</v>
      </c>
      <c r="T29">
        <f t="shared" ref="T29:AB29" si="1">AVERAGE(T24:T28)</f>
        <v>7.3</v>
      </c>
      <c r="U29">
        <f t="shared" si="1"/>
        <v>7.1400000000000006</v>
      </c>
      <c r="V29">
        <f t="shared" si="1"/>
        <v>6.9799999999999995</v>
      </c>
      <c r="W29">
        <f t="shared" si="1"/>
        <v>6.9</v>
      </c>
      <c r="X29">
        <f t="shared" si="1"/>
        <v>6.6800000000000015</v>
      </c>
      <c r="Y29">
        <f t="shared" si="1"/>
        <v>6.9399999999999995</v>
      </c>
      <c r="Z29">
        <f t="shared" si="1"/>
        <v>6.8199999999999985</v>
      </c>
      <c r="AA29">
        <f t="shared" si="1"/>
        <v>7.2</v>
      </c>
      <c r="AB29">
        <f t="shared" si="1"/>
        <v>6.76</v>
      </c>
    </row>
    <row r="30" spans="1:29">
      <c r="A30" t="s">
        <v>66</v>
      </c>
      <c r="E30">
        <f t="shared" ref="E30:M30" si="2">STDEVA(E24:E28)</f>
        <v>0.17888543819998326</v>
      </c>
      <c r="F30">
        <f t="shared" si="2"/>
        <v>0.49295030175464716</v>
      </c>
      <c r="G30">
        <f t="shared" si="2"/>
        <v>1.2778888840583782</v>
      </c>
      <c r="H30">
        <f t="shared" si="2"/>
        <v>1.3557285864065942</v>
      </c>
      <c r="I30">
        <f t="shared" si="2"/>
        <v>3.9208417463600838</v>
      </c>
      <c r="J30">
        <f t="shared" si="2"/>
        <v>6.9183090419552666</v>
      </c>
      <c r="K30">
        <f t="shared" si="2"/>
        <v>4.8174682147368593</v>
      </c>
      <c r="L30">
        <f t="shared" si="2"/>
        <v>4.0412869237409996</v>
      </c>
      <c r="M30">
        <f t="shared" si="2"/>
        <v>0.17888543820005276</v>
      </c>
      <c r="P30" t="s">
        <v>66</v>
      </c>
      <c r="T30">
        <f t="shared" ref="T30:AB30" si="3">STDEVA(T24:T28)</f>
        <v>7.0710678118654821E-2</v>
      </c>
      <c r="U30">
        <f t="shared" si="3"/>
        <v>8.9442719099927084E-2</v>
      </c>
      <c r="V30">
        <f t="shared" si="3"/>
        <v>4.4721359549995635E-2</v>
      </c>
      <c r="W30">
        <f t="shared" si="3"/>
        <v>0</v>
      </c>
      <c r="X30">
        <f t="shared" si="3"/>
        <v>0.2387467277262412</v>
      </c>
      <c r="Y30">
        <f t="shared" si="3"/>
        <v>0.32863353450312749</v>
      </c>
      <c r="Z30">
        <f t="shared" si="3"/>
        <v>0.29495762407507015</v>
      </c>
      <c r="AA30">
        <f t="shared" si="3"/>
        <v>0.28284271247461601</v>
      </c>
      <c r="AB30">
        <f t="shared" si="3"/>
        <v>5.4772255750516412E-2</v>
      </c>
    </row>
    <row r="31" spans="1:29">
      <c r="B31" s="6">
        <v>0</v>
      </c>
      <c r="C31" s="5">
        <v>1.2</v>
      </c>
      <c r="F31" s="5">
        <v>3.3</v>
      </c>
      <c r="G31" s="5">
        <v>8.8000000000000007</v>
      </c>
      <c r="H31" s="5">
        <v>14.9</v>
      </c>
      <c r="I31" s="5">
        <v>16</v>
      </c>
      <c r="J31" s="5">
        <v>18</v>
      </c>
      <c r="K31" s="5">
        <v>16.3</v>
      </c>
      <c r="L31" s="5">
        <v>12.3</v>
      </c>
      <c r="M31" s="5">
        <v>8.1</v>
      </c>
      <c r="Q31" s="19">
        <v>0</v>
      </c>
      <c r="R31" s="19">
        <v>6.8</v>
      </c>
      <c r="S31" s="19"/>
      <c r="T31" s="19"/>
      <c r="U31" s="19">
        <v>6.9</v>
      </c>
      <c r="V31" s="19">
        <v>6.6</v>
      </c>
      <c r="W31" s="19">
        <v>7</v>
      </c>
      <c r="X31" s="19">
        <v>7.1</v>
      </c>
      <c r="Y31" s="19">
        <v>7.1</v>
      </c>
      <c r="Z31" s="19">
        <v>7</v>
      </c>
      <c r="AA31" s="19">
        <v>7.2</v>
      </c>
      <c r="AB31" s="19">
        <v>7.1</v>
      </c>
      <c r="AC31" s="19"/>
    </row>
    <row r="32" spans="1:29">
      <c r="B32" s="6">
        <v>10</v>
      </c>
      <c r="C32" s="5">
        <v>1.3</v>
      </c>
      <c r="F32" s="5">
        <v>3.1</v>
      </c>
      <c r="G32" s="5">
        <v>7.9</v>
      </c>
      <c r="H32" s="5">
        <v>13.1</v>
      </c>
      <c r="I32" s="5">
        <v>16</v>
      </c>
      <c r="J32" s="5">
        <v>17.7</v>
      </c>
      <c r="K32" s="5">
        <v>16.399999999999999</v>
      </c>
      <c r="L32" s="5">
        <v>12.2</v>
      </c>
      <c r="M32" s="5">
        <v>7.4</v>
      </c>
      <c r="Q32" s="19">
        <v>10</v>
      </c>
      <c r="R32" s="19">
        <v>6.8</v>
      </c>
      <c r="S32" s="19"/>
      <c r="T32" s="19"/>
      <c r="U32" s="19">
        <v>6.9</v>
      </c>
      <c r="V32" s="19">
        <v>6.7</v>
      </c>
      <c r="W32" s="19">
        <v>7.1</v>
      </c>
      <c r="X32" s="19">
        <v>7.1</v>
      </c>
      <c r="Y32" s="19">
        <v>7.2</v>
      </c>
      <c r="Z32" s="19">
        <v>7.1</v>
      </c>
      <c r="AA32" s="19">
        <v>7.2</v>
      </c>
      <c r="AB32" s="19">
        <v>7.2</v>
      </c>
      <c r="AC32" s="19"/>
    </row>
    <row r="33" spans="1:29">
      <c r="B33" s="6">
        <v>20</v>
      </c>
      <c r="C33" s="5">
        <v>1.7</v>
      </c>
      <c r="F33" s="5">
        <v>2.2999999999999998</v>
      </c>
      <c r="G33" s="5">
        <v>7.8</v>
      </c>
      <c r="H33" s="5">
        <v>12.3</v>
      </c>
      <c r="I33" s="5">
        <v>15.9</v>
      </c>
      <c r="J33" s="5">
        <v>17.7</v>
      </c>
      <c r="K33" s="5">
        <v>16.399999999999999</v>
      </c>
      <c r="L33" s="5">
        <v>11</v>
      </c>
      <c r="M33" s="5">
        <v>7.2</v>
      </c>
      <c r="Q33" s="19">
        <v>20</v>
      </c>
      <c r="R33" s="19">
        <v>6.8</v>
      </c>
      <c r="S33" s="19"/>
      <c r="T33" s="19"/>
      <c r="U33" s="19">
        <v>7</v>
      </c>
      <c r="V33" s="19">
        <v>6.9</v>
      </c>
      <c r="W33" s="19">
        <v>7</v>
      </c>
      <c r="X33" s="19">
        <v>7.1</v>
      </c>
      <c r="Y33" s="19">
        <v>7.2</v>
      </c>
      <c r="Z33" s="19">
        <v>7.1</v>
      </c>
      <c r="AA33" s="19">
        <v>7.3</v>
      </c>
      <c r="AB33" s="19">
        <v>7.2</v>
      </c>
      <c r="AC33" s="19"/>
    </row>
    <row r="34" spans="1:29">
      <c r="B34" s="6">
        <v>30</v>
      </c>
      <c r="C34" s="5">
        <v>1.7</v>
      </c>
      <c r="F34" s="5">
        <v>2.1</v>
      </c>
      <c r="G34" s="5">
        <v>5.9</v>
      </c>
      <c r="H34" s="5">
        <v>9</v>
      </c>
      <c r="I34" s="5">
        <v>15.7</v>
      </c>
      <c r="J34" s="5">
        <v>17.7</v>
      </c>
      <c r="K34" s="5">
        <v>16.2</v>
      </c>
      <c r="L34" s="5">
        <v>8.9</v>
      </c>
      <c r="M34" s="5">
        <v>7</v>
      </c>
      <c r="Q34" s="19">
        <v>30</v>
      </c>
      <c r="R34" s="19">
        <v>6.9</v>
      </c>
      <c r="S34" s="19"/>
      <c r="T34" s="19"/>
      <c r="U34" s="19">
        <v>7</v>
      </c>
      <c r="V34" s="19">
        <v>7</v>
      </c>
      <c r="W34" s="19">
        <v>7</v>
      </c>
      <c r="X34" s="19">
        <v>7.1</v>
      </c>
      <c r="Y34" s="19">
        <v>7.2</v>
      </c>
      <c r="Z34" s="19">
        <v>7.1</v>
      </c>
      <c r="AA34" s="19">
        <v>7.6</v>
      </c>
      <c r="AB34" s="19">
        <v>7.2</v>
      </c>
      <c r="AC34" s="19"/>
    </row>
    <row r="35" spans="1:29">
      <c r="B35" s="6">
        <v>40</v>
      </c>
      <c r="C35" s="5">
        <v>2.1</v>
      </c>
      <c r="F35" s="5">
        <v>1.9</v>
      </c>
      <c r="G35" s="5">
        <v>5.6</v>
      </c>
      <c r="H35" s="5">
        <v>7.9</v>
      </c>
      <c r="I35" s="5">
        <v>15.7</v>
      </c>
      <c r="J35" s="5">
        <v>17.399999999999999</v>
      </c>
      <c r="K35" s="5">
        <v>16.100000000000001</v>
      </c>
      <c r="L35" s="5">
        <v>8.6</v>
      </c>
      <c r="M35" s="5">
        <v>7</v>
      </c>
      <c r="Q35" s="19">
        <v>40</v>
      </c>
      <c r="R35" s="19">
        <v>7</v>
      </c>
      <c r="S35" s="19"/>
      <c r="T35" s="19"/>
      <c r="U35" s="19">
        <v>7.1</v>
      </c>
      <c r="V35" s="19">
        <v>7</v>
      </c>
      <c r="W35" s="19">
        <v>7</v>
      </c>
      <c r="X35" s="19">
        <v>7.1</v>
      </c>
      <c r="Y35" s="19">
        <v>7.2</v>
      </c>
      <c r="Z35" s="19">
        <v>7.1</v>
      </c>
      <c r="AA35" s="19">
        <v>7.6</v>
      </c>
      <c r="AB35" s="19">
        <v>7.3</v>
      </c>
      <c r="AC35" s="19"/>
    </row>
    <row r="36" spans="1:29">
      <c r="A36" t="s">
        <v>69</v>
      </c>
      <c r="B36" s="15"/>
      <c r="C36">
        <f>AVERAGE(C31:C35)</f>
        <v>1.6</v>
      </c>
      <c r="F36">
        <f t="shared" ref="F36:M36" si="4">AVERAGE(F31:F35)</f>
        <v>2.54</v>
      </c>
      <c r="G36">
        <f t="shared" si="4"/>
        <v>7.2000000000000011</v>
      </c>
      <c r="H36">
        <f t="shared" si="4"/>
        <v>11.44</v>
      </c>
      <c r="I36">
        <f t="shared" si="4"/>
        <v>15.86</v>
      </c>
      <c r="J36">
        <f t="shared" si="4"/>
        <v>17.7</v>
      </c>
      <c r="K36">
        <f t="shared" si="4"/>
        <v>16.28</v>
      </c>
      <c r="L36">
        <f t="shared" si="4"/>
        <v>10.6</v>
      </c>
      <c r="M36">
        <f t="shared" si="4"/>
        <v>7.3400000000000007</v>
      </c>
      <c r="P36" t="s">
        <v>69</v>
      </c>
      <c r="R36">
        <f>AVERAGE(R31:R35)</f>
        <v>6.8599999999999994</v>
      </c>
      <c r="U36">
        <f t="shared" ref="U36:AB36" si="5">AVERAGE(U31:U35)</f>
        <v>6.9799999999999995</v>
      </c>
      <c r="V36">
        <f t="shared" si="5"/>
        <v>6.8400000000000007</v>
      </c>
      <c r="W36">
        <f t="shared" si="5"/>
        <v>7.0200000000000005</v>
      </c>
      <c r="X36">
        <f t="shared" si="5"/>
        <v>7.1</v>
      </c>
      <c r="Y36">
        <f t="shared" si="5"/>
        <v>7.18</v>
      </c>
      <c r="Z36">
        <f t="shared" si="5"/>
        <v>7.08</v>
      </c>
      <c r="AA36">
        <f t="shared" si="5"/>
        <v>7.38</v>
      </c>
      <c r="AB36">
        <f t="shared" si="5"/>
        <v>7.2</v>
      </c>
    </row>
    <row r="37" spans="1:29">
      <c r="A37" t="s">
        <v>66</v>
      </c>
      <c r="B37" s="15"/>
      <c r="C37">
        <f>STDEVA(C31:C35)</f>
        <v>0.36055512754639879</v>
      </c>
      <c r="F37">
        <f t="shared" ref="F37:M37" si="6">STDEVA(F31:F35)</f>
        <v>0.62289646009589883</v>
      </c>
      <c r="G37">
        <f t="shared" si="6"/>
        <v>1.3838352503097968</v>
      </c>
      <c r="H37">
        <f t="shared" si="6"/>
        <v>2.9134172375408278</v>
      </c>
      <c r="I37">
        <f t="shared" si="6"/>
        <v>0.15165750888111196</v>
      </c>
      <c r="J37">
        <f t="shared" si="6"/>
        <v>0.2121320343558678</v>
      </c>
      <c r="K37">
        <f t="shared" si="6"/>
        <v>0.13038404810381929</v>
      </c>
      <c r="L37">
        <f t="shared" si="6"/>
        <v>1.7677669529663769</v>
      </c>
      <c r="M37">
        <f t="shared" si="6"/>
        <v>0.45607017003965344</v>
      </c>
      <c r="P37" t="s">
        <v>66</v>
      </c>
      <c r="R37">
        <f>STDEVA(R31:R35)</f>
        <v>8.9442719100046239E-2</v>
      </c>
      <c r="U37">
        <f t="shared" ref="U37:AB37" si="7">STDEVA(U31:U35)</f>
        <v>8.3666002653437446E-2</v>
      </c>
      <c r="V37">
        <f t="shared" si="7"/>
        <v>0.18165902124583339</v>
      </c>
      <c r="W37">
        <f t="shared" si="7"/>
        <v>4.4721359549995635E-2</v>
      </c>
      <c r="X37">
        <f t="shared" si="7"/>
        <v>0</v>
      </c>
      <c r="Y37">
        <f t="shared" si="7"/>
        <v>4.472135954999603E-2</v>
      </c>
      <c r="Z37">
        <f t="shared" si="7"/>
        <v>4.4721359549995635E-2</v>
      </c>
      <c r="AA37">
        <f t="shared" si="7"/>
        <v>0.20493901531919584</v>
      </c>
      <c r="AB37">
        <f t="shared" si="7"/>
        <v>7.0710678118654821E-2</v>
      </c>
    </row>
    <row r="39" spans="1:29" ht="15">
      <c r="G39" s="17"/>
      <c r="H39" s="17" t="s">
        <v>78</v>
      </c>
      <c r="I39" s="17"/>
      <c r="J39" s="17"/>
      <c r="K39" s="17"/>
      <c r="L39" s="17"/>
      <c r="M39" s="17"/>
    </row>
    <row r="40" spans="1:29">
      <c r="B40" s="15"/>
    </row>
    <row r="59" spans="7:12" ht="15">
      <c r="G59" s="17"/>
      <c r="H59" s="17" t="s">
        <v>77</v>
      </c>
      <c r="I59" s="17"/>
      <c r="J59" s="17"/>
      <c r="K59" s="17"/>
      <c r="L59" s="17"/>
    </row>
    <row r="78" spans="3:11" ht="15">
      <c r="I78" s="17"/>
      <c r="J78" s="17"/>
      <c r="K78" s="17"/>
    </row>
    <row r="79" spans="3:11" ht="15">
      <c r="C79" s="17" t="s">
        <v>70</v>
      </c>
      <c r="K79" s="17" t="s">
        <v>74</v>
      </c>
    </row>
  </sheetData>
  <mergeCells count="27">
    <mergeCell ref="L2:P2"/>
    <mergeCell ref="Q2:U2"/>
    <mergeCell ref="B2:F2"/>
    <mergeCell ref="C7:D7"/>
    <mergeCell ref="E7:F7"/>
    <mergeCell ref="G7:H7"/>
    <mergeCell ref="I7:J7"/>
    <mergeCell ref="AP2:AT2"/>
    <mergeCell ref="V2:Z2"/>
    <mergeCell ref="AA2:AE2"/>
    <mergeCell ref="S15:T15"/>
    <mergeCell ref="O7:P7"/>
    <mergeCell ref="K7:L7"/>
    <mergeCell ref="M7:N7"/>
    <mergeCell ref="Q7:R7"/>
    <mergeCell ref="S7:T7"/>
    <mergeCell ref="K15:L15"/>
    <mergeCell ref="C15:D15"/>
    <mergeCell ref="E15:F15"/>
    <mergeCell ref="G15:H15"/>
    <mergeCell ref="I15:J15"/>
    <mergeCell ref="AF2:AJ2"/>
    <mergeCell ref="AK2:AO2"/>
    <mergeCell ref="M15:N15"/>
    <mergeCell ref="O15:P15"/>
    <mergeCell ref="Q15:R15"/>
    <mergeCell ref="G2:K2"/>
  </mergeCells>
  <phoneticPr fontId="0" type="noConversion"/>
  <pageMargins left="0.7" right="0.7" top="0.75" bottom="0.75" header="0.3" footer="0.3"/>
  <pageSetup paperSize="9" orientation="portrait" horizontalDpi="200" verticalDpi="200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P1</vt:lpstr>
      <vt:lpstr>P2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Lemieszek Andrzej</dc:creator>
  <cp:lastModifiedBy>LD</cp:lastModifiedBy>
  <dcterms:created xsi:type="dcterms:W3CDTF">2013-01-17T11:31:33Z</dcterms:created>
  <dcterms:modified xsi:type="dcterms:W3CDTF">2018-02-19T21:09:10Z</dcterms:modified>
</cp:coreProperties>
</file>