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jwollenberg\Dropbox\New folder\PeerJ paper\Revisions\"/>
    </mc:Choice>
  </mc:AlternateContent>
  <xr:revisionPtr revIDLastSave="0" documentId="13_ncr:1_{532E8258-1DF1-4938-A397-28A1CE866898}" xr6:coauthVersionLast="33" xr6:coauthVersionMax="33" xr10:uidLastSave="{00000000-0000-0000-0000-000000000000}"/>
  <bookViews>
    <workbookView xWindow="0" yWindow="0" windowWidth="19200" windowHeight="7305" xr2:uid="{00000000-000D-0000-FFFF-FFFF00000000}"/>
  </bookViews>
  <sheets>
    <sheet name="Metadata" sheetId="5" r:id="rId1"/>
    <sheet name="GC results and flux values" sheetId="1" r:id="rId2"/>
    <sheet name="Summary tables - gas flux" sheetId="7" r:id="rId3"/>
    <sheet name="Headspace volume measurements" sheetId="4" r:id="rId4"/>
    <sheet name="Compaction calculations" sheetId="6" r:id="rId5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" i="7" l="1"/>
  <c r="K48" i="7"/>
  <c r="J48" i="7"/>
  <c r="I48" i="7"/>
  <c r="H48" i="7"/>
  <c r="G48" i="7"/>
  <c r="F48" i="7"/>
  <c r="E48" i="7"/>
  <c r="D48" i="7"/>
  <c r="C48" i="7"/>
  <c r="L47" i="7"/>
  <c r="K47" i="7"/>
  <c r="J47" i="7"/>
  <c r="I47" i="7"/>
  <c r="H47" i="7"/>
  <c r="G47" i="7"/>
  <c r="F47" i="7"/>
  <c r="E47" i="7"/>
  <c r="D47" i="7"/>
  <c r="C47" i="7"/>
  <c r="L42" i="7"/>
  <c r="K42" i="7"/>
  <c r="J42" i="7"/>
  <c r="I42" i="7"/>
  <c r="H42" i="7"/>
  <c r="G42" i="7"/>
  <c r="F42" i="7"/>
  <c r="E42" i="7"/>
  <c r="D42" i="7"/>
  <c r="C42" i="7"/>
  <c r="L41" i="7"/>
  <c r="K41" i="7"/>
  <c r="J41" i="7"/>
  <c r="I41" i="7"/>
  <c r="H41" i="7"/>
  <c r="G41" i="7"/>
  <c r="F41" i="7"/>
  <c r="E41" i="7"/>
  <c r="D41" i="7"/>
  <c r="C41" i="7"/>
  <c r="L35" i="7"/>
  <c r="K35" i="7"/>
  <c r="J35" i="7"/>
  <c r="I35" i="7"/>
  <c r="H35" i="7"/>
  <c r="G35" i="7"/>
  <c r="F35" i="7"/>
  <c r="E35" i="7"/>
  <c r="D35" i="7"/>
  <c r="C35" i="7"/>
  <c r="L34" i="7"/>
  <c r="K34" i="7"/>
  <c r="J34" i="7"/>
  <c r="I34" i="7"/>
  <c r="H34" i="7"/>
  <c r="G34" i="7"/>
  <c r="F34" i="7"/>
  <c r="E34" i="7"/>
  <c r="D34" i="7"/>
  <c r="C34" i="7"/>
  <c r="F4" i="6" l="1"/>
  <c r="F17" i="6"/>
  <c r="E17" i="6"/>
  <c r="F16" i="6"/>
  <c r="E16" i="6"/>
  <c r="F15" i="6"/>
  <c r="E15" i="6"/>
  <c r="F14" i="6"/>
  <c r="E14" i="6"/>
  <c r="F13" i="6"/>
  <c r="E13" i="6"/>
  <c r="F12" i="6"/>
  <c r="E12" i="6"/>
  <c r="F11" i="6"/>
  <c r="E11" i="6"/>
  <c r="F10" i="6"/>
  <c r="E10" i="6"/>
  <c r="F9" i="6"/>
  <c r="E9" i="6"/>
  <c r="F8" i="6"/>
  <c r="E8" i="6"/>
  <c r="F7" i="6"/>
  <c r="E7" i="6"/>
  <c r="F6" i="6"/>
  <c r="E6" i="6"/>
  <c r="F5" i="6"/>
  <c r="E5" i="6"/>
  <c r="E4" i="6"/>
  <c r="F3" i="6"/>
  <c r="E3" i="6"/>
  <c r="G3" i="6" l="1"/>
  <c r="G17" i="6"/>
  <c r="G9" i="6"/>
  <c r="G8" i="6"/>
  <c r="G11" i="6"/>
  <c r="G16" i="6"/>
  <c r="G5" i="6"/>
  <c r="G13" i="6"/>
  <c r="G7" i="6"/>
  <c r="G12" i="6"/>
  <c r="G15" i="6"/>
  <c r="G4" i="6"/>
  <c r="G14" i="6"/>
  <c r="G6" i="6"/>
  <c r="G10" i="6"/>
</calcChain>
</file>

<file path=xl/sharedStrings.xml><?xml version="1.0" encoding="utf-8"?>
<sst xmlns="http://schemas.openxmlformats.org/spreadsheetml/2006/main" count="254" uniqueCount="72">
  <si>
    <t>Description</t>
  </si>
  <si>
    <t>ambiant air</t>
  </si>
  <si>
    <t>Core No.</t>
  </si>
  <si>
    <t>Time (min)</t>
  </si>
  <si>
    <t>Date</t>
  </si>
  <si>
    <t>Period (1,2,3)</t>
  </si>
  <si>
    <t xml:space="preserve"> -</t>
  </si>
  <si>
    <t>Background - no flooding</t>
  </si>
  <si>
    <t>Sample ID</t>
  </si>
  <si>
    <t>Daily Max Temp</t>
  </si>
  <si>
    <t>Daily Min Temp</t>
  </si>
  <si>
    <t>Surface water headspace</t>
  </si>
  <si>
    <t>CTRL</t>
  </si>
  <si>
    <t>Core #</t>
  </si>
  <si>
    <t>Volume (cm3)</t>
  </si>
  <si>
    <t>N2O (ppm)</t>
  </si>
  <si>
    <t>CH4 (ppm)</t>
  </si>
  <si>
    <t>CO2 (ppm)</t>
  </si>
  <si>
    <t>Notes</t>
  </si>
  <si>
    <t>Metadata</t>
  </si>
  <si>
    <t>Daily flooding pattern:</t>
  </si>
  <si>
    <t>8:00-11:00</t>
  </si>
  <si>
    <t>11:00-21:00</t>
  </si>
  <si>
    <t>21:00-23:00</t>
  </si>
  <si>
    <t>23:00-8:00</t>
  </si>
  <si>
    <t>Flooded</t>
  </si>
  <si>
    <t>Drained</t>
  </si>
  <si>
    <t>Ambient temperature in the lab varied from 23 to 25C.</t>
  </si>
  <si>
    <t>Cores 1-5: Lower Crown</t>
  </si>
  <si>
    <t>Cores 5-10: Middle Crown</t>
  </si>
  <si>
    <t>Core locations:</t>
  </si>
  <si>
    <t>Cores 11-14: High Crown</t>
  </si>
  <si>
    <t>Sample 3: 20:00-21:00</t>
  </si>
  <si>
    <t>Sample 1: 11:00-12:00</t>
  </si>
  <si>
    <t>Sample 2: 15:30-16:30</t>
  </si>
  <si>
    <t>The experiment was performed from June 8 through June 15, 2016</t>
  </si>
  <si>
    <t>This flooding pattern was maintained for 5 consecutive days, however gas samples were collected on days 1, 2, and 5 only.</t>
  </si>
  <si>
    <t>On sampling days, all cores were sampled at the following times:</t>
  </si>
  <si>
    <t>Headspace volumes</t>
  </si>
  <si>
    <t>Original sample concentrations</t>
  </si>
  <si>
    <t>Final concentration minus initial concentration</t>
  </si>
  <si>
    <t>FLUX - micromol per m2 per 20 min period</t>
  </si>
  <si>
    <t>Hourly flux - micromol per m2 per hour</t>
  </si>
  <si>
    <t>N2O</t>
  </si>
  <si>
    <t>CH4</t>
  </si>
  <si>
    <t>CO2</t>
  </si>
  <si>
    <t>Depth pipe was driven into soil (i.e. length of soil core if there were no compaction)</t>
  </si>
  <si>
    <t>Length of compacted soil core in pipe</t>
  </si>
  <si>
    <t>% compaction</t>
  </si>
  <si>
    <t>low</t>
  </si>
  <si>
    <t>All pipe sections were 40cm long</t>
  </si>
  <si>
    <t>The % compaction is calculated by dividing the length of the core within the tube by the length of tube which was driven into the soil (i.e. it would be 0 if there was no compaction)</t>
  </si>
  <si>
    <t>mid</t>
  </si>
  <si>
    <t>high</t>
  </si>
  <si>
    <t>Crown location</t>
  </si>
  <si>
    <t>NOTES:</t>
  </si>
  <si>
    <t>Distance from top of pipe to ground surface (cm)</t>
  </si>
  <si>
    <t>Distance from top of pipe to inside soil surface (i.e. the surface of the soil core within the pipe) (cm)</t>
  </si>
  <si>
    <t>Location</t>
  </si>
  <si>
    <t>Background</t>
  </si>
  <si>
    <t>Day 1</t>
  </si>
  <si>
    <t>Day 2</t>
  </si>
  <si>
    <t>Day 5</t>
  </si>
  <si>
    <t>Pre-flood</t>
  </si>
  <si>
    <t>Low-Crown</t>
  </si>
  <si>
    <t>Mean</t>
  </si>
  <si>
    <t>Std. dev.</t>
  </si>
  <si>
    <t>Mid-Crown</t>
  </si>
  <si>
    <t>High-Crown</t>
  </si>
  <si>
    <r>
      <t>Table 4: Hourly CO</t>
    </r>
    <r>
      <rPr>
        <b/>
        <vertAlign val="subscript"/>
        <sz val="14"/>
        <color theme="1"/>
        <rFont val="Times New Roman"/>
        <family val="1"/>
      </rPr>
      <t>2</t>
    </r>
    <r>
      <rPr>
        <b/>
        <sz val="14"/>
        <color theme="1"/>
        <rFont val="Times New Roman"/>
        <family val="1"/>
      </rPr>
      <t xml:space="preserve"> flux - µmol m</t>
    </r>
    <r>
      <rPr>
        <b/>
        <vertAlign val="superscript"/>
        <sz val="14"/>
        <color theme="1"/>
        <rFont val="Times New Roman"/>
        <family val="1"/>
      </rPr>
      <t xml:space="preserve">-2 </t>
    </r>
    <r>
      <rPr>
        <b/>
        <sz val="14"/>
        <color theme="1"/>
        <rFont val="Times New Roman"/>
        <family val="1"/>
      </rPr>
      <t>hour</t>
    </r>
    <r>
      <rPr>
        <b/>
        <vertAlign val="superscript"/>
        <sz val="14"/>
        <color theme="1"/>
        <rFont val="Times New Roman"/>
        <family val="1"/>
      </rPr>
      <t>-1</t>
    </r>
  </si>
  <si>
    <r>
      <t>Table 1: Hourly CO</t>
    </r>
    <r>
      <rPr>
        <b/>
        <vertAlign val="subscript"/>
        <sz val="14"/>
        <color theme="1"/>
        <rFont val="Times New Roman"/>
        <family val="1"/>
      </rPr>
      <t>2</t>
    </r>
    <r>
      <rPr>
        <b/>
        <sz val="14"/>
        <color theme="1"/>
        <rFont val="Times New Roman"/>
        <family val="1"/>
      </rPr>
      <t xml:space="preserve"> flux - µmol m</t>
    </r>
    <r>
      <rPr>
        <b/>
        <vertAlign val="superscript"/>
        <sz val="14"/>
        <color theme="1"/>
        <rFont val="Times New Roman"/>
        <family val="1"/>
      </rPr>
      <t xml:space="preserve">-2 </t>
    </r>
    <r>
      <rPr>
        <b/>
        <sz val="14"/>
        <color theme="1"/>
        <rFont val="Times New Roman"/>
        <family val="1"/>
      </rPr>
      <t>hour</t>
    </r>
    <r>
      <rPr>
        <b/>
        <vertAlign val="superscript"/>
        <sz val="14"/>
        <color theme="1"/>
        <rFont val="Times New Roman"/>
        <family val="1"/>
      </rPr>
      <t>-1</t>
    </r>
  </si>
  <si>
    <r>
      <t>Table 2: Hourly CH</t>
    </r>
    <r>
      <rPr>
        <b/>
        <vertAlign val="subscript"/>
        <sz val="14"/>
        <color theme="1"/>
        <rFont val="Times New Roman"/>
        <family val="1"/>
      </rPr>
      <t>4</t>
    </r>
    <r>
      <rPr>
        <b/>
        <sz val="14"/>
        <color theme="1"/>
        <rFont val="Times New Roman"/>
        <family val="1"/>
      </rPr>
      <t xml:space="preserve"> flux (µmol m</t>
    </r>
    <r>
      <rPr>
        <b/>
        <vertAlign val="superscript"/>
        <sz val="14"/>
        <color theme="1"/>
        <rFont val="Times New Roman"/>
        <family val="1"/>
      </rPr>
      <t xml:space="preserve">-2 </t>
    </r>
    <r>
      <rPr>
        <b/>
        <sz val="14"/>
        <color theme="1"/>
        <rFont val="Times New Roman"/>
        <family val="1"/>
      </rPr>
      <t>hour</t>
    </r>
    <r>
      <rPr>
        <b/>
        <vertAlign val="superscript"/>
        <sz val="14"/>
        <color theme="1"/>
        <rFont val="Times New Roman"/>
        <family val="1"/>
      </rPr>
      <t>-1)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</si>
</sst>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7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vertAlign val="subscript"/>
      <sz val="14"/>
      <color theme="1"/>
      <name val="Times New Roman"/>
      <family val="1"/>
    </font>
    <font>
      <b/>
      <vertAlign val="superscript"/>
      <sz val="14"/>
      <color theme="1"/>
      <name val="Times New Roman"/>
      <family val="1"/>
    </font>
    <font>
      <u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20" fontId="3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7" fontId="3" fillId="0" borderId="2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3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9" fillId="0" borderId="0" xfId="0" applyFont="1"/>
    <xf numFmtId="0" fontId="2" fillId="0" borderId="0" xfId="0" applyFont="1"/>
    <xf numFmtId="0" fontId="4" fillId="2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16" fontId="3" fillId="0" borderId="0" xfId="0" applyNumberFormat="1" applyFont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workbookViewId="0">
      <selection activeCell="H7" sqref="H7"/>
    </sheetView>
  </sheetViews>
  <sheetFormatPr baseColWidth="10" defaultColWidth="9.140625" defaultRowHeight="15" x14ac:dyDescent="0.25"/>
  <cols>
    <col min="1" max="1" width="12.28515625" style="9" customWidth="1"/>
    <col min="2" max="16384" width="9.140625" style="9"/>
  </cols>
  <sheetData>
    <row r="1" spans="1:9" x14ac:dyDescent="0.25">
      <c r="A1" s="38" t="s">
        <v>19</v>
      </c>
    </row>
    <row r="3" spans="1:9" x14ac:dyDescent="0.25">
      <c r="A3" s="9" t="s">
        <v>35</v>
      </c>
    </row>
    <row r="5" spans="1:9" x14ac:dyDescent="0.25">
      <c r="A5" s="9" t="s">
        <v>20</v>
      </c>
    </row>
    <row r="6" spans="1:9" x14ac:dyDescent="0.25">
      <c r="A6" s="47" t="s">
        <v>21</v>
      </c>
      <c r="B6" s="47" t="s">
        <v>25</v>
      </c>
    </row>
    <row r="7" spans="1:9" x14ac:dyDescent="0.25">
      <c r="A7" s="47" t="s">
        <v>22</v>
      </c>
      <c r="B7" s="47" t="s">
        <v>26</v>
      </c>
    </row>
    <row r="8" spans="1:9" x14ac:dyDescent="0.25">
      <c r="A8" s="47" t="s">
        <v>23</v>
      </c>
      <c r="B8" s="47" t="s">
        <v>25</v>
      </c>
    </row>
    <row r="9" spans="1:9" x14ac:dyDescent="0.25">
      <c r="A9" s="47" t="s">
        <v>24</v>
      </c>
      <c r="B9" s="47" t="s">
        <v>26</v>
      </c>
    </row>
    <row r="11" spans="1:9" ht="34.5" customHeight="1" x14ac:dyDescent="0.25">
      <c r="A11" s="48" t="s">
        <v>36</v>
      </c>
      <c r="B11" s="48"/>
      <c r="C11" s="48"/>
      <c r="D11" s="48"/>
      <c r="E11" s="48"/>
      <c r="F11" s="48"/>
      <c r="G11" s="48"/>
      <c r="H11" s="48"/>
      <c r="I11" s="48"/>
    </row>
    <row r="12" spans="1:9" ht="18.75" customHeight="1" x14ac:dyDescent="0.25">
      <c r="A12" s="49"/>
      <c r="B12" s="49"/>
      <c r="C12" s="49"/>
      <c r="D12" s="49"/>
      <c r="E12" s="49"/>
      <c r="F12" s="49"/>
      <c r="G12" s="49"/>
      <c r="H12" s="49"/>
      <c r="I12" s="49"/>
    </row>
    <row r="13" spans="1:9" ht="18" customHeight="1" x14ac:dyDescent="0.25">
      <c r="A13" s="48" t="s">
        <v>37</v>
      </c>
      <c r="B13" s="48"/>
      <c r="C13" s="48"/>
      <c r="D13" s="48"/>
      <c r="E13" s="48"/>
      <c r="F13" s="48"/>
      <c r="G13" s="48"/>
      <c r="H13" s="48"/>
      <c r="I13" s="49"/>
    </row>
    <row r="14" spans="1:9" ht="18" customHeight="1" x14ac:dyDescent="0.25">
      <c r="A14" s="48" t="s">
        <v>33</v>
      </c>
      <c r="B14" s="48"/>
      <c r="C14" s="49"/>
      <c r="D14" s="49"/>
      <c r="E14" s="49"/>
      <c r="F14" s="49"/>
      <c r="G14" s="49"/>
      <c r="H14" s="49"/>
      <c r="I14" s="49"/>
    </row>
    <row r="15" spans="1:9" ht="18" customHeight="1" x14ac:dyDescent="0.25">
      <c r="A15" s="48" t="s">
        <v>34</v>
      </c>
      <c r="B15" s="48"/>
      <c r="C15" s="49"/>
      <c r="D15" s="49"/>
      <c r="E15" s="49"/>
      <c r="F15" s="49"/>
      <c r="G15" s="49"/>
      <c r="H15" s="49"/>
      <c r="I15" s="49"/>
    </row>
    <row r="16" spans="1:9" ht="18" customHeight="1" x14ac:dyDescent="0.25">
      <c r="A16" s="48" t="s">
        <v>32</v>
      </c>
      <c r="B16" s="48"/>
      <c r="C16" s="49"/>
      <c r="D16" s="49"/>
      <c r="E16" s="49"/>
      <c r="F16" s="49"/>
      <c r="G16" s="49"/>
      <c r="H16" s="49"/>
      <c r="I16" s="49"/>
    </row>
    <row r="18" spans="1:1" x14ac:dyDescent="0.25">
      <c r="A18" s="9" t="s">
        <v>27</v>
      </c>
    </row>
    <row r="20" spans="1:1" x14ac:dyDescent="0.25">
      <c r="A20" s="9" t="s">
        <v>30</v>
      </c>
    </row>
    <row r="21" spans="1:1" x14ac:dyDescent="0.25">
      <c r="A21" s="9" t="s">
        <v>28</v>
      </c>
    </row>
    <row r="22" spans="1:1" x14ac:dyDescent="0.25">
      <c r="A22" s="9" t="s">
        <v>29</v>
      </c>
    </row>
    <row r="23" spans="1:1" x14ac:dyDescent="0.25">
      <c r="A23" s="9" t="s">
        <v>31</v>
      </c>
    </row>
  </sheetData>
  <mergeCells count="5">
    <mergeCell ref="A11:I11"/>
    <mergeCell ref="A13:H13"/>
    <mergeCell ref="A14:B14"/>
    <mergeCell ref="A15:B15"/>
    <mergeCell ref="A16:B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586"/>
  <sheetViews>
    <sheetView zoomScale="70" zoomScaleNormal="70" workbookViewId="0">
      <selection activeCell="D2" sqref="D2"/>
    </sheetView>
  </sheetViews>
  <sheetFormatPr baseColWidth="10" defaultColWidth="9.140625" defaultRowHeight="15" x14ac:dyDescent="0.25"/>
  <cols>
    <col min="1" max="1" width="13.5703125" style="7" customWidth="1"/>
    <col min="2" max="2" width="10.42578125" style="7" customWidth="1"/>
    <col min="3" max="4" width="13.7109375" style="7" customWidth="1"/>
    <col min="5" max="5" width="27.5703125" style="7" customWidth="1"/>
    <col min="6" max="17" width="15.5703125" style="45" customWidth="1"/>
    <col min="18" max="29" width="27.5703125" style="7" customWidth="1"/>
    <col min="30" max="30" width="19.28515625" style="7" customWidth="1"/>
    <col min="31" max="31" width="15.7109375" style="9" customWidth="1"/>
    <col min="32" max="16384" width="9.140625" style="9"/>
  </cols>
  <sheetData>
    <row r="1" spans="1:31" ht="29.25" customHeight="1" x14ac:dyDescent="0.25">
      <c r="F1" s="39" t="s">
        <v>39</v>
      </c>
      <c r="G1" s="39"/>
      <c r="H1" s="39"/>
      <c r="I1" s="40" t="s">
        <v>40</v>
      </c>
      <c r="J1" s="40"/>
      <c r="K1" s="40"/>
      <c r="L1" s="41" t="s">
        <v>41</v>
      </c>
      <c r="M1" s="41"/>
      <c r="N1" s="41"/>
      <c r="O1" s="42" t="s">
        <v>42</v>
      </c>
      <c r="P1" s="42"/>
      <c r="Q1" s="42"/>
    </row>
    <row r="2" spans="1:31" x14ac:dyDescent="0.25">
      <c r="A2" s="32" t="s">
        <v>8</v>
      </c>
      <c r="B2" s="32" t="s">
        <v>2</v>
      </c>
      <c r="C2" s="32" t="s">
        <v>3</v>
      </c>
      <c r="D2" s="32" t="s">
        <v>4</v>
      </c>
      <c r="E2" s="32" t="s">
        <v>5</v>
      </c>
      <c r="F2" s="43" t="s">
        <v>15</v>
      </c>
      <c r="G2" s="43" t="s">
        <v>16</v>
      </c>
      <c r="H2" s="43" t="s">
        <v>17</v>
      </c>
      <c r="I2" s="43" t="s">
        <v>43</v>
      </c>
      <c r="J2" s="43" t="s">
        <v>44</v>
      </c>
      <c r="K2" s="43" t="s">
        <v>45</v>
      </c>
      <c r="L2" s="43" t="s">
        <v>43</v>
      </c>
      <c r="M2" s="43" t="s">
        <v>44</v>
      </c>
      <c r="N2" s="43" t="s">
        <v>45</v>
      </c>
      <c r="O2" s="43" t="s">
        <v>43</v>
      </c>
      <c r="P2" s="43" t="s">
        <v>44</v>
      </c>
      <c r="Q2" s="43" t="s">
        <v>45</v>
      </c>
      <c r="R2" s="32"/>
      <c r="S2" s="32"/>
      <c r="T2" s="32"/>
      <c r="U2" s="32"/>
      <c r="V2" s="32"/>
      <c r="W2" s="32"/>
      <c r="X2" s="32"/>
      <c r="Y2" s="32"/>
      <c r="Z2" s="32"/>
      <c r="AA2" s="32"/>
      <c r="AB2" s="44" t="s">
        <v>18</v>
      </c>
      <c r="AC2" s="44" t="s">
        <v>9</v>
      </c>
      <c r="AD2" s="44" t="s">
        <v>10</v>
      </c>
      <c r="AE2" s="44" t="s">
        <v>0</v>
      </c>
    </row>
    <row r="3" spans="1:31" x14ac:dyDescent="0.25">
      <c r="A3" s="7">
        <v>1</v>
      </c>
      <c r="B3" s="7" t="s">
        <v>6</v>
      </c>
      <c r="C3" s="7" t="s">
        <v>6</v>
      </c>
      <c r="D3" s="8">
        <v>42529</v>
      </c>
      <c r="E3" s="7" t="s">
        <v>6</v>
      </c>
      <c r="F3" s="45">
        <v>0.33088215576127061</v>
      </c>
      <c r="G3" s="45">
        <v>1.9907206735120762</v>
      </c>
      <c r="H3" s="45">
        <v>608.17505511229831</v>
      </c>
      <c r="I3" s="45">
        <v>-1.364381017631866E-3</v>
      </c>
      <c r="J3" s="45">
        <v>1.7322841465685634E-2</v>
      </c>
      <c r="K3" s="45">
        <v>1370.1145780426873</v>
      </c>
      <c r="R3" s="9"/>
      <c r="S3" s="9"/>
      <c r="T3" s="9"/>
      <c r="U3" s="9"/>
      <c r="V3" s="9"/>
      <c r="W3" s="9"/>
      <c r="X3" s="9"/>
      <c r="Y3" s="9"/>
      <c r="Z3" s="9"/>
      <c r="AA3" s="9"/>
      <c r="AC3" s="7">
        <v>25</v>
      </c>
      <c r="AD3" s="7">
        <v>23</v>
      </c>
      <c r="AE3" s="7" t="s">
        <v>1</v>
      </c>
    </row>
    <row r="4" spans="1:31" x14ac:dyDescent="0.25">
      <c r="A4" s="7">
        <v>2</v>
      </c>
      <c r="B4" s="7">
        <v>1</v>
      </c>
      <c r="C4" s="7">
        <v>0</v>
      </c>
      <c r="D4" s="8">
        <v>42529</v>
      </c>
      <c r="E4" s="7" t="s">
        <v>7</v>
      </c>
      <c r="F4" s="45">
        <v>0.33070547332733263</v>
      </c>
      <c r="G4" s="45">
        <v>1.9751301161929591</v>
      </c>
      <c r="H4" s="45">
        <v>550.79197783504731</v>
      </c>
      <c r="I4" s="45">
        <v>2.1594519703527215E-4</v>
      </c>
      <c r="J4" s="45">
        <v>1.6456699392401353E-2</v>
      </c>
      <c r="K4" s="45">
        <v>1323.5327050396959</v>
      </c>
      <c r="L4" s="45">
        <v>-7.639136612910046E-3</v>
      </c>
      <c r="M4" s="45">
        <v>9.6990174130274234E-2</v>
      </c>
      <c r="N4" s="45">
        <v>7671.2386802142792</v>
      </c>
      <c r="R4" s="9"/>
      <c r="S4" s="9"/>
      <c r="T4" s="9"/>
      <c r="U4" s="9"/>
      <c r="V4" s="9"/>
      <c r="W4" s="9"/>
      <c r="X4" s="9"/>
      <c r="Y4" s="9"/>
      <c r="Z4" s="9"/>
      <c r="AA4" s="9"/>
      <c r="AE4" s="7"/>
    </row>
    <row r="5" spans="1:31" x14ac:dyDescent="0.25">
      <c r="A5" s="7">
        <v>3</v>
      </c>
      <c r="B5" s="7">
        <v>2</v>
      </c>
      <c r="C5" s="7">
        <v>0</v>
      </c>
      <c r="D5" s="8">
        <v>42529</v>
      </c>
      <c r="E5" s="7" t="s">
        <v>7</v>
      </c>
      <c r="F5" s="45">
        <v>0.32970427286835097</v>
      </c>
      <c r="G5" s="45">
        <v>1.9638702692402636</v>
      </c>
      <c r="H5" s="45">
        <v>537.68595529924573</v>
      </c>
      <c r="I5" s="45">
        <v>-1.2367770375656395E-3</v>
      </c>
      <c r="J5" s="45">
        <v>2.4251978051959666E-2</v>
      </c>
      <c r="K5" s="45">
        <v>1125.9220840645062</v>
      </c>
      <c r="L5" s="45">
        <v>1.1758268767532074E-3</v>
      </c>
      <c r="M5" s="45">
        <v>8.9607130484467556E-2</v>
      </c>
      <c r="N5" s="45">
        <v>7206.6679334079145</v>
      </c>
      <c r="R5" s="9"/>
      <c r="S5" s="9"/>
      <c r="T5" s="9"/>
      <c r="U5" s="9"/>
      <c r="V5" s="9"/>
      <c r="W5" s="9"/>
      <c r="X5" s="9"/>
      <c r="Y5" s="9"/>
      <c r="Z5" s="9"/>
      <c r="AA5" s="9"/>
    </row>
    <row r="6" spans="1:31" x14ac:dyDescent="0.25">
      <c r="A6" s="7">
        <v>4</v>
      </c>
      <c r="B6" s="7">
        <v>3</v>
      </c>
      <c r="C6" s="7">
        <v>0</v>
      </c>
      <c r="D6" s="8">
        <v>42529</v>
      </c>
      <c r="E6" s="7" t="s">
        <v>7</v>
      </c>
      <c r="F6" s="45">
        <v>0.33260971733755279</v>
      </c>
      <c r="G6" s="45">
        <v>1.9552088485074208</v>
      </c>
      <c r="H6" s="45">
        <v>839.96381085978771</v>
      </c>
      <c r="I6" s="45">
        <v>9.9138476820737065E-4</v>
      </c>
      <c r="J6" s="45">
        <v>1.4724415245833011E-2</v>
      </c>
      <c r="K6" s="45">
        <v>1250.9233157493525</v>
      </c>
      <c r="L6" s="45">
        <v>-7.5359813464636743E-3</v>
      </c>
      <c r="M6" s="45">
        <v>0.14777316255333109</v>
      </c>
      <c r="N6" s="45">
        <v>6860.5153276313986</v>
      </c>
      <c r="R6" s="9"/>
      <c r="S6" s="9"/>
      <c r="T6" s="9"/>
      <c r="U6" s="9"/>
      <c r="V6" s="9"/>
      <c r="W6" s="9"/>
      <c r="X6" s="9"/>
      <c r="Y6" s="9"/>
      <c r="Z6" s="9"/>
      <c r="AA6" s="9"/>
    </row>
    <row r="7" spans="1:31" x14ac:dyDescent="0.25">
      <c r="A7" s="7">
        <v>5</v>
      </c>
      <c r="B7" s="7">
        <v>4</v>
      </c>
      <c r="C7" s="7">
        <v>0</v>
      </c>
      <c r="D7" s="8">
        <v>42529</v>
      </c>
      <c r="E7" s="7" t="s">
        <v>7</v>
      </c>
      <c r="F7" s="45">
        <v>0.33131404615534116</v>
      </c>
      <c r="G7" s="45">
        <v>1.9569411326539892</v>
      </c>
      <c r="H7" s="45">
        <v>531.40839355152525</v>
      </c>
      <c r="I7" s="45">
        <v>-2.4048442397109349E-3</v>
      </c>
      <c r="J7" s="45">
        <v>8.6614207328450377E-4</v>
      </c>
      <c r="K7" s="45">
        <v>1135.6331352784098</v>
      </c>
      <c r="L7" s="45">
        <v>6.0447634064146561E-3</v>
      </c>
      <c r="M7" s="45">
        <v>8.9779073991429231E-2</v>
      </c>
      <c r="N7" s="45">
        <v>7627.2459752890873</v>
      </c>
      <c r="R7" s="9"/>
      <c r="S7" s="9"/>
      <c r="T7" s="9"/>
      <c r="U7" s="9"/>
      <c r="V7" s="9"/>
      <c r="W7" s="9"/>
      <c r="X7" s="9"/>
      <c r="Y7" s="9"/>
      <c r="Z7" s="9"/>
      <c r="AA7" s="9"/>
    </row>
    <row r="8" spans="1:31" x14ac:dyDescent="0.25">
      <c r="A8" s="7">
        <v>6</v>
      </c>
      <c r="B8" s="7">
        <v>5</v>
      </c>
      <c r="C8" s="7">
        <v>0</v>
      </c>
      <c r="D8" s="8">
        <v>42529</v>
      </c>
      <c r="E8" s="7" t="s">
        <v>7</v>
      </c>
      <c r="F8" s="45">
        <v>0.33338515690872489</v>
      </c>
      <c r="G8" s="45">
        <v>1.9794608265593805</v>
      </c>
      <c r="H8" s="45">
        <v>685.26867301409857</v>
      </c>
      <c r="I8" s="45">
        <v>2.1339311743394318E-2</v>
      </c>
      <c r="J8" s="45">
        <v>-8.6614207328428172E-3</v>
      </c>
      <c r="K8" s="45">
        <v>1354.3902174662767</v>
      </c>
      <c r="L8" s="45">
        <v>-1.428306748252978E-2</v>
      </c>
      <c r="M8" s="45">
        <v>5.1442690041613049E-3</v>
      </c>
      <c r="N8" s="45">
        <v>6744.8545892220036</v>
      </c>
      <c r="R8" s="9"/>
      <c r="S8" s="9"/>
      <c r="T8" s="9"/>
      <c r="U8" s="9"/>
      <c r="V8" s="9"/>
      <c r="W8" s="9"/>
      <c r="X8" s="9"/>
      <c r="Y8" s="9"/>
      <c r="Z8" s="9"/>
      <c r="AA8" s="9"/>
    </row>
    <row r="9" spans="1:31" x14ac:dyDescent="0.25">
      <c r="A9" s="7">
        <v>7</v>
      </c>
      <c r="B9" s="7">
        <v>6</v>
      </c>
      <c r="C9" s="7">
        <v>0</v>
      </c>
      <c r="D9" s="8">
        <v>42529</v>
      </c>
      <c r="E9" s="7" t="s">
        <v>7</v>
      </c>
      <c r="F9" s="45">
        <v>0.3324919290482608</v>
      </c>
      <c r="G9" s="45">
        <v>1.9976498100983506</v>
      </c>
      <c r="H9" s="45">
        <v>517.74699312137602</v>
      </c>
      <c r="I9" s="45">
        <v>3.1390579096308602E-2</v>
      </c>
      <c r="J9" s="45">
        <v>-2.1653551832107043E-2</v>
      </c>
      <c r="K9" s="45">
        <v>1533.6420159500947</v>
      </c>
      <c r="L9" s="45">
        <v>0.1471433125799704</v>
      </c>
      <c r="M9" s="45">
        <v>-5.9724050784995215E-2</v>
      </c>
      <c r="N9" s="45">
        <v>9339.0764200998856</v>
      </c>
      <c r="R9" s="9"/>
      <c r="S9" s="9"/>
      <c r="T9" s="9"/>
      <c r="U9" s="9"/>
      <c r="V9" s="9"/>
      <c r="W9" s="9"/>
      <c r="X9" s="9"/>
      <c r="Y9" s="9"/>
      <c r="Z9" s="9"/>
      <c r="AA9" s="9"/>
    </row>
    <row r="10" spans="1:31" x14ac:dyDescent="0.25">
      <c r="A10" s="7">
        <v>8</v>
      </c>
      <c r="B10" s="7">
        <v>7</v>
      </c>
      <c r="C10" s="7">
        <v>0</v>
      </c>
      <c r="D10" s="8">
        <v>42529</v>
      </c>
      <c r="E10" s="7" t="s">
        <v>7</v>
      </c>
      <c r="F10" s="45">
        <v>0.33099012835978825</v>
      </c>
      <c r="G10" s="45">
        <v>1.9941852418052135</v>
      </c>
      <c r="H10" s="45">
        <v>487.8479554479436</v>
      </c>
      <c r="I10" s="45">
        <v>2.8828683804208333E-2</v>
      </c>
      <c r="J10" s="45">
        <v>1.5590557319117071E-2</v>
      </c>
      <c r="K10" s="45">
        <v>1323.1591686172076</v>
      </c>
      <c r="L10" s="45">
        <v>0.23145751218814892</v>
      </c>
      <c r="M10" s="45">
        <v>-0.15966182789173219</v>
      </c>
      <c r="N10" s="45">
        <v>11308.264320640381</v>
      </c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31" x14ac:dyDescent="0.25">
      <c r="A11" s="7">
        <v>9</v>
      </c>
      <c r="B11" s="7">
        <v>8</v>
      </c>
      <c r="C11" s="7">
        <v>0</v>
      </c>
      <c r="D11" s="8">
        <v>42529</v>
      </c>
      <c r="E11" s="7" t="s">
        <v>7</v>
      </c>
      <c r="F11" s="45">
        <v>0.33217782694348225</v>
      </c>
      <c r="G11" s="45">
        <v>1.9733978320463907</v>
      </c>
      <c r="H11" s="45">
        <v>597.92654141999378</v>
      </c>
      <c r="I11" s="45">
        <v>3.8605111815441462E-2</v>
      </c>
      <c r="J11" s="45">
        <v>1.7322841465683414E-3</v>
      </c>
      <c r="K11" s="45">
        <v>1253.4511809394305</v>
      </c>
      <c r="L11" s="45">
        <v>0.22261184867315853</v>
      </c>
      <c r="M11" s="45">
        <v>0.1203885272815285</v>
      </c>
      <c r="N11" s="45">
        <v>10217.286041054649</v>
      </c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31" x14ac:dyDescent="0.25">
      <c r="A12" s="7">
        <v>10</v>
      </c>
      <c r="B12" s="7">
        <v>9</v>
      </c>
      <c r="C12" s="7">
        <v>0</v>
      </c>
      <c r="D12" s="8">
        <v>42529</v>
      </c>
      <c r="E12" s="7" t="s">
        <v>7</v>
      </c>
      <c r="F12" s="45">
        <v>0.33207967003573891</v>
      </c>
      <c r="G12" s="45">
        <v>1.9933190997319292</v>
      </c>
      <c r="H12" s="45">
        <v>557.90439796588362</v>
      </c>
      <c r="I12" s="45">
        <v>2.6796835813922004E-2</v>
      </c>
      <c r="J12" s="45">
        <v>-1.0393704879411603E-2</v>
      </c>
      <c r="K12" s="45">
        <v>1429.2112648552388</v>
      </c>
      <c r="L12" s="45">
        <v>0.28934575035849708</v>
      </c>
      <c r="M12" s="45">
        <v>1.298348930108425E-2</v>
      </c>
      <c r="N12" s="45">
        <v>9394.6307996858814</v>
      </c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31" x14ac:dyDescent="0.25">
      <c r="A13" s="7">
        <v>11</v>
      </c>
      <c r="B13" s="7">
        <v>10</v>
      </c>
      <c r="C13" s="7">
        <v>0</v>
      </c>
      <c r="D13" s="8">
        <v>42529</v>
      </c>
      <c r="E13" s="7" t="s">
        <v>7</v>
      </c>
      <c r="F13" s="45">
        <v>0.33233487799587152</v>
      </c>
      <c r="G13" s="45">
        <v>1.980326968632665</v>
      </c>
      <c r="H13" s="45">
        <v>681.39894316961329</v>
      </c>
      <c r="I13" s="45">
        <v>0.27136458714713813</v>
      </c>
      <c r="J13" s="45">
        <v>-1.2992131099264226E-2</v>
      </c>
      <c r="K13" s="45">
        <v>1037.1897161929382</v>
      </c>
      <c r="L13" s="45">
        <v>0.18976910473962694</v>
      </c>
      <c r="M13" s="45">
        <v>-7.3605857183671325E-2</v>
      </c>
      <c r="N13" s="45">
        <v>10121.349554056642</v>
      </c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31" x14ac:dyDescent="0.25">
      <c r="A14" s="7">
        <v>12</v>
      </c>
      <c r="B14" s="7">
        <v>11</v>
      </c>
      <c r="C14" s="7">
        <v>0</v>
      </c>
      <c r="D14" s="8">
        <v>42529</v>
      </c>
      <c r="E14" s="7" t="s">
        <v>7</v>
      </c>
      <c r="F14" s="45">
        <v>0.33688935851516083</v>
      </c>
      <c r="G14" s="45">
        <v>1.9768624003395279</v>
      </c>
      <c r="H14" s="45">
        <v>570.26961805228973</v>
      </c>
      <c r="I14" s="45">
        <v>9.4780310116934274E-2</v>
      </c>
      <c r="J14" s="45">
        <v>-4.8503956103919776E-2</v>
      </c>
      <c r="K14" s="45">
        <v>928.36162625396696</v>
      </c>
      <c r="L14" s="45">
        <v>2.2713499634242673</v>
      </c>
      <c r="M14" s="45">
        <v>-0.10874549552450068</v>
      </c>
      <c r="N14" s="45">
        <v>8681.3863544453343</v>
      </c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31" x14ac:dyDescent="0.25">
      <c r="A15" s="7">
        <v>13</v>
      </c>
      <c r="B15" s="7">
        <v>12</v>
      </c>
      <c r="C15" s="7">
        <v>0</v>
      </c>
      <c r="D15" s="8">
        <v>42529</v>
      </c>
      <c r="E15" s="7" t="s">
        <v>7</v>
      </c>
      <c r="F15" s="45">
        <v>0.33371889039505209</v>
      </c>
      <c r="G15" s="45">
        <v>1.9811931107059493</v>
      </c>
      <c r="H15" s="45">
        <v>628.1247665397359</v>
      </c>
      <c r="I15" s="45">
        <v>6.3311205494431033E-2</v>
      </c>
      <c r="J15" s="45">
        <v>-1.2992131099264226E-2</v>
      </c>
      <c r="K15" s="45">
        <v>922.76305877062623</v>
      </c>
      <c r="L15" s="45">
        <v>0.88931833365757096</v>
      </c>
      <c r="M15" s="45">
        <v>-0.45510989956584824</v>
      </c>
      <c r="N15" s="45">
        <v>8710.7650679051749</v>
      </c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31" x14ac:dyDescent="0.25">
      <c r="A16" s="7">
        <v>14</v>
      </c>
      <c r="B16" s="7">
        <v>13</v>
      </c>
      <c r="C16" s="7">
        <v>0</v>
      </c>
      <c r="D16" s="8">
        <v>42529</v>
      </c>
      <c r="E16" s="7" t="s">
        <v>7</v>
      </c>
      <c r="F16" s="45">
        <v>0.3359764992731481</v>
      </c>
      <c r="G16" s="45">
        <v>1.9716655478998222</v>
      </c>
      <c r="H16" s="45">
        <v>598.24454005304756</v>
      </c>
      <c r="I16" s="45">
        <v>2.5216509599254755E-2</v>
      </c>
      <c r="J16" s="45">
        <v>1.0393704879411603E-2</v>
      </c>
      <c r="K16" s="45">
        <v>499.80516985157976</v>
      </c>
      <c r="L16" s="45">
        <v>0.59968840923044342</v>
      </c>
      <c r="M16" s="45">
        <v>-0.12306242426731973</v>
      </c>
      <c r="N16" s="45">
        <v>8740.4797695638645</v>
      </c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x14ac:dyDescent="0.25">
      <c r="A17" s="7">
        <v>15</v>
      </c>
      <c r="B17" s="7">
        <v>14</v>
      </c>
      <c r="C17" s="7">
        <v>0</v>
      </c>
      <c r="D17" s="8">
        <v>42529</v>
      </c>
      <c r="E17" s="7" t="s">
        <v>7</v>
      </c>
      <c r="F17" s="45">
        <v>0.33431764753228627</v>
      </c>
      <c r="G17" s="45">
        <v>1.9837915369258019</v>
      </c>
      <c r="H17" s="45">
        <v>558.50725171248985</v>
      </c>
      <c r="I17" s="45">
        <v>4.9078453871642669E-5</v>
      </c>
      <c r="J17" s="45">
        <v>-2.6850404271812733E-2</v>
      </c>
      <c r="K17" s="45">
        <v>1309.6894631376879</v>
      </c>
      <c r="L17" s="45">
        <v>0.22414144164486571</v>
      </c>
      <c r="M17" s="45">
        <v>9.2386299005134398E-2</v>
      </c>
      <c r="N17" s="45">
        <v>4442.6073668578183</v>
      </c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x14ac:dyDescent="0.25">
      <c r="A18" s="7">
        <v>16</v>
      </c>
      <c r="B18" s="7">
        <v>1</v>
      </c>
      <c r="C18" s="7">
        <v>20</v>
      </c>
      <c r="D18" s="8">
        <v>42529</v>
      </c>
      <c r="E18" s="7" t="s">
        <v>7</v>
      </c>
      <c r="F18" s="45">
        <v>0.32934109230970077</v>
      </c>
      <c r="G18" s="45">
        <v>1.9924529576586447</v>
      </c>
      <c r="H18" s="45">
        <v>1920.9065558777345</v>
      </c>
      <c r="I18" s="45">
        <v>-1.8551655563484037E-3</v>
      </c>
      <c r="J18" s="45">
        <v>-1.6456699392401353E-2</v>
      </c>
      <c r="K18" s="45">
        <v>1213.666416746614</v>
      </c>
      <c r="L18" s="45">
        <v>2.7478908679528515E-4</v>
      </c>
      <c r="M18" s="45">
        <v>-0.15033476990192507</v>
      </c>
      <c r="N18" s="45">
        <v>7332.9199102776665</v>
      </c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x14ac:dyDescent="0.25">
      <c r="A19" s="7">
        <v>17</v>
      </c>
      <c r="B19" s="7">
        <v>2</v>
      </c>
      <c r="C19" s="7">
        <v>20</v>
      </c>
      <c r="D19" s="8">
        <v>42529</v>
      </c>
      <c r="E19" s="7" t="s">
        <v>7</v>
      </c>
      <c r="F19" s="45">
        <v>0.32992021806538624</v>
      </c>
      <c r="G19" s="45">
        <v>1.980326968632665</v>
      </c>
      <c r="H19" s="45">
        <v>1861.2186603389416</v>
      </c>
      <c r="I19" s="45">
        <v>-1.2073299652426428E-3</v>
      </c>
      <c r="J19" s="45">
        <v>-3.637796707793961E-2</v>
      </c>
      <c r="K19" s="45">
        <v>987.31678128054023</v>
      </c>
      <c r="L19" s="45">
        <v>-1.0101421804833987E-2</v>
      </c>
      <c r="M19" s="45">
        <v>-8.9607130484467556E-2</v>
      </c>
      <c r="N19" s="45">
        <v>6608.4433079117453</v>
      </c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x14ac:dyDescent="0.25">
      <c r="A20" s="7">
        <v>18</v>
      </c>
      <c r="B20" s="7">
        <v>3</v>
      </c>
      <c r="C20" s="7">
        <v>20</v>
      </c>
      <c r="D20" s="8">
        <v>42529</v>
      </c>
      <c r="E20" s="7" t="s">
        <v>7</v>
      </c>
      <c r="F20" s="45">
        <v>0.33137294029998715</v>
      </c>
      <c r="G20" s="45">
        <v>1.9794608265593805</v>
      </c>
      <c r="H20" s="45">
        <v>1965.8858949242938</v>
      </c>
      <c r="I20" s="45">
        <v>-3.7495938757942104E-3</v>
      </c>
      <c r="J20" s="45">
        <v>-1.6456699392401353E-2</v>
      </c>
      <c r="K20" s="45">
        <v>1256.3561656351867</v>
      </c>
      <c r="L20" s="45">
        <v>-7.3565532191668887E-3</v>
      </c>
      <c r="M20" s="45">
        <v>-0.22165974382999726</v>
      </c>
      <c r="N20" s="45">
        <v>6015.9597249846438</v>
      </c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x14ac:dyDescent="0.25">
      <c r="A21" s="7">
        <v>19</v>
      </c>
      <c r="B21" s="7">
        <v>4</v>
      </c>
      <c r="C21" s="7">
        <v>20</v>
      </c>
      <c r="D21" s="8">
        <v>42529</v>
      </c>
      <c r="E21" s="7" t="s">
        <v>7</v>
      </c>
      <c r="F21" s="45">
        <v>0.33230543092354853</v>
      </c>
      <c r="G21" s="45">
        <v>1.9716655478998222</v>
      </c>
      <c r="H21" s="45">
        <v>1782.3317093008777</v>
      </c>
      <c r="I21" s="45">
        <v>-3.6318055865022791E-3</v>
      </c>
      <c r="J21" s="45">
        <v>-2.3385835978675829E-2</v>
      </c>
      <c r="K21" s="45">
        <v>1085.5443196038543</v>
      </c>
      <c r="L21" s="45">
        <v>-2.2862372487627691E-2</v>
      </c>
      <c r="M21" s="45">
        <v>-0.1003413179904194</v>
      </c>
      <c r="N21" s="45">
        <v>7660.3716528621026</v>
      </c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x14ac:dyDescent="0.25">
      <c r="A22" s="7">
        <v>20</v>
      </c>
      <c r="B22" s="7">
        <v>5</v>
      </c>
      <c r="C22" s="7">
        <v>20</v>
      </c>
      <c r="D22" s="8">
        <v>42529</v>
      </c>
      <c r="E22" s="7" t="s">
        <v>7</v>
      </c>
      <c r="F22" s="45">
        <v>0.33098031266901395</v>
      </c>
      <c r="G22" s="45">
        <v>1.980326968632665</v>
      </c>
      <c r="H22" s="45">
        <v>1820.9018082925083</v>
      </c>
      <c r="I22" s="45">
        <v>2.0082903324279922E-2</v>
      </c>
      <c r="J22" s="45">
        <v>-1.8188983538970138E-2</v>
      </c>
      <c r="K22" s="45">
        <v>1427.5514015677782</v>
      </c>
      <c r="L22" s="45">
        <v>-2.1570346810351398E-2</v>
      </c>
      <c r="M22" s="45">
        <v>-0.13889526311232095</v>
      </c>
      <c r="N22" s="45">
        <v>6447.3625842987794</v>
      </c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x14ac:dyDescent="0.25">
      <c r="A23" s="7">
        <v>21</v>
      </c>
      <c r="B23" s="7">
        <v>6</v>
      </c>
      <c r="C23" s="7">
        <v>20</v>
      </c>
      <c r="D23" s="8">
        <v>42529</v>
      </c>
      <c r="E23" s="7" t="s">
        <v>7</v>
      </c>
      <c r="F23" s="45">
        <v>0.35383124079165512</v>
      </c>
      <c r="G23" s="45">
        <v>1.9889883893655078</v>
      </c>
      <c r="H23" s="45">
        <v>1872.1372105876526</v>
      </c>
      <c r="I23" s="45">
        <v>2.084852720467778E-2</v>
      </c>
      <c r="J23" s="45">
        <v>-4.3307103664214086E-3</v>
      </c>
      <c r="K23" s="45">
        <v>1172.9088454678924</v>
      </c>
      <c r="L23" s="45">
        <v>0.13847986087332934</v>
      </c>
      <c r="M23" s="45">
        <v>-0.1254205066484915</v>
      </c>
      <c r="N23" s="45">
        <v>9843.5528113921409</v>
      </c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x14ac:dyDescent="0.25">
      <c r="A24" s="7">
        <v>22</v>
      </c>
      <c r="B24" s="7">
        <v>7</v>
      </c>
      <c r="C24" s="7">
        <v>20</v>
      </c>
      <c r="D24" s="8">
        <v>42529</v>
      </c>
      <c r="E24" s="7" t="s">
        <v>7</v>
      </c>
      <c r="F24" s="45">
        <v>0.36238070745609685</v>
      </c>
      <c r="G24" s="45">
        <v>1.9725316899731065</v>
      </c>
      <c r="H24" s="45">
        <v>2021.4899713980383</v>
      </c>
      <c r="I24" s="45">
        <v>-8.0881291980481884E-3</v>
      </c>
      <c r="J24" s="45">
        <v>-1.7322841465687855E-3</v>
      </c>
      <c r="K24" s="45">
        <v>-207.17745309072279</v>
      </c>
      <c r="L24" s="45">
        <v>0.15372600246642551</v>
      </c>
      <c r="M24" s="45">
        <v>-3.1932365578346437E-2</v>
      </c>
      <c r="N24" s="45">
        <v>8648.4088924436928</v>
      </c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x14ac:dyDescent="0.25">
      <c r="A25" s="7">
        <v>23</v>
      </c>
      <c r="B25" s="7">
        <v>8</v>
      </c>
      <c r="C25" s="7">
        <v>20</v>
      </c>
      <c r="D25" s="8">
        <v>42529</v>
      </c>
      <c r="E25" s="7" t="s">
        <v>7</v>
      </c>
      <c r="F25" s="45">
        <v>0.36100651074769058</v>
      </c>
      <c r="G25" s="45">
        <v>1.9889883893655078</v>
      </c>
      <c r="H25" s="45">
        <v>1921.0857100372014</v>
      </c>
      <c r="I25" s="45">
        <v>3.9194053261901285E-2</v>
      </c>
      <c r="J25" s="45">
        <v>-2.4251978051959888E-2</v>
      </c>
      <c r="K25" s="45">
        <v>1216.9485209480483</v>
      </c>
      <c r="L25" s="45">
        <v>-6.2455622508233437E-2</v>
      </c>
      <c r="M25" s="45">
        <v>-1.337650303128266E-2</v>
      </c>
      <c r="N25" s="45">
        <v>-1599.800953423683</v>
      </c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x14ac:dyDescent="0.25">
      <c r="A26" s="7">
        <v>24</v>
      </c>
      <c r="B26" s="7">
        <v>9</v>
      </c>
      <c r="C26" s="7">
        <v>20</v>
      </c>
      <c r="D26" s="8">
        <v>42529</v>
      </c>
      <c r="E26" s="7" t="s">
        <v>7</v>
      </c>
      <c r="F26" s="45">
        <v>0.37068478185118037</v>
      </c>
      <c r="G26" s="45">
        <v>1.9950513838784976</v>
      </c>
      <c r="H26" s="45">
        <v>1811.3555789053141</v>
      </c>
      <c r="I26" s="45">
        <v>2.4931854566799194E-2</v>
      </c>
      <c r="J26" s="45">
        <v>-5.7165376836762372E-2</v>
      </c>
      <c r="K26" s="45">
        <v>1365.9483480642843</v>
      </c>
      <c r="L26" s="45">
        <v>0.29375987317098368</v>
      </c>
      <c r="M26" s="45">
        <v>-0.18176885021520281</v>
      </c>
      <c r="N26" s="45">
        <v>9121.0429495643639</v>
      </c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x14ac:dyDescent="0.25">
      <c r="A27" s="7">
        <v>25</v>
      </c>
      <c r="B27" s="7">
        <v>10</v>
      </c>
      <c r="C27" s="7">
        <v>20</v>
      </c>
      <c r="D27" s="8">
        <v>42529</v>
      </c>
      <c r="E27" s="7" t="s">
        <v>7</v>
      </c>
      <c r="F27" s="45">
        <v>0.35913171380979353</v>
      </c>
      <c r="G27" s="45">
        <v>1.9699332637532534</v>
      </c>
      <c r="H27" s="45">
        <v>2110.610208024852</v>
      </c>
      <c r="I27" s="45">
        <v>0.29472593119004453</v>
      </c>
      <c r="J27" s="45">
        <v>-2.0787409758822761E-2</v>
      </c>
      <c r="K27" s="45">
        <v>1115.6341564571185</v>
      </c>
      <c r="L27" s="45">
        <v>0.17656173114968929</v>
      </c>
      <c r="M27" s="45">
        <v>-0.40483221451018203</v>
      </c>
      <c r="N27" s="45">
        <v>9673.3359465545309</v>
      </c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x14ac:dyDescent="0.25">
      <c r="A28" s="7">
        <v>26</v>
      </c>
      <c r="B28" s="7">
        <v>11</v>
      </c>
      <c r="C28" s="7">
        <v>20</v>
      </c>
      <c r="D28" s="8">
        <v>42529</v>
      </c>
      <c r="E28" s="7" t="s">
        <v>7</v>
      </c>
      <c r="F28" s="45">
        <v>0.60825394566229896</v>
      </c>
      <c r="G28" s="45">
        <v>1.9638702692402636</v>
      </c>
      <c r="H28" s="45">
        <v>1607.4593342452281</v>
      </c>
      <c r="I28" s="45">
        <v>9.1462606635210719E-2</v>
      </c>
      <c r="J28" s="45">
        <v>2.7716546345097015E-2</v>
      </c>
      <c r="K28" s="45">
        <v>773.07707122363195</v>
      </c>
      <c r="L28" s="45">
        <v>2.4668868553055434</v>
      </c>
      <c r="M28" s="45">
        <v>-0.1739927928392011</v>
      </c>
      <c r="N28" s="45">
        <v>9337.9745201969436</v>
      </c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x14ac:dyDescent="0.25">
      <c r="A29" s="7">
        <v>27</v>
      </c>
      <c r="B29" s="7">
        <v>12</v>
      </c>
      <c r="C29" s="7">
        <v>20</v>
      </c>
      <c r="D29" s="8">
        <v>42529</v>
      </c>
      <c r="E29" s="7" t="s">
        <v>7</v>
      </c>
      <c r="F29" s="45">
        <v>0.42849920051198637</v>
      </c>
      <c r="G29" s="45">
        <v>1.9326891546020295</v>
      </c>
      <c r="H29" s="45">
        <v>1556.4863927937029</v>
      </c>
      <c r="I29" s="45">
        <v>6.3527150691466361E-2</v>
      </c>
      <c r="J29" s="45">
        <v>7.7952786595583134E-3</v>
      </c>
      <c r="K29" s="45">
        <v>747.57626816511197</v>
      </c>
      <c r="L29" s="45">
        <v>0.85818850797651791</v>
      </c>
      <c r="M29" s="45">
        <v>0.26006279975191327</v>
      </c>
      <c r="N29" s="45">
        <v>7253.7387978712568</v>
      </c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x14ac:dyDescent="0.25">
      <c r="A30" s="7">
        <v>28</v>
      </c>
      <c r="B30" s="7">
        <v>13</v>
      </c>
      <c r="C30" s="7">
        <v>20</v>
      </c>
      <c r="D30" s="8">
        <v>42529</v>
      </c>
      <c r="E30" s="7" t="s">
        <v>7</v>
      </c>
      <c r="F30" s="45">
        <v>0.39928770476757913</v>
      </c>
      <c r="G30" s="45">
        <v>1.958673416800558</v>
      </c>
      <c r="H30" s="45">
        <v>1521.0075988236738</v>
      </c>
      <c r="I30" s="45">
        <v>2.761153814819145E-2</v>
      </c>
      <c r="J30" s="45">
        <v>-2.425197805196011E-2</v>
      </c>
      <c r="K30" s="45">
        <v>466.68494039093207</v>
      </c>
      <c r="L30" s="45">
        <v>0.60173385806812929</v>
      </c>
      <c r="M30" s="45">
        <v>7.3837454560389731E-2</v>
      </c>
      <c r="N30" s="45">
        <v>7081.0975645346352</v>
      </c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x14ac:dyDescent="0.25">
      <c r="A31" s="7">
        <v>29</v>
      </c>
      <c r="B31" s="7">
        <v>14</v>
      </c>
      <c r="C31" s="7">
        <v>20</v>
      </c>
      <c r="D31" s="8">
        <v>42529</v>
      </c>
      <c r="E31" s="7" t="s">
        <v>7</v>
      </c>
      <c r="F31" s="45">
        <v>0.35953415713154102</v>
      </c>
      <c r="G31" s="45">
        <v>1.9941852418052135</v>
      </c>
      <c r="H31" s="45">
        <v>1058.3124215640696</v>
      </c>
      <c r="I31" s="45">
        <v>-4.3679823945770302E-3</v>
      </c>
      <c r="J31" s="45">
        <v>-1.9366936758636519</v>
      </c>
      <c r="K31" s="45">
        <v>1195.7133784264356</v>
      </c>
      <c r="L31" s="45">
        <v>0.24543007993266217</v>
      </c>
      <c r="M31" s="45">
        <v>-0.21556803101197766</v>
      </c>
      <c r="N31" s="45">
        <v>4148.2123020016688</v>
      </c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x14ac:dyDescent="0.25">
      <c r="A32" s="7">
        <v>30</v>
      </c>
      <c r="B32" s="7">
        <v>1</v>
      </c>
      <c r="C32" s="7">
        <v>40</v>
      </c>
      <c r="D32" s="8">
        <v>42529</v>
      </c>
      <c r="E32" s="7" t="s">
        <v>7</v>
      </c>
      <c r="F32" s="45">
        <v>0.32939017076357241</v>
      </c>
      <c r="G32" s="45">
        <v>1.965602553386832</v>
      </c>
      <c r="H32" s="45">
        <v>3230.5960190154224</v>
      </c>
      <c r="I32" s="45">
        <v>2.2576088780959513E-3</v>
      </c>
      <c r="J32" s="45">
        <v>-1.9349613917170836</v>
      </c>
      <c r="K32" s="45">
        <v>1054.3849324185726</v>
      </c>
      <c r="L32" s="45">
        <v>-2.4456228724785041E-2</v>
      </c>
      <c r="M32" s="45">
        <v>-10.843501467764648</v>
      </c>
      <c r="N32" s="45">
        <v>6694.7705440360514</v>
      </c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x14ac:dyDescent="0.25">
      <c r="A33" s="7">
        <v>31</v>
      </c>
      <c r="B33" s="7">
        <v>2</v>
      </c>
      <c r="C33" s="7">
        <v>40</v>
      </c>
      <c r="D33" s="8">
        <v>42529</v>
      </c>
      <c r="E33" s="7" t="s">
        <v>7</v>
      </c>
      <c r="F33" s="45">
        <v>0.32806505250903784</v>
      </c>
      <c r="G33" s="45">
        <v>1.9638702692402636</v>
      </c>
      <c r="H33" s="45">
        <v>3074.8850770855556</v>
      </c>
      <c r="I33" s="45">
        <v>8.2451802504374117E-4</v>
      </c>
      <c r="J33" s="45">
        <v>-3.8110251224508396E-2</v>
      </c>
      <c r="K33" s="45">
        <v>667.68874114642495</v>
      </c>
      <c r="L33" s="45">
        <v>1.2292735529692208E-2</v>
      </c>
      <c r="M33" s="45">
        <v>-10.535912079068437</v>
      </c>
      <c r="N33" s="45">
        <v>5741.1517320242556</v>
      </c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x14ac:dyDescent="0.25">
      <c r="A34" s="7">
        <v>32</v>
      </c>
      <c r="B34" s="7">
        <v>3</v>
      </c>
      <c r="C34" s="7">
        <v>40</v>
      </c>
      <c r="D34" s="8">
        <v>42529</v>
      </c>
      <c r="E34" s="7" t="s">
        <v>7</v>
      </c>
      <c r="F34" s="45">
        <v>0.33016561033474451</v>
      </c>
      <c r="G34" s="45">
        <v>1.9430828594814409</v>
      </c>
      <c r="H34" s="45">
        <v>2953.202676204834</v>
      </c>
      <c r="I34" s="45">
        <v>-1.8257184840254626E-3</v>
      </c>
      <c r="J34" s="45">
        <v>-1.9262999709842408</v>
      </c>
      <c r="K34" s="45">
        <v>798.88512366563737</v>
      </c>
      <c r="L34" s="45">
        <v>5.0239875643090029E-3</v>
      </c>
      <c r="M34" s="45">
        <v>-0.23221496972666525</v>
      </c>
      <c r="N34" s="45">
        <v>4068.3888410696854</v>
      </c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x14ac:dyDescent="0.25">
      <c r="A35" s="7">
        <v>33</v>
      </c>
      <c r="B35" s="7">
        <v>4</v>
      </c>
      <c r="C35" s="7">
        <v>40</v>
      </c>
      <c r="D35" s="8">
        <v>42529</v>
      </c>
      <c r="E35" s="7" t="s">
        <v>7</v>
      </c>
      <c r="F35" s="45">
        <v>0.32855583704775432</v>
      </c>
      <c r="G35" s="45">
        <v>1.9552088485074208</v>
      </c>
      <c r="H35" s="45">
        <v>3038.6878749360644</v>
      </c>
      <c r="I35" s="45">
        <v>-1.8649812471227545E-3</v>
      </c>
      <c r="J35" s="45">
        <v>-1.9280322551308091</v>
      </c>
      <c r="K35" s="45">
        <v>869.25687750423913</v>
      </c>
      <c r="L35" s="45">
        <v>-1.1131940530625058E-2</v>
      </c>
      <c r="M35" s="45">
        <v>-11.745215326878554</v>
      </c>
      <c r="N35" s="45">
        <v>4871.0366714581014</v>
      </c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x14ac:dyDescent="0.25">
      <c r="A36" s="7">
        <v>34</v>
      </c>
      <c r="B36" s="7">
        <v>5</v>
      </c>
      <c r="C36" s="7">
        <v>40</v>
      </c>
      <c r="D36" s="8">
        <v>42529</v>
      </c>
      <c r="E36" s="7" t="s">
        <v>7</v>
      </c>
      <c r="F36" s="45">
        <v>0.32734850708251167</v>
      </c>
      <c r="G36" s="45">
        <v>1.9569411326539892</v>
      </c>
      <c r="H36" s="45">
        <v>2906.4461278963627</v>
      </c>
      <c r="I36" s="45">
        <v>1.3045053039085153E-2</v>
      </c>
      <c r="J36" s="45">
        <v>-1.9418905283033576</v>
      </c>
      <c r="K36" s="45">
        <v>843.45240814542285</v>
      </c>
      <c r="L36" s="45">
        <v>-1.1076664578288334E-2</v>
      </c>
      <c r="M36" s="45">
        <v>-11.451142803260117</v>
      </c>
      <c r="N36" s="45">
        <v>5162.768729894352</v>
      </c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x14ac:dyDescent="0.25">
      <c r="A37" s="7">
        <v>35</v>
      </c>
      <c r="B37" s="7">
        <v>6</v>
      </c>
      <c r="C37" s="7">
        <v>40</v>
      </c>
      <c r="D37" s="8">
        <v>42529</v>
      </c>
      <c r="E37" s="7" t="s">
        <v>7</v>
      </c>
      <c r="F37" s="45">
        <v>0.37391414411593504</v>
      </c>
      <c r="G37" s="45">
        <v>1.9707994058265377</v>
      </c>
      <c r="H37" s="45">
        <v>3299.6886121554307</v>
      </c>
      <c r="I37" s="45">
        <v>3.0075276532548267E-2</v>
      </c>
      <c r="J37" s="45">
        <v>-1.939292102083505</v>
      </c>
      <c r="K37" s="45">
        <v>1228.2719595971539</v>
      </c>
      <c r="L37" s="45">
        <v>8.9950994672852433E-2</v>
      </c>
      <c r="M37" s="45">
        <v>-13.390132185995915</v>
      </c>
      <c r="N37" s="45">
        <v>5815.9505250439506</v>
      </c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x14ac:dyDescent="0.25">
      <c r="A38" s="7">
        <v>36</v>
      </c>
      <c r="B38" s="7">
        <v>7</v>
      </c>
      <c r="C38" s="7">
        <v>40</v>
      </c>
      <c r="D38" s="8">
        <v>42529</v>
      </c>
      <c r="E38" s="7" t="s">
        <v>7</v>
      </c>
      <c r="F38" s="45">
        <v>0.38322923466077463</v>
      </c>
      <c r="G38" s="45">
        <v>1.9682009796066851</v>
      </c>
      <c r="H38" s="45">
        <v>3194.3988168659307</v>
      </c>
      <c r="I38" s="45">
        <v>5.4830448665409592E-2</v>
      </c>
      <c r="J38" s="45">
        <v>-1.958347227695759</v>
      </c>
      <c r="K38" s="45">
        <v>2495.8799022176595</v>
      </c>
      <c r="L38" s="45">
        <v>0.22175916739977702</v>
      </c>
      <c r="M38" s="45">
        <v>-14.299313305983523</v>
      </c>
      <c r="N38" s="45">
        <v>9056.627186984626</v>
      </c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x14ac:dyDescent="0.25">
      <c r="A39" s="7">
        <v>37</v>
      </c>
      <c r="B39" s="7">
        <v>8</v>
      </c>
      <c r="C39" s="7">
        <v>40</v>
      </c>
      <c r="D39" s="8">
        <v>42529</v>
      </c>
      <c r="E39" s="7" t="s">
        <v>7</v>
      </c>
      <c r="F39" s="45">
        <v>0.35291838154964239</v>
      </c>
      <c r="G39" s="45">
        <v>1.987256105218939</v>
      </c>
      <c r="H39" s="45">
        <v>1713.9082569464786</v>
      </c>
      <c r="I39" s="45">
        <v>-1.9032624411426668E-2</v>
      </c>
      <c r="J39" s="45">
        <v>1.905512561225442E-2</v>
      </c>
      <c r="K39" s="45">
        <v>-475.84150948128627</v>
      </c>
      <c r="L39" s="45">
        <v>0.42339454773178931</v>
      </c>
      <c r="M39" s="45">
        <v>-15.122136676863093</v>
      </c>
      <c r="N39" s="45">
        <v>19272.903434382548</v>
      </c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x14ac:dyDescent="0.25">
      <c r="A40" s="7">
        <v>38</v>
      </c>
      <c r="B40" s="7">
        <v>9</v>
      </c>
      <c r="C40" s="7">
        <v>40</v>
      </c>
      <c r="D40" s="8">
        <v>42529</v>
      </c>
      <c r="E40" s="7" t="s">
        <v>7</v>
      </c>
      <c r="F40" s="45">
        <v>0.40987883511308165</v>
      </c>
      <c r="G40" s="45">
        <v>1.9707994058265377</v>
      </c>
      <c r="H40" s="45">
        <v>3028.3040998533625</v>
      </c>
      <c r="I40" s="45">
        <v>2.3135583155096673E-2</v>
      </c>
      <c r="J40" s="45">
        <v>-1.883859009393311</v>
      </c>
      <c r="K40" s="45">
        <v>1199.9763516509497</v>
      </c>
      <c r="L40" s="45">
        <v>-0.142649735556859</v>
      </c>
      <c r="M40" s="45">
        <v>0.14281838231194674</v>
      </c>
      <c r="N40" s="45">
        <v>-3566.4375036860179</v>
      </c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x14ac:dyDescent="0.25">
      <c r="A41" s="7">
        <v>39</v>
      </c>
      <c r="B41" s="7">
        <v>10</v>
      </c>
      <c r="C41" s="7">
        <v>40</v>
      </c>
      <c r="D41" s="8">
        <v>42529</v>
      </c>
      <c r="E41" s="7" t="s">
        <v>7</v>
      </c>
      <c r="F41" s="45">
        <v>0.38406356837659272</v>
      </c>
      <c r="G41" s="45">
        <v>1.912767886916491</v>
      </c>
      <c r="H41" s="45">
        <v>3476.5585560891363</v>
      </c>
      <c r="I41" s="45">
        <v>0.20492217629569576</v>
      </c>
      <c r="J41" s="45">
        <v>-5.7165376836762594E-2</v>
      </c>
      <c r="K41" s="45">
        <v>858.57839382921429</v>
      </c>
      <c r="L41" s="45">
        <v>0.1638409450078018</v>
      </c>
      <c r="M41" s="45">
        <v>-13.341061614540131</v>
      </c>
      <c r="N41" s="45">
        <v>8497.9599659753803</v>
      </c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x14ac:dyDescent="0.25">
      <c r="A42" s="7">
        <v>40</v>
      </c>
      <c r="B42" s="7">
        <v>11</v>
      </c>
      <c r="C42" s="7">
        <v>40</v>
      </c>
      <c r="D42" s="8">
        <v>42529</v>
      </c>
      <c r="E42" s="7" t="s">
        <v>7</v>
      </c>
      <c r="F42" s="45">
        <v>0.90297987685234349</v>
      </c>
      <c r="G42" s="45">
        <v>1.9430828594814409</v>
      </c>
      <c r="H42" s="45">
        <v>2723.0934907023466</v>
      </c>
      <c r="I42" s="45">
        <v>7.4088833964645828E-2</v>
      </c>
      <c r="J42" s="45">
        <v>-3.5511825004655551E-2</v>
      </c>
      <c r="K42" s="45">
        <v>650.62162014481055</v>
      </c>
      <c r="L42" s="45">
        <v>1.7152200385736978</v>
      </c>
      <c r="M42" s="45">
        <v>-0.47848018030780304</v>
      </c>
      <c r="N42" s="45">
        <v>7186.3909138721174</v>
      </c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x14ac:dyDescent="0.25">
      <c r="A43" s="7">
        <v>41</v>
      </c>
      <c r="B43" s="7">
        <v>12</v>
      </c>
      <c r="C43" s="7">
        <v>40</v>
      </c>
      <c r="D43" s="8">
        <v>42529</v>
      </c>
      <c r="E43" s="7" t="s">
        <v>7</v>
      </c>
      <c r="F43" s="45">
        <v>0.51996180714719709</v>
      </c>
      <c r="G43" s="45">
        <v>1.9604057009471265</v>
      </c>
      <c r="H43" s="45">
        <v>2329.5634640173348</v>
      </c>
      <c r="I43" s="45">
        <v>5.3750722680233232E-2</v>
      </c>
      <c r="J43" s="45">
        <v>-4.7637814030635495E-2</v>
      </c>
      <c r="K43" s="45">
        <v>633.51956408209935</v>
      </c>
      <c r="L43" s="45">
        <v>0.69517137349289015</v>
      </c>
      <c r="M43" s="45">
        <v>-0.33320546218213892</v>
      </c>
      <c r="N43" s="45">
        <v>6104.746168850028</v>
      </c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x14ac:dyDescent="0.25">
      <c r="A44" s="7">
        <v>42</v>
      </c>
      <c r="B44" s="7">
        <v>13</v>
      </c>
      <c r="C44" s="7">
        <v>40</v>
      </c>
      <c r="D44" s="8">
        <v>42529</v>
      </c>
      <c r="E44" s="7" t="s">
        <v>7</v>
      </c>
      <c r="F44" s="45">
        <v>0.46281485545904549</v>
      </c>
      <c r="G44" s="45">
        <v>1.9664686954601163</v>
      </c>
      <c r="H44" s="45">
        <v>2268.5838669887858</v>
      </c>
      <c r="I44" s="45">
        <v>7.5747685705507606E-2</v>
      </c>
      <c r="J44" s="45">
        <v>-2.9448830491665579E-2</v>
      </c>
      <c r="K44" s="45">
        <v>1286.6018666071875</v>
      </c>
      <c r="L44" s="45">
        <v>0.509130810689288</v>
      </c>
      <c r="M44" s="45">
        <v>-0.45122888898017233</v>
      </c>
      <c r="N44" s="45">
        <v>6000.7440489215778</v>
      </c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x14ac:dyDescent="0.25">
      <c r="A45" s="7">
        <v>43</v>
      </c>
      <c r="B45" s="7">
        <v>14</v>
      </c>
      <c r="C45" s="7">
        <v>40</v>
      </c>
      <c r="D45" s="8">
        <v>42529</v>
      </c>
      <c r="E45" s="7" t="s">
        <v>7</v>
      </c>
      <c r="F45" s="45">
        <v>0.38714569527973247</v>
      </c>
      <c r="G45" s="45">
        <v>1.9699332637532534</v>
      </c>
      <c r="H45" s="45">
        <v>1524.9973619550017</v>
      </c>
      <c r="L45" s="45">
        <v>0.67329681011032683</v>
      </c>
      <c r="M45" s="45">
        <v>-0.26176118051454189</v>
      </c>
      <c r="N45" s="45">
        <v>11436.190090829739</v>
      </c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x14ac:dyDescent="0.25">
      <c r="A46" s="7">
        <v>44</v>
      </c>
      <c r="B46" s="7">
        <v>1</v>
      </c>
      <c r="C46" s="7">
        <v>60</v>
      </c>
      <c r="D46" s="8">
        <v>42529</v>
      </c>
      <c r="E46" s="7" t="s">
        <v>7</v>
      </c>
      <c r="F46" s="45">
        <v>0.32502218836899538</v>
      </c>
      <c r="G46" s="45">
        <v>2.8908877523180127E-2</v>
      </c>
      <c r="H46" s="45">
        <v>4426.309397441858</v>
      </c>
      <c r="O46" s="45">
        <v>-3.1820576250899804E-2</v>
      </c>
      <c r="P46" s="45">
        <v>-10.8968460635363</v>
      </c>
      <c r="Q46" s="45">
        <v>21698.929134527996</v>
      </c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x14ac:dyDescent="0.25">
      <c r="A47" s="7">
        <v>45</v>
      </c>
      <c r="B47" s="7">
        <v>2</v>
      </c>
      <c r="C47" s="7">
        <v>60</v>
      </c>
      <c r="D47" s="8">
        <v>42529</v>
      </c>
      <c r="E47" s="7" t="s">
        <v>7</v>
      </c>
      <c r="F47" s="45">
        <v>0.33032266138713379</v>
      </c>
      <c r="G47" s="45">
        <v>2.8908877523180127E-2</v>
      </c>
      <c r="H47" s="45">
        <v>4129.2700095041282</v>
      </c>
      <c r="O47" s="45">
        <v>3.3671406016114284E-3</v>
      </c>
      <c r="P47" s="45">
        <v>-10.535912079068437</v>
      </c>
      <c r="Q47" s="45">
        <v>19556.262973343917</v>
      </c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x14ac:dyDescent="0.25">
      <c r="A48" s="7">
        <v>46</v>
      </c>
      <c r="B48" s="7">
        <v>3</v>
      </c>
      <c r="C48" s="7">
        <v>60</v>
      </c>
      <c r="D48" s="8">
        <v>42529</v>
      </c>
      <c r="E48" s="7" t="s">
        <v>7</v>
      </c>
      <c r="F48" s="45">
        <v>0.33099012835978825</v>
      </c>
      <c r="G48" s="45">
        <v>1.9049726082569325</v>
      </c>
      <c r="H48" s="45">
        <v>3620.891417351259</v>
      </c>
      <c r="O48" s="45">
        <v>-9.8685470013215593E-3</v>
      </c>
      <c r="P48" s="45">
        <v>-0.30610155100333142</v>
      </c>
      <c r="Q48" s="45">
        <v>16944.863893685728</v>
      </c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x14ac:dyDescent="0.25">
      <c r="A49" s="7">
        <v>47</v>
      </c>
      <c r="B49" s="7">
        <v>4</v>
      </c>
      <c r="C49" s="7">
        <v>60</v>
      </c>
      <c r="D49" s="8">
        <v>42529</v>
      </c>
      <c r="E49" s="7" t="s">
        <v>7</v>
      </c>
      <c r="F49" s="45">
        <v>0.32673011856372886</v>
      </c>
      <c r="G49" s="45">
        <v>2.8908877523180127E-2</v>
      </c>
      <c r="H49" s="45">
        <v>3837.5729986017018</v>
      </c>
      <c r="O49" s="45">
        <v>-2.7949549611838091E-2</v>
      </c>
      <c r="P49" s="45">
        <v>-11.755777570877544</v>
      </c>
      <c r="Q49" s="45">
        <v>20158.65429960929</v>
      </c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x14ac:dyDescent="0.25">
      <c r="A50" s="7">
        <v>48</v>
      </c>
      <c r="B50" s="7">
        <v>5</v>
      </c>
      <c r="C50" s="7">
        <v>60</v>
      </c>
      <c r="D50" s="8">
        <v>42529</v>
      </c>
      <c r="E50" s="7" t="s">
        <v>7</v>
      </c>
      <c r="F50" s="45">
        <v>0.32548352583538892</v>
      </c>
      <c r="G50" s="45">
        <v>2.8908877523180127E-2</v>
      </c>
      <c r="H50" s="45">
        <v>3775.7030054006018</v>
      </c>
      <c r="O50" s="45">
        <v>-4.6930078871169512E-2</v>
      </c>
      <c r="P50" s="45">
        <v>-11.584893797368277</v>
      </c>
      <c r="Q50" s="45">
        <v>18354.985903415134</v>
      </c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x14ac:dyDescent="0.25">
      <c r="A51" s="7">
        <v>49</v>
      </c>
      <c r="B51" s="7">
        <v>6</v>
      </c>
      <c r="C51" s="7">
        <v>60</v>
      </c>
      <c r="D51" s="8">
        <v>42529</v>
      </c>
      <c r="E51" s="7" t="s">
        <v>7</v>
      </c>
      <c r="F51" s="45">
        <v>0.3869591971550202</v>
      </c>
      <c r="G51" s="45">
        <v>2.8908877523180127E-2</v>
      </c>
      <c r="H51" s="45">
        <v>4143.1410203008536</v>
      </c>
      <c r="O51" s="45">
        <v>0.37557416812615219</v>
      </c>
      <c r="P51" s="45">
        <v>-13.575276743429402</v>
      </c>
      <c r="Q51" s="45">
        <v>24998.579756535979</v>
      </c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x14ac:dyDescent="0.25">
      <c r="A52" s="7">
        <v>50</v>
      </c>
      <c r="B52" s="7">
        <v>7</v>
      </c>
      <c r="C52" s="7">
        <v>60</v>
      </c>
      <c r="D52" s="8">
        <v>42529</v>
      </c>
      <c r="E52" s="7" t="s">
        <v>7</v>
      </c>
      <c r="F52" s="45">
        <v>0.4133045111933229</v>
      </c>
      <c r="G52" s="45">
        <v>2.8908877523180127E-2</v>
      </c>
      <c r="H52" s="45">
        <v>4422.6707764630846</v>
      </c>
      <c r="O52" s="45">
        <v>0.60694268205435153</v>
      </c>
      <c r="P52" s="45">
        <v>-14.490907499453602</v>
      </c>
      <c r="Q52" s="45">
        <v>29013.3004000687</v>
      </c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x14ac:dyDescent="0.25">
      <c r="A53" s="7">
        <v>51</v>
      </c>
      <c r="B53" s="7">
        <v>8</v>
      </c>
      <c r="C53" s="7">
        <v>60</v>
      </c>
      <c r="D53" s="8">
        <v>42529</v>
      </c>
      <c r="E53" s="7" t="s">
        <v>7</v>
      </c>
      <c r="F53" s="45">
        <v>0.40774883021505198</v>
      </c>
      <c r="G53" s="45">
        <v>2.8908877523180127E-2</v>
      </c>
      <c r="H53" s="45">
        <v>4209.7881591641381</v>
      </c>
      <c r="O53" s="45">
        <v>0.58355077389671439</v>
      </c>
      <c r="P53" s="45">
        <v>-15.015124652612847</v>
      </c>
      <c r="Q53" s="45">
        <v>27890.388522013513</v>
      </c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x14ac:dyDescent="0.25">
      <c r="A54" s="7">
        <v>52</v>
      </c>
      <c r="B54" s="7">
        <v>9</v>
      </c>
      <c r="C54" s="7">
        <v>60</v>
      </c>
      <c r="D54" s="8">
        <v>42529</v>
      </c>
      <c r="E54" s="7" t="s">
        <v>7</v>
      </c>
      <c r="F54" s="45">
        <v>0.39084621070165498</v>
      </c>
      <c r="G54" s="45">
        <v>1.9898545314387921</v>
      </c>
      <c r="H54" s="45">
        <v>2552.4625903720762</v>
      </c>
      <c r="O54" s="45">
        <v>0.4404558879726217</v>
      </c>
      <c r="P54" s="45">
        <v>-2.5966978602171814E-2</v>
      </c>
      <c r="Q54" s="45">
        <v>14949.236245564225</v>
      </c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x14ac:dyDescent="0.25">
      <c r="A55" s="7">
        <v>53</v>
      </c>
      <c r="B55" s="7">
        <v>10</v>
      </c>
      <c r="C55" s="7">
        <v>60</v>
      </c>
      <c r="D55" s="8">
        <v>42529</v>
      </c>
      <c r="E55" s="7" t="s">
        <v>7</v>
      </c>
      <c r="F55" s="45">
        <v>0.4071991515316894</v>
      </c>
      <c r="G55" s="45">
        <v>2.8908877523180127E-2</v>
      </c>
      <c r="H55" s="45">
        <v>4676.5349077400861</v>
      </c>
      <c r="O55" s="45">
        <v>0.53017178089711803</v>
      </c>
      <c r="P55" s="45">
        <v>-13.819499686233984</v>
      </c>
      <c r="Q55" s="45">
        <v>28292.645466586553</v>
      </c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x14ac:dyDescent="0.25">
      <c r="A56" s="7">
        <v>54</v>
      </c>
      <c r="B56" s="7">
        <v>11</v>
      </c>
      <c r="C56" s="7">
        <v>60</v>
      </c>
      <c r="D56" s="8">
        <v>42529</v>
      </c>
      <c r="E56" s="7" t="s">
        <v>7</v>
      </c>
      <c r="F56" s="45">
        <v>1.1079020531480392</v>
      </c>
      <c r="G56" s="45">
        <v>1.8859174826446783</v>
      </c>
      <c r="H56" s="45">
        <v>3581.6718845315609</v>
      </c>
      <c r="O56" s="45">
        <v>6.4534568573035083</v>
      </c>
      <c r="P56" s="45">
        <v>-0.76121846867150489</v>
      </c>
      <c r="Q56" s="45">
        <v>25205.751788514393</v>
      </c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x14ac:dyDescent="0.25">
      <c r="A57" s="7">
        <v>55</v>
      </c>
      <c r="B57" s="7">
        <v>12</v>
      </c>
      <c r="C57" s="7">
        <v>60</v>
      </c>
      <c r="D57" s="8">
        <v>42529</v>
      </c>
      <c r="E57" s="7" t="s">
        <v>7</v>
      </c>
      <c r="F57" s="45">
        <v>0.59405064111184291</v>
      </c>
      <c r="G57" s="45">
        <v>1.924893875942471</v>
      </c>
      <c r="H57" s="45">
        <v>2980.1850841621454</v>
      </c>
      <c r="O57" s="45">
        <v>2.4426782151269792</v>
      </c>
      <c r="P57" s="45">
        <v>-0.52825256199607384</v>
      </c>
      <c r="Q57" s="45">
        <v>22069.250034626457</v>
      </c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x14ac:dyDescent="0.25">
      <c r="A58" s="7">
        <v>56</v>
      </c>
      <c r="B58" s="7">
        <v>13</v>
      </c>
      <c r="C58" s="7">
        <v>60</v>
      </c>
      <c r="D58" s="8">
        <v>42529</v>
      </c>
      <c r="E58" s="7" t="s">
        <v>7</v>
      </c>
      <c r="F58" s="45">
        <v>0.51656557813927872</v>
      </c>
      <c r="G58" s="45">
        <v>1.9188308814294808</v>
      </c>
      <c r="H58" s="45">
        <v>2902.1034310708851</v>
      </c>
      <c r="O58" s="45">
        <v>1.7105530779878606</v>
      </c>
      <c r="P58" s="45">
        <v>-0.50045385868710235</v>
      </c>
      <c r="Q58" s="45">
        <v>21822.321383020077</v>
      </c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x14ac:dyDescent="0.25">
      <c r="A59" s="7">
        <v>57</v>
      </c>
      <c r="B59" s="7">
        <v>14</v>
      </c>
      <c r="C59" s="7">
        <v>60</v>
      </c>
      <c r="D59" s="8">
        <v>42529</v>
      </c>
      <c r="E59" s="7" t="s">
        <v>7</v>
      </c>
      <c r="F59" s="45">
        <v>0.46289338098524008</v>
      </c>
      <c r="G59" s="45">
        <v>1.9404844332615878</v>
      </c>
      <c r="H59" s="45">
        <v>2811.5992285621892</v>
      </c>
      <c r="I59" s="45">
        <v>1.702040780268893E-2</v>
      </c>
      <c r="J59" s="45">
        <v>3.3779540858086765E-2</v>
      </c>
      <c r="K59" s="45">
        <v>164.06848346899778</v>
      </c>
      <c r="O59" s="45">
        <v>1.1428683316878547</v>
      </c>
      <c r="P59" s="45">
        <v>-0.38494291252138513</v>
      </c>
      <c r="Q59" s="45">
        <v>20027.009759689226</v>
      </c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x14ac:dyDescent="0.25">
      <c r="A60" s="7">
        <v>58</v>
      </c>
      <c r="B60" s="7">
        <v>6</v>
      </c>
      <c r="C60" s="7">
        <v>0</v>
      </c>
      <c r="D60" s="46">
        <v>42531</v>
      </c>
      <c r="E60" s="7">
        <v>1</v>
      </c>
      <c r="F60" s="45">
        <v>0.33538755782668828</v>
      </c>
      <c r="G60" s="45">
        <v>1.9716655478998222</v>
      </c>
      <c r="H60" s="45">
        <v>728.14742954090855</v>
      </c>
      <c r="I60" s="45">
        <v>4.9039191108554592E-2</v>
      </c>
      <c r="J60" s="45">
        <v>2.6850404271812733E-2</v>
      </c>
      <c r="K60" s="45">
        <v>621.74196963874476</v>
      </c>
      <c r="L60" s="45">
        <v>0.11736269733839404</v>
      </c>
      <c r="M60" s="45">
        <v>0.23292379806147981</v>
      </c>
      <c r="N60" s="45">
        <v>1131.3195307282385</v>
      </c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x14ac:dyDescent="0.25">
      <c r="A61" s="7">
        <v>59</v>
      </c>
      <c r="B61" s="7">
        <v>7</v>
      </c>
      <c r="C61" s="7">
        <v>0</v>
      </c>
      <c r="D61" s="46">
        <v>42531</v>
      </c>
      <c r="E61" s="7">
        <v>1</v>
      </c>
      <c r="F61" s="45">
        <v>0.33096068128746531</v>
      </c>
      <c r="G61" s="45">
        <v>1.9630041271669794</v>
      </c>
      <c r="H61" s="45">
        <v>548.79530472778868</v>
      </c>
      <c r="I61" s="45">
        <v>2.1486547105009246E-2</v>
      </c>
      <c r="J61" s="45">
        <v>7.1023650009310657E-2</v>
      </c>
      <c r="K61" s="45">
        <v>661.70409644943322</v>
      </c>
      <c r="L61" s="45">
        <v>0.36158903405002829</v>
      </c>
      <c r="M61" s="45">
        <v>0.19798066658574792</v>
      </c>
      <c r="N61" s="45">
        <v>4584.3961359880204</v>
      </c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x14ac:dyDescent="0.25">
      <c r="A62" s="7">
        <v>60</v>
      </c>
      <c r="B62" s="7">
        <v>8</v>
      </c>
      <c r="C62" s="7">
        <v>0</v>
      </c>
      <c r="D62" s="46">
        <v>42531</v>
      </c>
      <c r="E62" s="7">
        <v>1</v>
      </c>
      <c r="F62" s="45">
        <v>0.33226616816045118</v>
      </c>
      <c r="G62" s="45">
        <v>1.9733978320463907</v>
      </c>
      <c r="H62" s="45">
        <v>756.49947104734417</v>
      </c>
      <c r="I62" s="45">
        <v>4.5201256015791447E-2</v>
      </c>
      <c r="J62" s="45">
        <v>2.4251978051959888E-2</v>
      </c>
      <c r="K62" s="45">
        <v>480.83543167642597</v>
      </c>
      <c r="L62" s="45">
        <v>0.16591669620209229</v>
      </c>
      <c r="M62" s="45">
        <v>0.54843662428251527</v>
      </c>
      <c r="N62" s="45">
        <v>5109.6044892520349</v>
      </c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x14ac:dyDescent="0.25">
      <c r="A63" s="7">
        <v>61</v>
      </c>
      <c r="B63" s="7">
        <v>9</v>
      </c>
      <c r="C63" s="7">
        <v>0</v>
      </c>
      <c r="D63" s="46">
        <v>42531</v>
      </c>
      <c r="E63" s="7">
        <v>1</v>
      </c>
      <c r="F63" s="45">
        <v>0.33381704730279543</v>
      </c>
      <c r="G63" s="45">
        <v>1.9889883893655078</v>
      </c>
      <c r="H63" s="45">
        <v>1064.1931568485709</v>
      </c>
      <c r="I63" s="45">
        <v>2.6629969070758375E-2</v>
      </c>
      <c r="J63" s="45">
        <v>2.6850404271812955E-2</v>
      </c>
      <c r="K63" s="45">
        <v>585.84574647715704</v>
      </c>
      <c r="L63" s="45">
        <v>0.33878392585834666</v>
      </c>
      <c r="M63" s="45">
        <v>0.18176885021520281</v>
      </c>
      <c r="N63" s="45">
        <v>3603.8670071075489</v>
      </c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x14ac:dyDescent="0.25">
      <c r="A64" s="7">
        <v>62</v>
      </c>
      <c r="B64" s="7">
        <v>10</v>
      </c>
      <c r="C64" s="7">
        <v>0</v>
      </c>
      <c r="D64" s="46">
        <v>42531</v>
      </c>
      <c r="E64" s="7">
        <v>1</v>
      </c>
      <c r="F64" s="45">
        <v>0.33341460398104789</v>
      </c>
      <c r="G64" s="45">
        <v>1.9707994058265377</v>
      </c>
      <c r="H64" s="45">
        <v>804.39454403922764</v>
      </c>
      <c r="I64" s="45">
        <v>7.0123294891816346E-2</v>
      </c>
      <c r="J64" s="45">
        <v>3.2913398784802705E-2</v>
      </c>
      <c r="K64" s="45">
        <v>270.88288065556071</v>
      </c>
      <c r="L64" s="45">
        <v>0.18858739236579034</v>
      </c>
      <c r="M64" s="45">
        <v>0.19014846439114844</v>
      </c>
      <c r="N64" s="45">
        <v>4148.8265105810942</v>
      </c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x14ac:dyDescent="0.25">
      <c r="A65" s="7">
        <v>63</v>
      </c>
      <c r="B65" s="7">
        <v>11</v>
      </c>
      <c r="C65" s="7">
        <v>0</v>
      </c>
      <c r="D65" s="46">
        <v>42531</v>
      </c>
      <c r="E65" s="7">
        <v>1</v>
      </c>
      <c r="F65" s="45">
        <v>0.33570165993146683</v>
      </c>
      <c r="G65" s="45">
        <v>1.9716655478998222</v>
      </c>
      <c r="H65" s="45">
        <v>961.58261201389882</v>
      </c>
      <c r="I65" s="45">
        <v>1.0414447911564595E-2</v>
      </c>
      <c r="J65" s="45">
        <v>9.0944917694849359E-2</v>
      </c>
      <c r="K65" s="45">
        <v>158.47081175645428</v>
      </c>
      <c r="L65" s="45">
        <v>0.58693930907556113</v>
      </c>
      <c r="M65" s="45">
        <v>0.27548858866206843</v>
      </c>
      <c r="N65" s="45">
        <v>2267.3180297311933</v>
      </c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x14ac:dyDescent="0.25">
      <c r="A66" s="7">
        <v>64</v>
      </c>
      <c r="B66" s="7">
        <v>12</v>
      </c>
      <c r="C66" s="7">
        <v>0</v>
      </c>
      <c r="D66" s="46">
        <v>42531</v>
      </c>
      <c r="E66" s="7">
        <v>1</v>
      </c>
      <c r="F66" s="45">
        <v>0.33254100750213245</v>
      </c>
      <c r="G66" s="45">
        <v>1.9647364113135479</v>
      </c>
      <c r="H66" s="45">
        <v>754.25914828321049</v>
      </c>
      <c r="I66" s="45">
        <v>2.3675446147684909E-2</v>
      </c>
      <c r="J66" s="45">
        <v>-2.8582688418381519E-2</v>
      </c>
      <c r="K66" s="45">
        <v>263.62982450954314</v>
      </c>
      <c r="L66" s="45">
        <v>9.7718180614197098E-2</v>
      </c>
      <c r="M66" s="45">
        <v>0.85333106168596329</v>
      </c>
      <c r="N66" s="45">
        <v>1486.922738179906</v>
      </c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x14ac:dyDescent="0.25">
      <c r="A67" s="7">
        <v>65</v>
      </c>
      <c r="B67" s="7">
        <v>13</v>
      </c>
      <c r="C67" s="7">
        <v>0</v>
      </c>
      <c r="D67" s="46">
        <v>42531</v>
      </c>
      <c r="E67" s="7">
        <v>1</v>
      </c>
      <c r="F67" s="45">
        <v>0.33199132881876997</v>
      </c>
      <c r="G67" s="45">
        <v>2.0322954930297219</v>
      </c>
      <c r="H67" s="45">
        <v>584.39681929705273</v>
      </c>
      <c r="I67" s="45">
        <v>2.1064472401712997E-2</v>
      </c>
      <c r="J67" s="45">
        <v>4.9370098177204058E-2</v>
      </c>
      <c r="K67" s="45">
        <v>290.02550259460031</v>
      </c>
      <c r="L67" s="45">
        <v>0.2242555725680356</v>
      </c>
      <c r="M67" s="45">
        <v>-0.27073733338810552</v>
      </c>
      <c r="N67" s="45">
        <v>2497.1211470572184</v>
      </c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x14ac:dyDescent="0.25">
      <c r="A68" s="7">
        <v>66</v>
      </c>
      <c r="B68" s="7">
        <v>14</v>
      </c>
      <c r="C68" s="7">
        <v>0</v>
      </c>
      <c r="D68" s="46">
        <v>42531</v>
      </c>
      <c r="E68" s="7">
        <v>1</v>
      </c>
      <c r="F68" s="45">
        <v>0.33096068128746531</v>
      </c>
      <c r="G68" s="45">
        <v>1.958673416800558</v>
      </c>
      <c r="H68" s="45">
        <v>645.26444497593502</v>
      </c>
      <c r="I68" s="45">
        <v>2.3292634207486063E-2</v>
      </c>
      <c r="J68" s="45">
        <v>-1.125984695269544E-2</v>
      </c>
      <c r="K68" s="45">
        <v>295.5927181000344</v>
      </c>
      <c r="L68" s="45">
        <v>0.18723531871151486</v>
      </c>
      <c r="M68" s="45">
        <v>0.43883492027437898</v>
      </c>
      <c r="N68" s="45">
        <v>2577.9433909937975</v>
      </c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x14ac:dyDescent="0.25">
      <c r="A69" s="7">
        <v>67</v>
      </c>
      <c r="B69" s="7">
        <v>6</v>
      </c>
      <c r="C69" s="7">
        <v>20</v>
      </c>
      <c r="D69" s="46">
        <v>42531</v>
      </c>
      <c r="E69" s="7">
        <v>1</v>
      </c>
      <c r="F69" s="45">
        <v>0.35240796562937721</v>
      </c>
      <c r="G69" s="45">
        <v>2.0054450887579089</v>
      </c>
      <c r="H69" s="45">
        <v>892.21591300990633</v>
      </c>
      <c r="I69" s="45">
        <v>3.7918013461238298E-2</v>
      </c>
      <c r="J69" s="45">
        <v>1.7322841465683414E-3</v>
      </c>
      <c r="K69" s="45">
        <v>372.28592645542562</v>
      </c>
      <c r="L69" s="45">
        <v>0.16061227265513783</v>
      </c>
      <c r="M69" s="45">
        <v>-7.7641266020492261E-2</v>
      </c>
      <c r="N69" s="45">
        <v>2038.2331088639894</v>
      </c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x14ac:dyDescent="0.25">
      <c r="A70" s="7">
        <v>68</v>
      </c>
      <c r="B70" s="7">
        <v>7</v>
      </c>
      <c r="C70" s="7">
        <v>20</v>
      </c>
      <c r="D70" s="46">
        <v>42531</v>
      </c>
      <c r="E70" s="7">
        <v>1</v>
      </c>
      <c r="F70" s="45">
        <v>0.3799998723960199</v>
      </c>
      <c r="G70" s="45">
        <v>1.9898545314387921</v>
      </c>
      <c r="H70" s="45">
        <v>1170.5372743665334</v>
      </c>
      <c r="I70" s="45">
        <v>2.2733139833349236E-2</v>
      </c>
      <c r="J70" s="45">
        <v>-5.4566950616909304E-2</v>
      </c>
      <c r="K70" s="45">
        <v>323.67871567966154</v>
      </c>
      <c r="L70" s="45">
        <v>0.27958735759312658</v>
      </c>
      <c r="M70" s="45">
        <v>1.2772946231336938E-2</v>
      </c>
      <c r="N70" s="45">
        <v>2745.0393347527006</v>
      </c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x14ac:dyDescent="0.25">
      <c r="A71" s="7">
        <v>69</v>
      </c>
      <c r="B71" s="7">
        <v>8</v>
      </c>
      <c r="C71" s="7">
        <v>20</v>
      </c>
      <c r="D71" s="46">
        <v>42531</v>
      </c>
      <c r="E71" s="7">
        <v>1</v>
      </c>
      <c r="F71" s="45">
        <v>0.35375271526546043</v>
      </c>
      <c r="G71" s="45">
        <v>2.0444214820557014</v>
      </c>
      <c r="H71" s="45">
        <v>1418.2035674967774</v>
      </c>
      <c r="I71" s="45">
        <v>2.7160016372572204E-2</v>
      </c>
      <c r="J71" s="45">
        <v>-8.6614207328450377E-4</v>
      </c>
      <c r="K71" s="45">
        <v>251.00393512111282</v>
      </c>
      <c r="L71" s="45">
        <v>0.17554274481683241</v>
      </c>
      <c r="M71" s="45">
        <v>-0.42135984548534638</v>
      </c>
      <c r="N71" s="45">
        <v>2499.4105788168094</v>
      </c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x14ac:dyDescent="0.25">
      <c r="A72" s="7">
        <v>70</v>
      </c>
      <c r="B72" s="7">
        <v>9</v>
      </c>
      <c r="C72" s="7">
        <v>20</v>
      </c>
      <c r="D72" s="46">
        <v>42531</v>
      </c>
      <c r="E72" s="7">
        <v>1</v>
      </c>
      <c r="F72" s="45">
        <v>0.37901830331858688</v>
      </c>
      <c r="G72" s="45">
        <v>2.0132403674174677</v>
      </c>
      <c r="H72" s="45">
        <v>1545.0285885249968</v>
      </c>
      <c r="I72" s="45">
        <v>2.9761174427769765E-2</v>
      </c>
      <c r="J72" s="45">
        <v>-6.9291365862744758E-3</v>
      </c>
      <c r="K72" s="45">
        <v>356.88852222004266</v>
      </c>
      <c r="L72" s="45">
        <v>0.20356463036917391</v>
      </c>
      <c r="M72" s="45">
        <v>-6.4917446505446223E-3</v>
      </c>
      <c r="N72" s="45">
        <v>1881.2773369951549</v>
      </c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x14ac:dyDescent="0.25">
      <c r="A73" s="7">
        <v>71</v>
      </c>
      <c r="B73" s="7">
        <v>10</v>
      </c>
      <c r="C73" s="7">
        <v>20</v>
      </c>
      <c r="D73" s="46">
        <v>42531</v>
      </c>
      <c r="E73" s="7">
        <v>1</v>
      </c>
      <c r="F73" s="45">
        <v>0.36004457305180626</v>
      </c>
      <c r="G73" s="45">
        <v>1.9976498100983506</v>
      </c>
      <c r="H73" s="45">
        <v>1390.2402905163847</v>
      </c>
      <c r="I73" s="45">
        <v>9.6223216660760946E-2</v>
      </c>
      <c r="J73" s="45">
        <v>3.4645682931371269E-3</v>
      </c>
      <c r="K73" s="45">
        <v>160.40388513710218</v>
      </c>
      <c r="L73" s="45">
        <v>0.21076187749836939</v>
      </c>
      <c r="M73" s="45">
        <v>-4.9070571455781406E-2</v>
      </c>
      <c r="N73" s="45">
        <v>2527.4034525508951</v>
      </c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x14ac:dyDescent="0.25">
      <c r="A74" s="7">
        <v>72</v>
      </c>
      <c r="B74" s="7">
        <v>11</v>
      </c>
      <c r="C74" s="7">
        <v>20</v>
      </c>
      <c r="D74" s="46">
        <v>42531</v>
      </c>
      <c r="E74" s="7">
        <v>1</v>
      </c>
      <c r="F74" s="45">
        <v>0.40582495482328318</v>
      </c>
      <c r="G74" s="45">
        <v>2.0045789466846249</v>
      </c>
      <c r="H74" s="45">
        <v>1232.4654926694595</v>
      </c>
      <c r="I74" s="45">
        <v>3.2156202976706405E-2</v>
      </c>
      <c r="J74" s="45">
        <v>-3.9842535371076959E-2</v>
      </c>
      <c r="K74" s="45">
        <v>460.12073198806456</v>
      </c>
      <c r="L74" s="45">
        <v>0.80539838282023113</v>
      </c>
      <c r="M74" s="45">
        <v>2.8998798806533516E-2</v>
      </c>
      <c r="N74" s="45">
        <v>1342.5972875440825</v>
      </c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x14ac:dyDescent="0.25">
      <c r="A75" s="7">
        <v>73</v>
      </c>
      <c r="B75" s="7">
        <v>12</v>
      </c>
      <c r="C75" s="7">
        <v>20</v>
      </c>
      <c r="D75" s="46">
        <v>42531</v>
      </c>
      <c r="E75" s="7">
        <v>1</v>
      </c>
      <c r="F75" s="45">
        <v>0.34295545541369704</v>
      </c>
      <c r="G75" s="45">
        <v>2.0556813290083973</v>
      </c>
      <c r="H75" s="45">
        <v>912.72996003966477</v>
      </c>
      <c r="I75" s="45">
        <v>3.4629757051837684E-2</v>
      </c>
      <c r="J75" s="45">
        <v>-9.5275628061268769E-3</v>
      </c>
      <c r="K75" s="45">
        <v>249.64325927996163</v>
      </c>
      <c r="L75" s="45">
        <v>0.3017198489086792</v>
      </c>
      <c r="M75" s="45">
        <v>-0.37384027464337533</v>
      </c>
      <c r="N75" s="45">
        <v>4317.2870203535804</v>
      </c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x14ac:dyDescent="0.25">
      <c r="A76" s="7">
        <v>74</v>
      </c>
      <c r="B76" s="7">
        <v>13</v>
      </c>
      <c r="C76" s="7">
        <v>20</v>
      </c>
      <c r="D76" s="46">
        <v>42531</v>
      </c>
      <c r="E76" s="7">
        <v>1</v>
      </c>
      <c r="F76" s="45">
        <v>0.35566677496645488</v>
      </c>
      <c r="G76" s="45">
        <v>2.0037128046113404</v>
      </c>
      <c r="H76" s="45">
        <v>848.02664380659587</v>
      </c>
      <c r="I76" s="45">
        <v>4.016580664856001E-2</v>
      </c>
      <c r="J76" s="45">
        <v>8.6614207328428172E-3</v>
      </c>
      <c r="K76" s="45">
        <v>438.60431743608888</v>
      </c>
      <c r="L76" s="45">
        <v>0.32801561360697801</v>
      </c>
      <c r="M76" s="45">
        <v>-9.0245777796032378E-2</v>
      </c>
      <c r="N76" s="45">
        <v>2364.6393693431082</v>
      </c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x14ac:dyDescent="0.25">
      <c r="A77" s="7">
        <v>75</v>
      </c>
      <c r="B77" s="7">
        <v>14</v>
      </c>
      <c r="C77" s="7">
        <v>20</v>
      </c>
      <c r="D77" s="46">
        <v>42531</v>
      </c>
      <c r="E77" s="7">
        <v>1</v>
      </c>
      <c r="F77" s="45">
        <v>0.35202515368917831</v>
      </c>
      <c r="G77" s="45">
        <v>2.008043514977762</v>
      </c>
      <c r="H77" s="45">
        <v>935.28994757053533</v>
      </c>
      <c r="I77" s="45">
        <v>5.8373913034942826E-2</v>
      </c>
      <c r="J77" s="45">
        <v>-1.7322841465687855E-3</v>
      </c>
      <c r="K77" s="45">
        <v>272.1271062930582</v>
      </c>
      <c r="L77" s="45">
        <v>0.35702093390844386</v>
      </c>
      <c r="M77" s="45">
        <v>7.6988582504277023E-2</v>
      </c>
      <c r="N77" s="45">
        <v>3898.6126781278517</v>
      </c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x14ac:dyDescent="0.25">
      <c r="A78" s="7">
        <v>76</v>
      </c>
      <c r="B78" s="7">
        <v>6</v>
      </c>
      <c r="C78" s="7">
        <v>40</v>
      </c>
      <c r="D78" s="46">
        <v>42531</v>
      </c>
      <c r="E78" s="7">
        <v>1</v>
      </c>
      <c r="F78" s="45">
        <v>0.37570059983686327</v>
      </c>
      <c r="G78" s="45">
        <v>1.9941852418052135</v>
      </c>
      <c r="H78" s="45">
        <v>1187.8086311099407</v>
      </c>
      <c r="I78" s="45">
        <v>2.2576088780962289E-4</v>
      </c>
      <c r="J78" s="45">
        <v>-1.2992131099264226E-2</v>
      </c>
      <c r="K78" s="45">
        <v>-103.52333527715587</v>
      </c>
      <c r="L78" s="45">
        <v>0.40251208827648666</v>
      </c>
      <c r="M78" s="45">
        <v>-1.1944810157000574E-2</v>
      </c>
      <c r="N78" s="45">
        <v>1876.4280846666661</v>
      </c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x14ac:dyDescent="0.25">
      <c r="A79" s="7">
        <v>77</v>
      </c>
      <c r="B79" s="7">
        <v>7</v>
      </c>
      <c r="C79" s="7">
        <v>40</v>
      </c>
      <c r="D79" s="46">
        <v>42531</v>
      </c>
      <c r="E79" s="7">
        <v>1</v>
      </c>
      <c r="F79" s="45">
        <v>0.4179178858572582</v>
      </c>
      <c r="G79" s="45">
        <v>1.9915868155853604</v>
      </c>
      <c r="H79" s="45">
        <v>1542.8232008219591</v>
      </c>
      <c r="I79" s="45">
        <v>2.4666830915892224E-2</v>
      </c>
      <c r="J79" s="45">
        <v>3.4645682931371269E-3</v>
      </c>
      <c r="K79" s="45">
        <v>311.88589313275247</v>
      </c>
      <c r="L79" s="45">
        <v>1.6646412696460246E-3</v>
      </c>
      <c r="M79" s="45">
        <v>-9.5797096735039305E-2</v>
      </c>
      <c r="N79" s="45">
        <v>-763.32626942482466</v>
      </c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x14ac:dyDescent="0.25">
      <c r="A80" s="7">
        <v>78</v>
      </c>
      <c r="B80" s="7">
        <v>8</v>
      </c>
      <c r="C80" s="7">
        <v>40</v>
      </c>
      <c r="D80" s="46">
        <v>42531</v>
      </c>
      <c r="E80" s="7">
        <v>1</v>
      </c>
      <c r="F80" s="45">
        <v>0.37648585509880966</v>
      </c>
      <c r="G80" s="45">
        <v>1.9898545314387921</v>
      </c>
      <c r="H80" s="45">
        <v>1741.8822831764389</v>
      </c>
      <c r="I80" s="45">
        <v>4.8538590879063814E-2</v>
      </c>
      <c r="J80" s="45">
        <v>-4.1574819517645523E-2</v>
      </c>
      <c r="K80" s="45">
        <v>453.75538470220522</v>
      </c>
      <c r="L80" s="45">
        <v>0.1904744895184361</v>
      </c>
      <c r="M80" s="45">
        <v>2.6753006062561892E-2</v>
      </c>
      <c r="N80" s="45">
        <v>2408.3477316167327</v>
      </c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x14ac:dyDescent="0.25">
      <c r="A81" s="7">
        <v>79</v>
      </c>
      <c r="B81" s="7">
        <v>9</v>
      </c>
      <c r="C81" s="7">
        <v>40</v>
      </c>
      <c r="D81" s="46">
        <v>42531</v>
      </c>
      <c r="E81" s="7">
        <v>1</v>
      </c>
      <c r="F81" s="45">
        <v>0.40617831969115908</v>
      </c>
      <c r="G81" s="45">
        <v>2.0123742253441832</v>
      </c>
      <c r="H81" s="45">
        <v>1796.0325236461097</v>
      </c>
      <c r="I81" s="45">
        <v>6.1122306451755315E-2</v>
      </c>
      <c r="J81" s="45">
        <v>2.5984262198530672E-3</v>
      </c>
      <c r="K81" s="45">
        <v>507.47207210596616</v>
      </c>
      <c r="L81" s="45">
        <v>0.3637972884624377</v>
      </c>
      <c r="M81" s="45">
        <v>-0.31160374322606194</v>
      </c>
      <c r="N81" s="45">
        <v>3400.9017482848776</v>
      </c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x14ac:dyDescent="0.25">
      <c r="A82" s="7">
        <v>80</v>
      </c>
      <c r="B82" s="7">
        <v>10</v>
      </c>
      <c r="C82" s="7">
        <v>40</v>
      </c>
      <c r="D82" s="46">
        <v>42531</v>
      </c>
      <c r="E82" s="7">
        <v>1</v>
      </c>
      <c r="F82" s="45">
        <v>0.38980574747957603</v>
      </c>
      <c r="G82" s="45">
        <v>1.9907206735120762</v>
      </c>
      <c r="H82" s="45">
        <v>1747.1288127364273</v>
      </c>
      <c r="I82" s="45">
        <v>0.18102096926020117</v>
      </c>
      <c r="J82" s="45">
        <v>2.4251978051959888E-2</v>
      </c>
      <c r="K82" s="45">
        <v>242.47798867208257</v>
      </c>
      <c r="L82" s="45">
        <v>0.43285429128705305</v>
      </c>
      <c r="M82" s="45">
        <v>1.8401464295919007E-2</v>
      </c>
      <c r="N82" s="45">
        <v>3593.8019500750038</v>
      </c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x14ac:dyDescent="0.25">
      <c r="A83" s="7">
        <v>81</v>
      </c>
      <c r="B83" s="7">
        <v>11</v>
      </c>
      <c r="C83" s="7">
        <v>40</v>
      </c>
      <c r="D83" s="46">
        <v>42531</v>
      </c>
      <c r="E83" s="7">
        <v>1</v>
      </c>
      <c r="F83" s="45">
        <v>0.50204817148404413</v>
      </c>
      <c r="G83" s="45">
        <v>2.008043514977762</v>
      </c>
      <c r="H83" s="45">
        <v>1392.8693778065617</v>
      </c>
      <c r="I83" s="45">
        <v>8.2864061516897125E-2</v>
      </c>
      <c r="J83" s="45">
        <v>-2.598426219852823E-2</v>
      </c>
      <c r="K83" s="45">
        <v>331.91711970274741</v>
      </c>
      <c r="L83" s="45">
        <v>1.515164437006089</v>
      </c>
      <c r="M83" s="45">
        <v>0.20299159164573463</v>
      </c>
      <c r="N83" s="45">
        <v>2029.5661143246302</v>
      </c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x14ac:dyDescent="0.25">
      <c r="A84" s="7">
        <v>82</v>
      </c>
      <c r="B84" s="7">
        <v>12</v>
      </c>
      <c r="C84" s="7">
        <v>40</v>
      </c>
      <c r="D84" s="46">
        <v>42531</v>
      </c>
      <c r="E84" s="7">
        <v>1</v>
      </c>
      <c r="F84" s="45">
        <v>0.37511165839040345</v>
      </c>
      <c r="G84" s="45">
        <v>2.0158387936373203</v>
      </c>
      <c r="H84" s="45">
        <v>1372.8506920277293</v>
      </c>
      <c r="I84" s="45">
        <v>2.7120753609474857E-2</v>
      </c>
      <c r="J84" s="45">
        <v>-9.5275628061270989E-3</v>
      </c>
      <c r="K84" s="45">
        <v>649.40964225601647</v>
      </c>
      <c r="L84" s="45">
        <v>0.77750884141851795</v>
      </c>
      <c r="M84" s="45">
        <v>-0.24380887476741661</v>
      </c>
      <c r="N84" s="45">
        <v>3114.3597171426477</v>
      </c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x14ac:dyDescent="0.25">
      <c r="A85" s="7">
        <v>83</v>
      </c>
      <c r="B85" s="7">
        <v>13</v>
      </c>
      <c r="C85" s="7">
        <v>40</v>
      </c>
      <c r="D85" s="46">
        <v>42531</v>
      </c>
      <c r="E85" s="7">
        <v>1</v>
      </c>
      <c r="F85" s="45">
        <v>0.39029653201829256</v>
      </c>
      <c r="G85" s="45">
        <v>1.9941852418052135</v>
      </c>
      <c r="H85" s="45">
        <v>1097.6699030865575</v>
      </c>
      <c r="I85" s="45">
        <v>8.0478848658734836E-2</v>
      </c>
      <c r="J85" s="45">
        <v>-1.1259846952695884E-2</v>
      </c>
      <c r="K85" s="45">
        <v>31.468428110362538</v>
      </c>
      <c r="L85" s="45">
        <v>0.2568897790238317</v>
      </c>
      <c r="M85" s="45">
        <v>-9.0245777796034474E-2</v>
      </c>
      <c r="N85" s="45">
        <v>6151.2560416761935</v>
      </c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x14ac:dyDescent="0.25">
      <c r="A86" s="7">
        <v>84</v>
      </c>
      <c r="B86" s="7">
        <v>14</v>
      </c>
      <c r="C86" s="7">
        <v>40</v>
      </c>
      <c r="D86" s="46">
        <v>42531</v>
      </c>
      <c r="E86" s="7">
        <v>1</v>
      </c>
      <c r="F86" s="45">
        <v>0.39219096033773831</v>
      </c>
      <c r="G86" s="45">
        <v>2.0167049357106048</v>
      </c>
      <c r="H86" s="45">
        <v>1373.8942650066242</v>
      </c>
      <c r="L86" s="45">
        <v>0.71535059558048064</v>
      </c>
      <c r="M86" s="45">
        <v>-0.10008515725556211</v>
      </c>
      <c r="N86" s="45">
        <v>279.71273404004057</v>
      </c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x14ac:dyDescent="0.25">
      <c r="A87" s="7">
        <v>85</v>
      </c>
      <c r="B87" s="7">
        <v>6</v>
      </c>
      <c r="C87" s="7">
        <v>60</v>
      </c>
      <c r="D87" s="46">
        <v>42531</v>
      </c>
      <c r="E87" s="7">
        <v>1</v>
      </c>
      <c r="F87" s="45">
        <v>0.4340745128718061</v>
      </c>
      <c r="G87" s="45">
        <v>1.9924529576586447</v>
      </c>
      <c r="H87" s="45">
        <v>1459.9357374029989</v>
      </c>
      <c r="O87" s="45">
        <v>0.68048705827001854</v>
      </c>
      <c r="P87" s="45">
        <v>0.14333772188398697</v>
      </c>
      <c r="Q87" s="45">
        <v>5045.980724258894</v>
      </c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x14ac:dyDescent="0.25">
      <c r="A88" s="7">
        <v>86</v>
      </c>
      <c r="B88" s="7">
        <v>7</v>
      </c>
      <c r="C88" s="7">
        <v>60</v>
      </c>
      <c r="D88" s="46">
        <v>42531</v>
      </c>
      <c r="E88" s="7">
        <v>1</v>
      </c>
      <c r="F88" s="45">
        <v>0.41814364674506782</v>
      </c>
      <c r="G88" s="45">
        <v>1.9785946844860962</v>
      </c>
      <c r="H88" s="45">
        <v>1439.2998655448032</v>
      </c>
      <c r="O88" s="45">
        <v>0.64284103291280092</v>
      </c>
      <c r="P88" s="45">
        <v>0.11495651608204555</v>
      </c>
      <c r="Q88" s="45">
        <v>6566.1092013158959</v>
      </c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x14ac:dyDescent="0.25">
      <c r="A89" s="7">
        <v>87</v>
      </c>
      <c r="B89" s="7">
        <v>8</v>
      </c>
      <c r="C89" s="7">
        <v>60</v>
      </c>
      <c r="D89" s="46">
        <v>42531</v>
      </c>
      <c r="E89" s="7">
        <v>1</v>
      </c>
      <c r="F89" s="45">
        <v>0.40115268601470189</v>
      </c>
      <c r="G89" s="45">
        <v>1.9933190997319292</v>
      </c>
      <c r="H89" s="45">
        <v>2053.7681763091914</v>
      </c>
      <c r="O89" s="45">
        <v>0.53193393053736071</v>
      </c>
      <c r="P89" s="45">
        <v>0.15382978485973078</v>
      </c>
      <c r="Q89" s="45">
        <v>10017.362799685576</v>
      </c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x14ac:dyDescent="0.25">
      <c r="A90" s="7">
        <v>88</v>
      </c>
      <c r="B90" s="7">
        <v>9</v>
      </c>
      <c r="C90" s="7">
        <v>60</v>
      </c>
      <c r="D90" s="46">
        <v>42531</v>
      </c>
      <c r="E90" s="7">
        <v>1</v>
      </c>
      <c r="F90" s="45">
        <v>0.4547169105702229</v>
      </c>
      <c r="G90" s="45">
        <v>1.9707994058265377</v>
      </c>
      <c r="H90" s="45">
        <v>2249.7879083483149</v>
      </c>
      <c r="O90" s="45">
        <v>0.90614584468995818</v>
      </c>
      <c r="P90" s="45">
        <v>-0.13632663766140374</v>
      </c>
      <c r="Q90" s="45">
        <v>8886.0460923875817</v>
      </c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x14ac:dyDescent="0.25">
      <c r="A91" s="7">
        <v>89</v>
      </c>
      <c r="B91" s="7">
        <v>10</v>
      </c>
      <c r="C91" s="7">
        <v>60</v>
      </c>
      <c r="D91" s="46">
        <v>42531</v>
      </c>
      <c r="E91" s="7">
        <v>1</v>
      </c>
      <c r="F91" s="45">
        <v>0.45092805393133134</v>
      </c>
      <c r="G91" s="45">
        <v>1.9933190997319292</v>
      </c>
      <c r="H91" s="45">
        <v>2254.6008848423935</v>
      </c>
      <c r="O91" s="45">
        <v>0.83220356115121286</v>
      </c>
      <c r="P91" s="45">
        <v>0.15947935723128606</v>
      </c>
      <c r="Q91" s="45">
        <v>10270.031913206993</v>
      </c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x14ac:dyDescent="0.25">
      <c r="A92" s="7">
        <v>90</v>
      </c>
      <c r="B92" s="7">
        <v>11</v>
      </c>
      <c r="C92" s="7">
        <v>60</v>
      </c>
      <c r="D92" s="46">
        <v>42531</v>
      </c>
      <c r="E92" s="7">
        <v>1</v>
      </c>
      <c r="F92" s="45">
        <v>0.6830691407442453</v>
      </c>
      <c r="G92" s="45">
        <v>2.0322954930297219</v>
      </c>
      <c r="H92" s="45">
        <v>1635.3473664786443</v>
      </c>
      <c r="O92" s="45">
        <v>2.9075021289018812</v>
      </c>
      <c r="P92" s="45">
        <v>0.50747897911433659</v>
      </c>
      <c r="Q92" s="45">
        <v>5639.4814315999065</v>
      </c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x14ac:dyDescent="0.25">
      <c r="A93" s="7">
        <v>91</v>
      </c>
      <c r="B93" s="7">
        <v>12</v>
      </c>
      <c r="C93" s="7">
        <v>60</v>
      </c>
      <c r="D93" s="46">
        <v>42531</v>
      </c>
      <c r="E93" s="7">
        <v>1</v>
      </c>
      <c r="F93" s="45">
        <v>0.45797571990730057</v>
      </c>
      <c r="G93" s="45">
        <v>1.9898545314387921</v>
      </c>
      <c r="H93" s="45">
        <v>1704.7678117304768</v>
      </c>
      <c r="O93" s="45">
        <v>1.1769468709413942</v>
      </c>
      <c r="P93" s="45">
        <v>0.23568191227517135</v>
      </c>
      <c r="Q93" s="45">
        <v>8918.569475676135</v>
      </c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x14ac:dyDescent="0.25">
      <c r="A94" s="7">
        <v>92</v>
      </c>
      <c r="B94" s="7">
        <v>13</v>
      </c>
      <c r="C94" s="7">
        <v>60</v>
      </c>
      <c r="D94" s="46">
        <v>42531</v>
      </c>
      <c r="E94" s="7">
        <v>1</v>
      </c>
      <c r="F94" s="45">
        <v>0.41741728562776742</v>
      </c>
      <c r="G94" s="45">
        <v>1.9846576789990864</v>
      </c>
      <c r="H94" s="45">
        <v>1747.079545342574</v>
      </c>
      <c r="O94" s="45">
        <v>0.80916096519884528</v>
      </c>
      <c r="P94" s="45">
        <v>-0.45122888898017238</v>
      </c>
      <c r="Q94" s="45">
        <v>11013.016558076521</v>
      </c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x14ac:dyDescent="0.25">
      <c r="A95" s="7">
        <v>93</v>
      </c>
      <c r="B95" s="7">
        <v>14</v>
      </c>
      <c r="C95" s="7">
        <v>60</v>
      </c>
      <c r="D95" s="46">
        <v>42531</v>
      </c>
      <c r="E95" s="7">
        <v>1</v>
      </c>
      <c r="F95" s="45">
        <v>0.47266980899647315</v>
      </c>
      <c r="G95" s="45">
        <v>2.0054450887579089</v>
      </c>
      <c r="H95" s="45">
        <v>1405.3626931169867</v>
      </c>
      <c r="I95" s="45">
        <v>9.4917729787774852E-2</v>
      </c>
      <c r="J95" s="45">
        <v>7.535436037573251E-2</v>
      </c>
      <c r="K95" s="45">
        <v>372.70335564698394</v>
      </c>
      <c r="O95" s="45">
        <v>1.2596068482004394</v>
      </c>
      <c r="P95" s="45">
        <v>0.41573834552309386</v>
      </c>
      <c r="Q95" s="45">
        <v>6756.268803161689</v>
      </c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x14ac:dyDescent="0.25">
      <c r="A96" s="7">
        <v>94</v>
      </c>
      <c r="B96" s="7">
        <v>6</v>
      </c>
      <c r="C96" s="7">
        <v>0</v>
      </c>
      <c r="D96" s="46">
        <v>42531</v>
      </c>
      <c r="E96" s="7">
        <v>2</v>
      </c>
      <c r="F96" s="45">
        <v>0.33190298760180098</v>
      </c>
      <c r="G96" s="45">
        <v>1.9006418978905111</v>
      </c>
      <c r="H96" s="45">
        <v>510.31388704509402</v>
      </c>
      <c r="I96" s="45">
        <v>0.21589611858139707</v>
      </c>
      <c r="J96" s="45">
        <v>-1.8188983538970138E-2</v>
      </c>
      <c r="K96" s="45">
        <v>467.42484706953053</v>
      </c>
      <c r="L96" s="45">
        <v>0.65449670315009667</v>
      </c>
      <c r="M96" s="45">
        <v>0.51959924182945838</v>
      </c>
      <c r="N96" s="45">
        <v>2569.9426026026481</v>
      </c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x14ac:dyDescent="0.25">
      <c r="A97" s="7">
        <v>95</v>
      </c>
      <c r="B97" s="7">
        <v>7</v>
      </c>
      <c r="C97" s="7">
        <v>0</v>
      </c>
      <c r="D97" s="46">
        <v>42531</v>
      </c>
      <c r="E97" s="7">
        <v>2</v>
      </c>
      <c r="F97" s="45">
        <v>0.35615755950517142</v>
      </c>
      <c r="G97" s="45">
        <v>1.9846576789990864</v>
      </c>
      <c r="H97" s="45">
        <v>573.83389005488391</v>
      </c>
      <c r="I97" s="45">
        <v>0.13813621626715161</v>
      </c>
      <c r="J97" s="45">
        <v>2.7716546345096793E-2</v>
      </c>
      <c r="K97" s="45">
        <v>366.8602427359707</v>
      </c>
      <c r="L97" s="45">
        <v>1.5919036837330631</v>
      </c>
      <c r="M97" s="45">
        <v>-0.13411593542905667</v>
      </c>
      <c r="N97" s="45">
        <v>3446.5433691333865</v>
      </c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x14ac:dyDescent="0.25">
      <c r="A98" s="7">
        <v>96</v>
      </c>
      <c r="B98" s="7">
        <v>8</v>
      </c>
      <c r="C98" s="7">
        <v>0</v>
      </c>
      <c r="D98" s="46">
        <v>42531</v>
      </c>
      <c r="E98" s="7">
        <v>2</v>
      </c>
      <c r="F98" s="45">
        <v>0.33803779433575748</v>
      </c>
      <c r="G98" s="45">
        <v>1.9560749905807051</v>
      </c>
      <c r="H98" s="45">
        <v>748.98484982850471</v>
      </c>
      <c r="I98" s="45">
        <v>0.23693114391078712</v>
      </c>
      <c r="J98" s="45">
        <v>1.9055125612254198E-2</v>
      </c>
      <c r="K98" s="45">
        <v>384.10024750147136</v>
      </c>
      <c r="L98" s="45">
        <v>1.0666723004349212</v>
      </c>
      <c r="M98" s="45">
        <v>0.21402404850049339</v>
      </c>
      <c r="N98" s="45">
        <v>2832.8534661792828</v>
      </c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x14ac:dyDescent="0.25">
      <c r="A99" s="7">
        <v>97</v>
      </c>
      <c r="B99" s="7">
        <v>9</v>
      </c>
      <c r="C99" s="7">
        <v>0</v>
      </c>
      <c r="D99" s="46">
        <v>42531</v>
      </c>
      <c r="E99" s="7">
        <v>2</v>
      </c>
      <c r="F99" s="45">
        <v>0.34665597083561955</v>
      </c>
      <c r="G99" s="45">
        <v>2.0054450887579089</v>
      </c>
      <c r="H99" s="45">
        <v>1135.6989565165982</v>
      </c>
      <c r="I99" s="45">
        <v>0.15037638266274161</v>
      </c>
      <c r="J99" s="45">
        <v>-2.7716546345096793E-2</v>
      </c>
      <c r="K99" s="45">
        <v>558.62954234174185</v>
      </c>
      <c r="L99" s="45">
        <v>1.7758016074633611</v>
      </c>
      <c r="M99" s="45">
        <v>0.14281838231194505</v>
      </c>
      <c r="N99" s="45">
        <v>2878.8357059425539</v>
      </c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x14ac:dyDescent="0.25">
      <c r="A100" s="7">
        <v>98</v>
      </c>
      <c r="B100" s="7">
        <v>10</v>
      </c>
      <c r="C100" s="7">
        <v>0</v>
      </c>
      <c r="D100" s="46">
        <v>42531</v>
      </c>
      <c r="E100" s="7">
        <v>2</v>
      </c>
      <c r="F100" s="45">
        <v>0.34709767692046445</v>
      </c>
      <c r="G100" s="45">
        <v>2.0262324985167317</v>
      </c>
      <c r="H100" s="45">
        <v>831.81767122882729</v>
      </c>
      <c r="I100" s="45">
        <v>0.9094630130048087</v>
      </c>
      <c r="J100" s="45">
        <v>-2.6850404271812733E-2</v>
      </c>
      <c r="K100" s="45">
        <v>407.39118400296684</v>
      </c>
      <c r="L100" s="45">
        <v>1.0649313863044252</v>
      </c>
      <c r="M100" s="45">
        <v>-0.19628228582311774</v>
      </c>
      <c r="N100" s="45">
        <v>3956.0875346418029</v>
      </c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x14ac:dyDescent="0.25">
      <c r="A101" s="7">
        <v>99</v>
      </c>
      <c r="B101" s="7">
        <v>11</v>
      </c>
      <c r="C101" s="7">
        <v>0</v>
      </c>
      <c r="D101" s="46">
        <v>42531</v>
      </c>
      <c r="E101" s="7">
        <v>2</v>
      </c>
      <c r="F101" s="45">
        <v>0.41282354234538077</v>
      </c>
      <c r="G101" s="45">
        <v>2.0019805204647718</v>
      </c>
      <c r="H101" s="45">
        <v>573.01067669213342</v>
      </c>
      <c r="I101" s="45">
        <v>0.2329263420748604</v>
      </c>
      <c r="J101" s="45">
        <v>-3.2047256711518424E-2</v>
      </c>
      <c r="K101" s="45">
        <v>485.91355632651573</v>
      </c>
      <c r="L101" s="45">
        <v>7.6123004959528364</v>
      </c>
      <c r="M101" s="45">
        <v>-0.22474069075063474</v>
      </c>
      <c r="N101" s="45">
        <v>3409.9067996030753</v>
      </c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x14ac:dyDescent="0.25">
      <c r="A102" s="7">
        <v>100</v>
      </c>
      <c r="B102" s="7">
        <v>12</v>
      </c>
      <c r="C102" s="7">
        <v>0</v>
      </c>
      <c r="D102" s="46">
        <v>42531</v>
      </c>
      <c r="E102" s="7">
        <v>2</v>
      </c>
      <c r="F102" s="45">
        <v>0.34595905679064209</v>
      </c>
      <c r="G102" s="45">
        <v>2.0158387936373203</v>
      </c>
      <c r="H102" s="45">
        <v>769.52129112819637</v>
      </c>
      <c r="I102" s="45">
        <v>6.5323422103168716E-2</v>
      </c>
      <c r="J102" s="45">
        <v>5.629923476347809E-2</v>
      </c>
      <c r="K102" s="45">
        <v>335.62829811610436</v>
      </c>
      <c r="L102" s="45">
        <v>2.1855348029923549</v>
      </c>
      <c r="M102" s="45">
        <v>-0.30069761221314972</v>
      </c>
      <c r="N102" s="45">
        <v>4559.299644417526</v>
      </c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x14ac:dyDescent="0.25">
      <c r="A103" s="7">
        <v>101</v>
      </c>
      <c r="B103" s="7">
        <v>13</v>
      </c>
      <c r="C103" s="7">
        <v>0</v>
      </c>
      <c r="D103" s="46">
        <v>42531</v>
      </c>
      <c r="E103" s="7">
        <v>2</v>
      </c>
      <c r="F103" s="45">
        <v>0.33764516670478428</v>
      </c>
      <c r="G103" s="45">
        <v>1.9707994058265377</v>
      </c>
      <c r="H103" s="45">
        <v>872.0467377371217</v>
      </c>
      <c r="I103" s="45">
        <v>0.2297460582639772</v>
      </c>
      <c r="J103" s="45">
        <v>3.6377967077939388E-2</v>
      </c>
      <c r="K103" s="45">
        <v>357.58901498355812</v>
      </c>
      <c r="L103" s="45">
        <v>0.61874827339978267</v>
      </c>
      <c r="M103" s="45">
        <v>0.53327050515838348</v>
      </c>
      <c r="N103" s="45">
        <v>3179.0960007493763</v>
      </c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x14ac:dyDescent="0.25">
      <c r="A104" s="7">
        <v>102</v>
      </c>
      <c r="B104" s="7">
        <v>14</v>
      </c>
      <c r="C104" s="7">
        <v>0</v>
      </c>
      <c r="D104" s="46">
        <v>42531</v>
      </c>
      <c r="E104" s="7">
        <v>2</v>
      </c>
      <c r="F104" s="45">
        <v>0.3452032486010187</v>
      </c>
      <c r="G104" s="45">
        <v>1.9733978320463907</v>
      </c>
      <c r="H104" s="45">
        <v>490.2737027671256</v>
      </c>
      <c r="I104" s="45">
        <v>4.0205069411657357E-2</v>
      </c>
      <c r="J104" s="45">
        <v>9.5275628061270989E-3</v>
      </c>
      <c r="K104" s="45">
        <v>270.63385637390195</v>
      </c>
      <c r="L104" s="45">
        <v>2.0421388023120794</v>
      </c>
      <c r="M104" s="45">
        <v>0.32335204651795957</v>
      </c>
      <c r="N104" s="45">
        <v>3178.4937173521807</v>
      </c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x14ac:dyDescent="0.25">
      <c r="A105" s="7">
        <v>103</v>
      </c>
      <c r="B105" s="7">
        <v>6</v>
      </c>
      <c r="C105" s="7">
        <v>20</v>
      </c>
      <c r="D105" s="46">
        <v>42531</v>
      </c>
      <c r="E105" s="7">
        <v>2</v>
      </c>
      <c r="F105" s="45">
        <v>0.42682071738957583</v>
      </c>
      <c r="G105" s="45">
        <v>1.9759962582662436</v>
      </c>
      <c r="H105" s="45">
        <v>883.01724269207796</v>
      </c>
      <c r="I105" s="45">
        <v>0.14450659957969203</v>
      </c>
      <c r="J105" s="45">
        <v>2.9448830491665579E-2</v>
      </c>
      <c r="K105" s="45">
        <v>350.5966281395647</v>
      </c>
      <c r="L105" s="45">
        <v>0.27723045461249246</v>
      </c>
      <c r="M105" s="45">
        <v>6.5696455863494735E-2</v>
      </c>
      <c r="N105" s="45">
        <v>1866.1315136124269</v>
      </c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x14ac:dyDescent="0.25">
      <c r="A106" s="7">
        <v>104</v>
      </c>
      <c r="B106" s="7">
        <v>7</v>
      </c>
      <c r="C106" s="7">
        <v>20</v>
      </c>
      <c r="D106" s="46">
        <v>42531</v>
      </c>
      <c r="E106" s="7">
        <v>2</v>
      </c>
      <c r="F106" s="45">
        <v>0.57205367808656848</v>
      </c>
      <c r="G106" s="45">
        <v>1.9664686954601163</v>
      </c>
      <c r="H106" s="45">
        <v>1041.2587371244144</v>
      </c>
      <c r="I106" s="45">
        <v>9.5182753438681877E-2</v>
      </c>
      <c r="J106" s="45">
        <v>-7.7952786595583134E-3</v>
      </c>
      <c r="K106" s="45">
        <v>221.59846715701133</v>
      </c>
      <c r="L106" s="45">
        <v>1.0655151639880949</v>
      </c>
      <c r="M106" s="45">
        <v>0.21714008593275577</v>
      </c>
      <c r="N106" s="45">
        <v>2585.1139312138362</v>
      </c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x14ac:dyDescent="0.25">
      <c r="A107" s="7">
        <v>105</v>
      </c>
      <c r="B107" s="7">
        <v>8</v>
      </c>
      <c r="C107" s="7">
        <v>20</v>
      </c>
      <c r="D107" s="46">
        <v>42531</v>
      </c>
      <c r="E107" s="7">
        <v>2</v>
      </c>
      <c r="F107" s="45">
        <v>0.47617401060290909</v>
      </c>
      <c r="G107" s="45">
        <v>1.9837915369258019</v>
      </c>
      <c r="H107" s="45">
        <v>1115.8450925644754</v>
      </c>
      <c r="I107" s="45">
        <v>0.23946359213056445</v>
      </c>
      <c r="J107" s="45">
        <v>-6.3228371349752566E-2</v>
      </c>
      <c r="K107" s="45">
        <v>506.87907183813036</v>
      </c>
      <c r="L107" s="45">
        <v>0.73499049934750504</v>
      </c>
      <c r="M107" s="45">
        <v>-6.0194263640762538E-2</v>
      </c>
      <c r="N107" s="45">
        <v>1711.1583994604491</v>
      </c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x14ac:dyDescent="0.25">
      <c r="A108" s="7">
        <v>106</v>
      </c>
      <c r="B108" s="7">
        <v>9</v>
      </c>
      <c r="C108" s="7">
        <v>20</v>
      </c>
      <c r="D108" s="46">
        <v>42531</v>
      </c>
      <c r="E108" s="7">
        <v>2</v>
      </c>
      <c r="F108" s="45">
        <v>0.58358711474640668</v>
      </c>
      <c r="G108" s="45">
        <v>2.0245002143701631</v>
      </c>
      <c r="H108" s="45">
        <v>1519.7992040180695</v>
      </c>
      <c r="I108" s="45">
        <v>0.11778828929196478</v>
      </c>
      <c r="J108" s="45">
        <v>-3.4645682931373489E-3</v>
      </c>
      <c r="K108" s="45">
        <v>537.32632123953181</v>
      </c>
      <c r="L108" s="45">
        <v>1.7947823355570542</v>
      </c>
      <c r="M108" s="45">
        <v>-0.47389735948963591</v>
      </c>
      <c r="N108" s="45">
        <v>3799.064385130449</v>
      </c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x14ac:dyDescent="0.25">
      <c r="A109" s="7">
        <v>107</v>
      </c>
      <c r="B109" s="7">
        <v>10</v>
      </c>
      <c r="C109" s="7">
        <v>20</v>
      </c>
      <c r="D109" s="46">
        <v>42531</v>
      </c>
      <c r="E109" s="7">
        <v>2</v>
      </c>
      <c r="F109" s="45">
        <v>0.49747405958320606</v>
      </c>
      <c r="G109" s="45">
        <v>1.9985159521716349</v>
      </c>
      <c r="H109" s="45">
        <v>1390.4472135705691</v>
      </c>
      <c r="I109" s="45">
        <v>0.81669491949661221</v>
      </c>
      <c r="J109" s="45">
        <v>8.6614207328450377E-4</v>
      </c>
      <c r="K109" s="45">
        <v>469.71354145672024</v>
      </c>
      <c r="L109" s="45">
        <v>0.83414991094341451</v>
      </c>
      <c r="M109" s="45">
        <v>-2.4535285727891491E-2</v>
      </c>
      <c r="N109" s="45">
        <v>3805.2229614993125</v>
      </c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x14ac:dyDescent="0.25">
      <c r="A110" s="7">
        <v>108</v>
      </c>
      <c r="B110" s="7">
        <v>11</v>
      </c>
      <c r="C110" s="7">
        <v>20</v>
      </c>
      <c r="D110" s="46">
        <v>42531</v>
      </c>
      <c r="E110" s="7">
        <v>2</v>
      </c>
      <c r="F110" s="45">
        <v>1.3222865553501895</v>
      </c>
      <c r="G110" s="45">
        <v>1.9751301161929591</v>
      </c>
      <c r="H110" s="45">
        <v>980.40186069510025</v>
      </c>
      <c r="I110" s="45">
        <v>0.18101115356942687</v>
      </c>
      <c r="J110" s="45">
        <v>7.1889792082595383E-2</v>
      </c>
      <c r="K110" s="45">
        <v>476.47034058101463</v>
      </c>
      <c r="L110" s="45">
        <v>6.8358218551251309</v>
      </c>
      <c r="M110" s="45">
        <v>7.2496997016352378E-3</v>
      </c>
      <c r="N110" s="45">
        <v>3931.5514467962744</v>
      </c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x14ac:dyDescent="0.25">
      <c r="A111" s="7">
        <v>109</v>
      </c>
      <c r="B111" s="7">
        <v>12</v>
      </c>
      <c r="C111" s="7">
        <v>20</v>
      </c>
      <c r="D111" s="46">
        <v>42531</v>
      </c>
      <c r="E111" s="7">
        <v>2</v>
      </c>
      <c r="F111" s="45">
        <v>0.5788853988655025</v>
      </c>
      <c r="G111" s="45">
        <v>1.9837915369258019</v>
      </c>
      <c r="H111" s="45">
        <v>1255.4348474547121</v>
      </c>
      <c r="I111" s="45">
        <v>7.0937997226085847E-2</v>
      </c>
      <c r="J111" s="45">
        <v>-1.9921267685538258E-2</v>
      </c>
      <c r="K111" s="45">
        <v>307.98301976876564</v>
      </c>
      <c r="L111" s="45">
        <v>1.6984175011370419</v>
      </c>
      <c r="M111" s="45">
        <v>0.67453788685652505</v>
      </c>
      <c r="N111" s="45">
        <v>4470.6944807416839</v>
      </c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x14ac:dyDescent="0.25">
      <c r="A112" s="7">
        <v>110</v>
      </c>
      <c r="B112" s="7">
        <v>13</v>
      </c>
      <c r="C112" s="7">
        <v>20</v>
      </c>
      <c r="D112" s="46">
        <v>42531</v>
      </c>
      <c r="E112" s="7">
        <v>2</v>
      </c>
      <c r="F112" s="45">
        <v>0.402968588807953</v>
      </c>
      <c r="G112" s="45">
        <v>2.0270986405900158</v>
      </c>
      <c r="H112" s="45">
        <v>1207.6750358532261</v>
      </c>
      <c r="I112" s="45">
        <v>0.23277910671324553</v>
      </c>
      <c r="J112" s="45">
        <v>-2.9448830491665134E-2</v>
      </c>
      <c r="K112" s="45">
        <v>364.24369623695634</v>
      </c>
      <c r="L112" s="45">
        <v>0.67192994317960009</v>
      </c>
      <c r="M112" s="45">
        <v>-0.18869571720988818</v>
      </c>
      <c r="N112" s="45">
        <v>2917.2378847116611</v>
      </c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x14ac:dyDescent="0.25">
      <c r="A113" s="7">
        <v>111</v>
      </c>
      <c r="B113" s="7">
        <v>14</v>
      </c>
      <c r="C113" s="7">
        <v>20</v>
      </c>
      <c r="D113" s="46">
        <v>42531</v>
      </c>
      <c r="E113" s="7">
        <v>2</v>
      </c>
      <c r="F113" s="45">
        <v>0.5749493068649959</v>
      </c>
      <c r="G113" s="45">
        <v>2.0097757991243301</v>
      </c>
      <c r="H113" s="45">
        <v>847.86271775068371</v>
      </c>
      <c r="I113" s="45">
        <v>3.4511968762545697E-2</v>
      </c>
      <c r="J113" s="45">
        <v>1.2992131099264226E-2</v>
      </c>
      <c r="K113" s="45">
        <v>288.94251570062238</v>
      </c>
      <c r="L113" s="45">
        <v>2.0690985942421181</v>
      </c>
      <c r="M113" s="45">
        <v>-0.26176118051453795</v>
      </c>
      <c r="N113" s="45">
        <v>3237.6450381942941</v>
      </c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x14ac:dyDescent="0.25">
      <c r="A114" s="7">
        <v>112</v>
      </c>
      <c r="B114" s="7">
        <v>6</v>
      </c>
      <c r="C114" s="7">
        <v>40</v>
      </c>
      <c r="D114" s="46">
        <v>42531</v>
      </c>
      <c r="E114" s="7">
        <v>2</v>
      </c>
      <c r="F114" s="45">
        <v>0.46702578680123319</v>
      </c>
      <c r="G114" s="45">
        <v>1.9855238210723707</v>
      </c>
      <c r="H114" s="45">
        <v>1153.6510990659799</v>
      </c>
      <c r="I114" s="45">
        <v>0.10838485753015636</v>
      </c>
      <c r="J114" s="45">
        <v>-1.125984695269544E-2</v>
      </c>
      <c r="K114" s="45">
        <v>226.65867639115436</v>
      </c>
      <c r="L114" s="45">
        <v>0.23797418906677806</v>
      </c>
      <c r="M114" s="45">
        <v>8.9586076177492827E-2</v>
      </c>
      <c r="N114" s="45">
        <v>1992.3772339349557</v>
      </c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x14ac:dyDescent="0.25">
      <c r="A115" s="7">
        <v>113</v>
      </c>
      <c r="B115" s="7">
        <v>7</v>
      </c>
      <c r="C115" s="7">
        <v>40</v>
      </c>
      <c r="D115" s="46">
        <v>42531</v>
      </c>
      <c r="E115" s="7">
        <v>2</v>
      </c>
      <c r="F115" s="45">
        <v>0.71656027766626051</v>
      </c>
      <c r="G115" s="45">
        <v>1.9959175259517818</v>
      </c>
      <c r="H115" s="45">
        <v>1391.8553652639791</v>
      </c>
      <c r="I115" s="45">
        <v>0.10667692733542278</v>
      </c>
      <c r="J115" s="45">
        <v>0</v>
      </c>
      <c r="K115" s="45">
        <v>299.70788914298919</v>
      </c>
      <c r="L115" s="45">
        <v>0.7991725608447604</v>
      </c>
      <c r="M115" s="45">
        <v>-8.3024150503699101E-2</v>
      </c>
      <c r="N115" s="45">
        <v>1671.2610873599526</v>
      </c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x14ac:dyDescent="0.25">
      <c r="A116" s="7">
        <v>114</v>
      </c>
      <c r="B116" s="7">
        <v>8</v>
      </c>
      <c r="C116" s="7">
        <v>40</v>
      </c>
      <c r="D116" s="46">
        <v>42531</v>
      </c>
      <c r="E116" s="7">
        <v>2</v>
      </c>
      <c r="F116" s="45">
        <v>0.57135676404159097</v>
      </c>
      <c r="G116" s="45">
        <v>1.9759962582662436</v>
      </c>
      <c r="H116" s="45">
        <v>1337.4435597214867</v>
      </c>
      <c r="I116" s="45">
        <v>0.19132744457324813</v>
      </c>
      <c r="J116" s="45">
        <v>6.0629945129901941E-3</v>
      </c>
      <c r="K116" s="45">
        <v>426.64577729167331</v>
      </c>
      <c r="L116" s="45">
        <v>0.82374721531491013</v>
      </c>
      <c r="M116" s="45">
        <v>0</v>
      </c>
      <c r="N116" s="45">
        <v>2314.3105567071188</v>
      </c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x14ac:dyDescent="0.25">
      <c r="A117" s="7">
        <v>115</v>
      </c>
      <c r="B117" s="7">
        <v>9</v>
      </c>
      <c r="C117" s="7">
        <v>40</v>
      </c>
      <c r="D117" s="46">
        <v>42531</v>
      </c>
      <c r="E117" s="7">
        <v>2</v>
      </c>
      <c r="F117" s="45">
        <v>0.82305070687697113</v>
      </c>
      <c r="G117" s="45">
        <v>1.9612718430204106</v>
      </c>
      <c r="H117" s="45">
        <v>2026.6782758561999</v>
      </c>
      <c r="I117" s="45">
        <v>9.3415929099302408E-2</v>
      </c>
      <c r="J117" s="45">
        <v>-1.3858273172548286E-2</v>
      </c>
      <c r="K117" s="45">
        <v>460.49068532736419</v>
      </c>
      <c r="L117" s="45">
        <v>1.4340013643498153</v>
      </c>
      <c r="M117" s="45">
        <v>4.5442212553802368E-2</v>
      </c>
      <c r="N117" s="45">
        <v>3197.7149336572065</v>
      </c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x14ac:dyDescent="0.25">
      <c r="A118" s="7">
        <v>116</v>
      </c>
      <c r="B118" s="7">
        <v>10</v>
      </c>
      <c r="C118" s="7">
        <v>40</v>
      </c>
      <c r="D118" s="46">
        <v>42531</v>
      </c>
      <c r="E118" s="7">
        <v>2</v>
      </c>
      <c r="F118" s="45">
        <v>0.61526234887517084</v>
      </c>
      <c r="G118" s="45">
        <v>1.9950513838784976</v>
      </c>
      <c r="H118" s="45">
        <v>1927.773534810101</v>
      </c>
      <c r="I118" s="45">
        <v>0.36608600311942618</v>
      </c>
      <c r="J118" s="45">
        <v>3.118111463823392E-2</v>
      </c>
      <c r="K118" s="45">
        <v>231.70813637572928</v>
      </c>
      <c r="L118" s="45">
        <v>0.66155039187070652</v>
      </c>
      <c r="M118" s="45">
        <v>-9.8141142911558094E-2</v>
      </c>
      <c r="N118" s="45">
        <v>3261.0904400179311</v>
      </c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x14ac:dyDescent="0.25">
      <c r="A119" s="7">
        <v>117</v>
      </c>
      <c r="B119" s="7">
        <v>11</v>
      </c>
      <c r="C119" s="7">
        <v>40</v>
      </c>
      <c r="D119" s="46">
        <v>42531</v>
      </c>
      <c r="E119" s="7">
        <v>2</v>
      </c>
      <c r="F119" s="45">
        <v>2.1389814748468017</v>
      </c>
      <c r="G119" s="45">
        <v>1.9759962582662436</v>
      </c>
      <c r="H119" s="45">
        <v>1450.1154021518205</v>
      </c>
      <c r="I119" s="45">
        <v>0.10161203089586823</v>
      </c>
      <c r="J119" s="45">
        <v>-6.8425223789458256E-2</v>
      </c>
      <c r="K119" s="45">
        <v>311.2776647613623</v>
      </c>
      <c r="L119" s="45">
        <v>3.0641781174806995</v>
      </c>
      <c r="M119" s="45">
        <v>0.26098918925879977</v>
      </c>
      <c r="N119" s="45">
        <v>1939.4213247020143</v>
      </c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x14ac:dyDescent="0.25">
      <c r="A120" s="7">
        <v>118</v>
      </c>
      <c r="B120" s="7">
        <v>12</v>
      </c>
      <c r="C120" s="7">
        <v>40</v>
      </c>
      <c r="D120" s="46">
        <v>42531</v>
      </c>
      <c r="E120" s="7">
        <v>2</v>
      </c>
      <c r="F120" s="45">
        <v>0.75989655243492937</v>
      </c>
      <c r="G120" s="45">
        <v>2.0556813290083973</v>
      </c>
      <c r="H120" s="45">
        <v>1731.9051880357267</v>
      </c>
      <c r="I120" s="45">
        <v>3.0762374886751431E-2</v>
      </c>
      <c r="J120" s="45">
        <v>-8.6614207328405968E-4</v>
      </c>
      <c r="K120" s="45">
        <v>205.96368366033448</v>
      </c>
      <c r="L120" s="45">
        <v>0.9534199865392684</v>
      </c>
      <c r="M120" s="45">
        <v>-0.6420300368875359</v>
      </c>
      <c r="N120" s="45">
        <v>2920.7008690820353</v>
      </c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x14ac:dyDescent="0.25">
      <c r="A121" s="7">
        <v>119</v>
      </c>
      <c r="B121" s="7">
        <v>13</v>
      </c>
      <c r="C121" s="7">
        <v>40</v>
      </c>
      <c r="D121" s="46">
        <v>42531</v>
      </c>
      <c r="E121" s="7">
        <v>2</v>
      </c>
      <c r="F121" s="45">
        <v>0.47390658603403885</v>
      </c>
      <c r="G121" s="45">
        <v>2.0071773729044775</v>
      </c>
      <c r="H121" s="45">
        <v>1515.6580556219917</v>
      </c>
      <c r="I121" s="45">
        <v>-5.3780169752556395E-2</v>
      </c>
      <c r="J121" s="45">
        <v>3.4645682931369048E-3</v>
      </c>
      <c r="K121" s="45">
        <v>-74.612332793183441</v>
      </c>
      <c r="L121" s="45">
        <v>0.29138348442297807</v>
      </c>
      <c r="M121" s="45">
        <v>-8.2041616178192122E-3</v>
      </c>
      <c r="N121" s="45">
        <v>1950.9032066112338</v>
      </c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x14ac:dyDescent="0.25">
      <c r="A122" s="7">
        <v>120</v>
      </c>
      <c r="B122" s="7">
        <v>14</v>
      </c>
      <c r="C122" s="7">
        <v>40</v>
      </c>
      <c r="D122" s="46">
        <v>42531</v>
      </c>
      <c r="E122" s="7">
        <v>2</v>
      </c>
      <c r="F122" s="45">
        <v>0.80772841357824143</v>
      </c>
      <c r="G122" s="45">
        <v>1.980326968632665</v>
      </c>
      <c r="H122" s="45">
        <v>1212.1064139876401</v>
      </c>
      <c r="L122" s="45">
        <v>-0.47803462778210365</v>
      </c>
      <c r="M122" s="45">
        <v>3.0795433001708835E-2</v>
      </c>
      <c r="N122" s="45">
        <v>-663.20502331713965</v>
      </c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x14ac:dyDescent="0.25">
      <c r="A123" s="7">
        <v>121</v>
      </c>
      <c r="B123" s="7">
        <v>6</v>
      </c>
      <c r="C123" s="7">
        <v>60</v>
      </c>
      <c r="D123" s="46">
        <v>42531</v>
      </c>
      <c r="E123" s="7">
        <v>2</v>
      </c>
      <c r="F123" s="45">
        <v>0.50153775556377889</v>
      </c>
      <c r="G123" s="45">
        <v>1.9985159521716349</v>
      </c>
      <c r="H123" s="45">
        <v>1442.5936147666023</v>
      </c>
      <c r="O123" s="45">
        <v>1.1697013468293673</v>
      </c>
      <c r="P123" s="45">
        <v>0.6748817738704459</v>
      </c>
      <c r="Q123" s="45">
        <v>6428.4513501500314</v>
      </c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x14ac:dyDescent="0.25">
      <c r="A124" s="7">
        <v>122</v>
      </c>
      <c r="B124" s="7">
        <v>7</v>
      </c>
      <c r="C124" s="7">
        <v>60</v>
      </c>
      <c r="D124" s="46">
        <v>42531</v>
      </c>
      <c r="E124" s="7">
        <v>2</v>
      </c>
      <c r="F124" s="45">
        <v>0.82494513519641688</v>
      </c>
      <c r="G124" s="45">
        <v>1.9846576789990864</v>
      </c>
      <c r="H124" s="45">
        <v>1618.5140416551335</v>
      </c>
      <c r="O124" s="45">
        <v>3.4565914085659184</v>
      </c>
      <c r="P124" s="45">
        <v>0</v>
      </c>
      <c r="Q124" s="45">
        <v>7702.9183877071746</v>
      </c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x14ac:dyDescent="0.25">
      <c r="A125" s="7">
        <v>123</v>
      </c>
      <c r="B125" s="7">
        <v>8</v>
      </c>
      <c r="C125" s="7">
        <v>60</v>
      </c>
      <c r="D125" s="46">
        <v>42531</v>
      </c>
      <c r="E125" s="7">
        <v>2</v>
      </c>
      <c r="F125" s="45">
        <v>0.67803369137701375</v>
      </c>
      <c r="G125" s="45">
        <v>1.9759962582662436</v>
      </c>
      <c r="H125" s="45">
        <v>1637.1514488644759</v>
      </c>
      <c r="O125" s="45">
        <v>2.6254100150973363</v>
      </c>
      <c r="P125" s="45">
        <v>0.15382978485973087</v>
      </c>
      <c r="Q125" s="45">
        <v>6858.3224223468505</v>
      </c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x14ac:dyDescent="0.25">
      <c r="A126" s="7">
        <v>124</v>
      </c>
      <c r="B126" s="7">
        <v>9</v>
      </c>
      <c r="C126" s="7">
        <v>60</v>
      </c>
      <c r="D126" s="46">
        <v>42531</v>
      </c>
      <c r="E126" s="7">
        <v>2</v>
      </c>
      <c r="F126" s="45">
        <v>1.0143781514502193</v>
      </c>
      <c r="G126" s="45">
        <v>1.9673348375334008</v>
      </c>
      <c r="H126" s="45">
        <v>2453.3240531478732</v>
      </c>
      <c r="O126" s="45">
        <v>5.0045853073702311</v>
      </c>
      <c r="P126" s="45">
        <v>-0.28563676462388848</v>
      </c>
      <c r="Q126" s="45">
        <v>9875.6150247302103</v>
      </c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x14ac:dyDescent="0.25">
      <c r="A127" s="7">
        <v>125</v>
      </c>
      <c r="B127" s="7">
        <v>10</v>
      </c>
      <c r="C127" s="7">
        <v>60</v>
      </c>
      <c r="D127" s="46">
        <v>42531</v>
      </c>
      <c r="E127" s="7">
        <v>2</v>
      </c>
      <c r="F127" s="45">
        <v>0.70867827797447325</v>
      </c>
      <c r="G127" s="45">
        <v>1.9811931107059493</v>
      </c>
      <c r="H127" s="45">
        <v>2388.2642201374651</v>
      </c>
      <c r="O127" s="45">
        <v>2.5606316891185461</v>
      </c>
      <c r="P127" s="45">
        <v>-0.31895871446256729</v>
      </c>
      <c r="Q127" s="45">
        <v>11022.400936159047</v>
      </c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x14ac:dyDescent="0.25">
      <c r="A128" s="7">
        <v>126</v>
      </c>
      <c r="B128" s="7">
        <v>11</v>
      </c>
      <c r="C128" s="7">
        <v>60</v>
      </c>
      <c r="D128" s="46">
        <v>42531</v>
      </c>
      <c r="E128" s="7">
        <v>2</v>
      </c>
      <c r="F128" s="45">
        <v>2.5050674779662279</v>
      </c>
      <c r="G128" s="45">
        <v>2.0071773729044775</v>
      </c>
      <c r="H128" s="45">
        <v>1681.8235385275498</v>
      </c>
      <c r="O128" s="45">
        <v>17.512300468558667</v>
      </c>
      <c r="P128" s="45">
        <v>4.3498198209800276E-2</v>
      </c>
      <c r="Q128" s="45">
        <v>9280.8795711013645</v>
      </c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x14ac:dyDescent="0.25">
      <c r="A129" s="7">
        <v>127</v>
      </c>
      <c r="B129" s="7">
        <v>12</v>
      </c>
      <c r="C129" s="7">
        <v>60</v>
      </c>
      <c r="D129" s="46">
        <v>42531</v>
      </c>
      <c r="E129" s="7">
        <v>2</v>
      </c>
      <c r="F129" s="45">
        <v>0.86150858333079761</v>
      </c>
      <c r="G129" s="45">
        <v>1.987256105218939</v>
      </c>
      <c r="H129" s="45">
        <v>2043.182852797089</v>
      </c>
      <c r="O129" s="45">
        <v>4.8373722906686654</v>
      </c>
      <c r="P129" s="45">
        <v>-0.26818976224416058</v>
      </c>
      <c r="Q129" s="45">
        <v>11950.694994241245</v>
      </c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x14ac:dyDescent="0.25">
      <c r="A130" s="7">
        <v>128</v>
      </c>
      <c r="B130" s="7">
        <v>13</v>
      </c>
      <c r="C130" s="7">
        <v>60</v>
      </c>
      <c r="D130" s="46">
        <v>42531</v>
      </c>
      <c r="E130" s="7">
        <v>2</v>
      </c>
      <c r="F130" s="45">
        <v>0.50466896092079028</v>
      </c>
      <c r="G130" s="45">
        <v>2.0063112308311934</v>
      </c>
      <c r="H130" s="45">
        <v>1721.6217392823262</v>
      </c>
      <c r="O130" s="45">
        <v>1.5820617010023608</v>
      </c>
      <c r="P130" s="45">
        <v>0.33637062633067605</v>
      </c>
      <c r="Q130" s="45">
        <v>8047.2370920722715</v>
      </c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x14ac:dyDescent="0.25">
      <c r="A131" s="7">
        <v>129</v>
      </c>
      <c r="B131" s="7">
        <v>14</v>
      </c>
      <c r="C131" s="7">
        <v>60</v>
      </c>
      <c r="D131" s="46">
        <v>42531</v>
      </c>
      <c r="E131" s="7">
        <v>2</v>
      </c>
      <c r="F131" s="45">
        <v>0.75394824382568504</v>
      </c>
      <c r="G131" s="45">
        <v>1.9837915369258019</v>
      </c>
      <c r="H131" s="45">
        <v>1137.4940811944566</v>
      </c>
      <c r="I131" s="45">
        <v>5.594943741368319E-3</v>
      </c>
      <c r="J131" s="45">
        <v>2.9448830491665579E-2</v>
      </c>
      <c r="K131" s="45">
        <v>365.47627685408884</v>
      </c>
      <c r="O131" s="45">
        <v>3.6332027687720938</v>
      </c>
      <c r="P131" s="45">
        <v>9.2386299005130457E-2</v>
      </c>
      <c r="Q131" s="45">
        <v>5752.9337322293359</v>
      </c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x14ac:dyDescent="0.25">
      <c r="A132" s="7">
        <v>130</v>
      </c>
      <c r="B132" s="7">
        <v>6</v>
      </c>
      <c r="C132" s="7">
        <v>0</v>
      </c>
      <c r="D132" s="46">
        <v>42531</v>
      </c>
      <c r="E132" s="7">
        <v>3</v>
      </c>
      <c r="F132" s="45">
        <v>0.33078399885352733</v>
      </c>
      <c r="G132" s="45">
        <v>1.965602553386832</v>
      </c>
      <c r="H132" s="45">
        <v>439.7352101523079</v>
      </c>
      <c r="I132" s="45">
        <v>2.3714708910782201E-2</v>
      </c>
      <c r="J132" s="45">
        <v>4.9370098177204058E-2</v>
      </c>
      <c r="K132" s="45">
        <v>407.79875971575416</v>
      </c>
      <c r="L132" s="45">
        <v>3.8579433381132879E-2</v>
      </c>
      <c r="M132" s="45">
        <v>0.20306177266898373</v>
      </c>
      <c r="N132" s="45">
        <v>2520.1089281781565</v>
      </c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x14ac:dyDescent="0.25">
      <c r="A133" s="7">
        <v>131</v>
      </c>
      <c r="B133" s="7">
        <v>7</v>
      </c>
      <c r="C133" s="7">
        <v>0</v>
      </c>
      <c r="D133" s="46">
        <v>42531</v>
      </c>
      <c r="E133" s="7">
        <v>3</v>
      </c>
      <c r="F133" s="45">
        <v>0.33279621546226507</v>
      </c>
      <c r="G133" s="45">
        <v>1.9699332637532534</v>
      </c>
      <c r="H133" s="45">
        <v>537.22373756782099</v>
      </c>
      <c r="I133" s="45">
        <v>3.0732927814428435E-2</v>
      </c>
      <c r="J133" s="45">
        <v>2.6850404271812955E-2</v>
      </c>
      <c r="K133" s="45">
        <v>268.43832214963481</v>
      </c>
      <c r="L133" s="45">
        <v>0.17485970902018982</v>
      </c>
      <c r="M133" s="45">
        <v>0.3640289675931494</v>
      </c>
      <c r="N133" s="45">
        <v>3006.8921668387065</v>
      </c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x14ac:dyDescent="0.25">
      <c r="A134" s="7">
        <v>132</v>
      </c>
      <c r="B134" s="7">
        <v>8</v>
      </c>
      <c r="C134" s="7">
        <v>0</v>
      </c>
      <c r="D134" s="46">
        <v>42531</v>
      </c>
      <c r="E134" s="7">
        <v>3</v>
      </c>
      <c r="F134" s="45">
        <v>0.33297289789620299</v>
      </c>
      <c r="G134" s="45">
        <v>1.9664686954601163</v>
      </c>
      <c r="H134" s="45">
        <v>962.79458990269245</v>
      </c>
      <c r="I134" s="45">
        <v>0.1263672030287295</v>
      </c>
      <c r="J134" s="45">
        <v>-1.7322841465685634E-2</v>
      </c>
      <c r="K134" s="45">
        <v>429.4432694917482</v>
      </c>
      <c r="L134" s="45">
        <v>0.23731620639961171</v>
      </c>
      <c r="M134" s="45">
        <v>0.20733579698485638</v>
      </c>
      <c r="N134" s="45">
        <v>2072.8504830223242</v>
      </c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x14ac:dyDescent="0.25">
      <c r="A135" s="7">
        <v>133</v>
      </c>
      <c r="B135" s="7">
        <v>9</v>
      </c>
      <c r="C135" s="7">
        <v>0</v>
      </c>
      <c r="D135" s="46">
        <v>42531</v>
      </c>
      <c r="E135" s="7">
        <v>3</v>
      </c>
      <c r="F135" s="45">
        <v>0.3405604268647604</v>
      </c>
      <c r="G135" s="45">
        <v>1.999382094244919</v>
      </c>
      <c r="H135" s="45">
        <v>937.84737319692545</v>
      </c>
      <c r="I135" s="45">
        <v>1.5175057937114822E-2</v>
      </c>
      <c r="J135" s="45">
        <v>-0.1576378573377395</v>
      </c>
      <c r="K135" s="45">
        <v>617.53990882844812</v>
      </c>
      <c r="L135" s="45">
        <v>0.94712361813254242</v>
      </c>
      <c r="M135" s="45">
        <v>-0.12983489301085915</v>
      </c>
      <c r="N135" s="45">
        <v>3218.6821693855313</v>
      </c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x14ac:dyDescent="0.25">
      <c r="A136" s="7">
        <v>134</v>
      </c>
      <c r="B136" s="7">
        <v>10</v>
      </c>
      <c r="C136" s="7">
        <v>0</v>
      </c>
      <c r="D136" s="46">
        <v>42531</v>
      </c>
      <c r="E136" s="7">
        <v>3</v>
      </c>
      <c r="F136" s="45">
        <v>0.33286492529768535</v>
      </c>
      <c r="G136" s="45">
        <v>2.1327679735306986</v>
      </c>
      <c r="H136" s="45">
        <v>602.83357384779254</v>
      </c>
      <c r="I136" s="45">
        <v>1.1392581497226577</v>
      </c>
      <c r="J136" s="45">
        <v>3.6377967077939388E-2</v>
      </c>
      <c r="K136" s="45">
        <v>488.61340950968179</v>
      </c>
      <c r="L136" s="45">
        <v>0.10746631352654343</v>
      </c>
      <c r="M136" s="45">
        <v>-1.1163555006189927</v>
      </c>
      <c r="N136" s="45">
        <v>4373.2773695049718</v>
      </c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x14ac:dyDescent="0.25">
      <c r="A137" s="7">
        <v>135</v>
      </c>
      <c r="B137" s="7">
        <v>11</v>
      </c>
      <c r="C137" s="7">
        <v>0</v>
      </c>
      <c r="D137" s="46">
        <v>42531</v>
      </c>
      <c r="E137" s="7">
        <v>3</v>
      </c>
      <c r="F137" s="45">
        <v>0.40928007797584742</v>
      </c>
      <c r="G137" s="45">
        <v>1.9647364113135479</v>
      </c>
      <c r="H137" s="45">
        <v>1080.4657291529502</v>
      </c>
      <c r="I137" s="45">
        <v>0.25105592293504853</v>
      </c>
      <c r="J137" s="45">
        <v>-1.5590557319117071E-2</v>
      </c>
      <c r="K137" s="45">
        <v>518.11114186590851</v>
      </c>
      <c r="L137" s="45">
        <v>9.5357098135295413</v>
      </c>
      <c r="M137" s="45">
        <v>0.30448738746859821</v>
      </c>
      <c r="N137" s="45">
        <v>4089.7453182299896</v>
      </c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x14ac:dyDescent="0.25">
      <c r="A138" s="7">
        <v>136</v>
      </c>
      <c r="B138" s="7">
        <v>12</v>
      </c>
      <c r="C138" s="7">
        <v>0</v>
      </c>
      <c r="D138" s="46">
        <v>42531</v>
      </c>
      <c r="E138" s="7">
        <v>3</v>
      </c>
      <c r="F138" s="45">
        <v>0.34966938790333901</v>
      </c>
      <c r="G138" s="45">
        <v>1.9716655478998222</v>
      </c>
      <c r="H138" s="45">
        <v>566.45094714325262</v>
      </c>
      <c r="I138" s="45">
        <v>1.9719722765629777E-2</v>
      </c>
      <c r="J138" s="45">
        <v>-2.598426219852823E-2</v>
      </c>
      <c r="K138" s="45">
        <v>342.87508386654076</v>
      </c>
      <c r="L138" s="45">
        <v>2.3556436433263985</v>
      </c>
      <c r="M138" s="45">
        <v>-0.14628532486045123</v>
      </c>
      <c r="N138" s="45">
        <v>4861.4077835907683</v>
      </c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x14ac:dyDescent="0.25">
      <c r="A139" s="7">
        <v>137</v>
      </c>
      <c r="B139" s="7">
        <v>13</v>
      </c>
      <c r="C139" s="7">
        <v>0</v>
      </c>
      <c r="D139" s="46">
        <v>42531</v>
      </c>
      <c r="E139" s="7">
        <v>3</v>
      </c>
      <c r="F139" s="45">
        <v>0.33462193394629047</v>
      </c>
      <c r="G139" s="45">
        <v>1.9777285424128119</v>
      </c>
      <c r="H139" s="45">
        <v>588.46720180014108</v>
      </c>
      <c r="I139" s="45">
        <v>0.29783750516550728</v>
      </c>
      <c r="J139" s="45">
        <v>-5.1968524397059124E-3</v>
      </c>
      <c r="K139" s="45">
        <v>368.45829783841555</v>
      </c>
      <c r="L139" s="45">
        <v>0.18678666885952896</v>
      </c>
      <c r="M139" s="45">
        <v>-0.24612484853463737</v>
      </c>
      <c r="N139" s="45">
        <v>3247.7380900094736</v>
      </c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x14ac:dyDescent="0.25">
      <c r="A140" s="7">
        <v>138</v>
      </c>
      <c r="B140" s="7">
        <v>14</v>
      </c>
      <c r="C140" s="7">
        <v>0</v>
      </c>
      <c r="D140" s="46">
        <v>42531</v>
      </c>
      <c r="E140" s="7">
        <v>3</v>
      </c>
      <c r="F140" s="45">
        <v>0.35226073026776222</v>
      </c>
      <c r="G140" s="45">
        <v>1.9759962582662436</v>
      </c>
      <c r="H140" s="45">
        <v>489.87150167912239</v>
      </c>
      <c r="I140" s="45">
        <v>3.0526798308167513E-3</v>
      </c>
      <c r="J140" s="45">
        <v>-1.6456699392401353E-2</v>
      </c>
      <c r="K140" s="45">
        <v>307.56738211880247</v>
      </c>
      <c r="L140" s="45">
        <v>2.6473817687155194</v>
      </c>
      <c r="M140" s="45">
        <v>-4.6193149502568191E-2</v>
      </c>
      <c r="N140" s="45">
        <v>3275.1072759870194</v>
      </c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x14ac:dyDescent="0.25">
      <c r="A141" s="7">
        <v>139</v>
      </c>
      <c r="B141" s="7">
        <v>6</v>
      </c>
      <c r="C141" s="7">
        <v>20</v>
      </c>
      <c r="D141" s="46">
        <v>42531</v>
      </c>
      <c r="E141" s="7">
        <v>3</v>
      </c>
      <c r="F141" s="45">
        <v>0.33637894259489565</v>
      </c>
      <c r="G141" s="45">
        <v>1.9950513838784976</v>
      </c>
      <c r="H141" s="45">
        <v>805.21148700639674</v>
      </c>
      <c r="I141" s="45">
        <v>2.048534664602758E-2</v>
      </c>
      <c r="J141" s="45">
        <v>-4.4173245737498368E-2</v>
      </c>
      <c r="K141" s="45">
        <v>396.79331969970144</v>
      </c>
      <c r="L141" s="45">
        <v>2.1049480318477781E-2</v>
      </c>
      <c r="M141" s="45">
        <v>-0.11347569649149092</v>
      </c>
      <c r="N141" s="45">
        <v>2120.8033319312422</v>
      </c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x14ac:dyDescent="0.25">
      <c r="A142" s="7">
        <v>140</v>
      </c>
      <c r="B142" s="7">
        <v>7</v>
      </c>
      <c r="C142" s="7">
        <v>20</v>
      </c>
      <c r="D142" s="46">
        <v>42531</v>
      </c>
      <c r="E142" s="7">
        <v>3</v>
      </c>
      <c r="F142" s="45">
        <v>0.35651092437304727</v>
      </c>
      <c r="G142" s="45">
        <v>2.0193033619304575</v>
      </c>
      <c r="H142" s="45">
        <v>945.02249728357515</v>
      </c>
      <c r="I142" s="45">
        <v>2.6620153379984135E-2</v>
      </c>
      <c r="J142" s="45">
        <v>-1.8188983538970138E-2</v>
      </c>
      <c r="K142" s="45">
        <v>403.54295265761766</v>
      </c>
      <c r="L142" s="45">
        <v>0.15104810129351715</v>
      </c>
      <c r="M142" s="45">
        <v>-0.3257101288991337</v>
      </c>
      <c r="N142" s="45">
        <v>2925.7438784036262</v>
      </c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x14ac:dyDescent="0.25">
      <c r="A143" s="7">
        <v>141</v>
      </c>
      <c r="B143" s="7">
        <v>8</v>
      </c>
      <c r="C143" s="7">
        <v>20</v>
      </c>
      <c r="D143" s="46">
        <v>42531</v>
      </c>
      <c r="E143" s="7">
        <v>3</v>
      </c>
      <c r="F143" s="45">
        <v>0.36370582571063143</v>
      </c>
      <c r="G143" s="45">
        <v>1.9933190997319292</v>
      </c>
      <c r="H143" s="45">
        <v>1231.2329120523273</v>
      </c>
      <c r="I143" s="45">
        <v>0.11159458841336223</v>
      </c>
      <c r="J143" s="45">
        <v>-4.3307103664214086E-3</v>
      </c>
      <c r="K143" s="45">
        <v>432.64385855062505</v>
      </c>
      <c r="L143" s="45">
        <v>0.20555782553680935</v>
      </c>
      <c r="M143" s="45">
        <v>-0.14045328182845163</v>
      </c>
      <c r="N143" s="45">
        <v>3116.1132197448264</v>
      </c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x14ac:dyDescent="0.25">
      <c r="A144" s="7">
        <v>142</v>
      </c>
      <c r="B144" s="7">
        <v>9</v>
      </c>
      <c r="C144" s="7">
        <v>20</v>
      </c>
      <c r="D144" s="46">
        <v>42531</v>
      </c>
      <c r="E144" s="7">
        <v>3</v>
      </c>
      <c r="F144" s="45">
        <v>0.4669276298934899</v>
      </c>
      <c r="G144" s="45">
        <v>1.9820592527792333</v>
      </c>
      <c r="H144" s="45">
        <v>1367.2906426886736</v>
      </c>
      <c r="I144" s="45">
        <v>8.5887294275390769E-3</v>
      </c>
      <c r="J144" s="45">
        <v>6.0629945129901941E-3</v>
      </c>
      <c r="K144" s="45">
        <v>595.15280506146314</v>
      </c>
      <c r="L144" s="45">
        <v>0.83640270425266983</v>
      </c>
      <c r="M144" s="45">
        <v>-3.2458723252714788E-2</v>
      </c>
      <c r="N144" s="45">
        <v>3242.6706206366816</v>
      </c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x14ac:dyDescent="0.25">
      <c r="A145" s="7">
        <v>143</v>
      </c>
      <c r="B145" s="7">
        <v>10</v>
      </c>
      <c r="C145" s="7">
        <v>20</v>
      </c>
      <c r="D145" s="46">
        <v>42531</v>
      </c>
      <c r="E145" s="7">
        <v>3</v>
      </c>
      <c r="F145" s="45">
        <v>0.34803998323480018</v>
      </c>
      <c r="G145" s="45">
        <v>1.9751301161929591</v>
      </c>
      <c r="H145" s="45">
        <v>1220.3734826762407</v>
      </c>
      <c r="I145" s="45">
        <v>0.98025377486927967</v>
      </c>
      <c r="J145" s="45">
        <v>-3.204725671151798E-2</v>
      </c>
      <c r="K145" s="45">
        <v>431.33065856173243</v>
      </c>
      <c r="L145" s="45">
        <v>6.0823431006290493E-2</v>
      </c>
      <c r="M145" s="45">
        <v>4.293675002380893E-2</v>
      </c>
      <c r="N145" s="45">
        <v>4214.7369855180432</v>
      </c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x14ac:dyDescent="0.25">
      <c r="A146" s="7">
        <v>144</v>
      </c>
      <c r="B146" s="7">
        <v>11</v>
      </c>
      <c r="C146" s="7">
        <v>20</v>
      </c>
      <c r="D146" s="46">
        <v>42531</v>
      </c>
      <c r="E146" s="7">
        <v>3</v>
      </c>
      <c r="F146" s="45">
        <v>1.5485382276985051</v>
      </c>
      <c r="G146" s="45">
        <v>2.0011143783914873</v>
      </c>
      <c r="H146" s="45">
        <v>1569.079138662632</v>
      </c>
      <c r="I146" s="45">
        <v>0.2911530197481883</v>
      </c>
      <c r="J146" s="45">
        <v>5.8897660983331157E-2</v>
      </c>
      <c r="K146" s="45">
        <v>528.89443072422159</v>
      </c>
      <c r="L146" s="45">
        <v>8.204826573367864</v>
      </c>
      <c r="M146" s="45">
        <v>-0.26823888896043135</v>
      </c>
      <c r="N146" s="45">
        <v>3610.2827043410266</v>
      </c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x14ac:dyDescent="0.25">
      <c r="A147" s="7">
        <v>145</v>
      </c>
      <c r="B147" s="7">
        <v>12</v>
      </c>
      <c r="C147" s="7">
        <v>20</v>
      </c>
      <c r="D147" s="46">
        <v>42531</v>
      </c>
      <c r="E147" s="7">
        <v>3</v>
      </c>
      <c r="F147" s="45">
        <v>0.60072531083838754</v>
      </c>
      <c r="G147" s="45">
        <v>1.9560749905807051</v>
      </c>
      <c r="H147" s="45">
        <v>1084.5620890091611</v>
      </c>
      <c r="I147" s="45">
        <v>1.9120965628395659E-2</v>
      </c>
      <c r="J147" s="45">
        <v>4.1574819517645523E-2</v>
      </c>
      <c r="K147" s="45">
        <v>327.66131264461092</v>
      </c>
      <c r="L147" s="45">
        <v>2.731872453702453</v>
      </c>
      <c r="M147" s="45">
        <v>0.55263344947281567</v>
      </c>
      <c r="N147" s="45">
        <v>4962.5867781202433</v>
      </c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x14ac:dyDescent="0.25">
      <c r="A148" s="7">
        <v>146</v>
      </c>
      <c r="B148" s="7">
        <v>13</v>
      </c>
      <c r="C148" s="7">
        <v>20</v>
      </c>
      <c r="D148" s="46">
        <v>42531</v>
      </c>
      <c r="E148" s="7">
        <v>3</v>
      </c>
      <c r="F148" s="45">
        <v>0.35434165671192025</v>
      </c>
      <c r="G148" s="45">
        <v>1.9517442802142837</v>
      </c>
      <c r="H148" s="45">
        <v>931.34228566668185</v>
      </c>
      <c r="I148" s="45">
        <v>0.34810365762085327</v>
      </c>
      <c r="J148" s="45">
        <v>1.8188983538970138E-2</v>
      </c>
      <c r="K148" s="45">
        <v>449.83638746386657</v>
      </c>
      <c r="L148" s="45">
        <v>0.18111519708231119</v>
      </c>
      <c r="M148" s="45">
        <v>0.39379975765542313</v>
      </c>
      <c r="N148" s="45">
        <v>3103.6321265986594</v>
      </c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x14ac:dyDescent="0.25">
      <c r="A149" s="7">
        <v>147</v>
      </c>
      <c r="B149" s="7">
        <v>14</v>
      </c>
      <c r="C149" s="7">
        <v>20</v>
      </c>
      <c r="D149" s="46">
        <v>42531</v>
      </c>
      <c r="E149" s="7">
        <v>3</v>
      </c>
      <c r="F149" s="45">
        <v>0.6500982354332695</v>
      </c>
      <c r="G149" s="45">
        <v>1.9707994058265377</v>
      </c>
      <c r="H149" s="45">
        <v>858.32979951753794</v>
      </c>
      <c r="I149" s="45">
        <v>2.5226325290029217E-3</v>
      </c>
      <c r="J149" s="45">
        <v>-6.06299451298975E-3</v>
      </c>
      <c r="K149" s="45">
        <v>387.17632441951787</v>
      </c>
      <c r="L149" s="45">
        <v>3.0941814272065122</v>
      </c>
      <c r="M149" s="45">
        <v>0.16167602325898375</v>
      </c>
      <c r="N149" s="45">
        <v>3998.4509352336881</v>
      </c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x14ac:dyDescent="0.25">
      <c r="A150" s="7">
        <v>148</v>
      </c>
      <c r="B150" s="7">
        <v>6</v>
      </c>
      <c r="C150" s="7">
        <v>40</v>
      </c>
      <c r="D150" s="46">
        <v>42531</v>
      </c>
      <c r="E150" s="7">
        <v>3</v>
      </c>
      <c r="F150" s="45">
        <v>0.3394316224257124</v>
      </c>
      <c r="G150" s="45">
        <v>1.9785946844860962</v>
      </c>
      <c r="H150" s="45">
        <v>1112.7788691251992</v>
      </c>
      <c r="I150" s="45">
        <v>1.6912435204171294E-2</v>
      </c>
      <c r="J150" s="45">
        <v>3.6377967077940054E-2</v>
      </c>
      <c r="K150" s="45">
        <v>379.79965190346843</v>
      </c>
      <c r="L150" s="45">
        <v>1.7394586629738949E-2</v>
      </c>
      <c r="M150" s="45">
        <v>-4.1806835549495124E-2</v>
      </c>
      <c r="N150" s="45">
        <v>2669.7396623047416</v>
      </c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x14ac:dyDescent="0.25">
      <c r="A151" s="7">
        <v>149</v>
      </c>
      <c r="B151" s="7">
        <v>7</v>
      </c>
      <c r="C151" s="7">
        <v>40</v>
      </c>
      <c r="D151" s="46">
        <v>42531</v>
      </c>
      <c r="E151" s="7">
        <v>3</v>
      </c>
      <c r="F151" s="45">
        <v>0.37699627101907485</v>
      </c>
      <c r="G151" s="45">
        <v>1.9751301161929591</v>
      </c>
      <c r="H151" s="45">
        <v>1341.8158169832766</v>
      </c>
      <c r="I151" s="45">
        <v>1.8080502406316534E-2</v>
      </c>
      <c r="J151" s="45">
        <v>1.7322841465687855E-3</v>
      </c>
      <c r="K151" s="45">
        <v>265.88537537723141</v>
      </c>
      <c r="L151" s="45">
        <v>0.12470334380868706</v>
      </c>
      <c r="M151" s="45">
        <v>0.26823187085811168</v>
      </c>
      <c r="N151" s="45">
        <v>2800.4415684653395</v>
      </c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x14ac:dyDescent="0.25">
      <c r="A152" s="7">
        <v>150</v>
      </c>
      <c r="B152" s="7">
        <v>8</v>
      </c>
      <c r="C152" s="7">
        <v>40</v>
      </c>
      <c r="D152" s="46">
        <v>42531</v>
      </c>
      <c r="E152" s="7">
        <v>3</v>
      </c>
      <c r="F152" s="45">
        <v>0.39032597909061556</v>
      </c>
      <c r="G152" s="45">
        <v>1.9751301161929591</v>
      </c>
      <c r="H152" s="45">
        <v>1634.7758647099449</v>
      </c>
      <c r="I152" s="45">
        <v>8.1676362933203239E-2</v>
      </c>
      <c r="J152" s="45">
        <v>5.8897660983331157E-2</v>
      </c>
      <c r="K152" s="45">
        <v>438.99039464974021</v>
      </c>
      <c r="L152" s="45">
        <v>0.13961560274292045</v>
      </c>
      <c r="M152" s="45">
        <v>1.337650303128266E-2</v>
      </c>
      <c r="N152" s="45">
        <v>2053.136915645171</v>
      </c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x14ac:dyDescent="0.25">
      <c r="A153" s="7">
        <v>151</v>
      </c>
      <c r="B153" s="7">
        <v>9</v>
      </c>
      <c r="C153" s="7">
        <v>40</v>
      </c>
      <c r="D153" s="46">
        <v>42531</v>
      </c>
      <c r="E153" s="7">
        <v>3</v>
      </c>
      <c r="F153" s="45">
        <v>0.57852221830685213</v>
      </c>
      <c r="G153" s="45">
        <v>1.9777285424128119</v>
      </c>
      <c r="H153" s="45">
        <v>1799.9345012392987</v>
      </c>
      <c r="I153" s="45">
        <v>8.7457804799283556E-3</v>
      </c>
      <c r="J153" s="45">
        <v>6.9291365862742316E-2</v>
      </c>
      <c r="K153" s="45">
        <v>604.67036978314286</v>
      </c>
      <c r="L153" s="45">
        <v>0.6121652653783507</v>
      </c>
      <c r="M153" s="45">
        <v>0.44143863623692109</v>
      </c>
      <c r="N153" s="45">
        <v>3290.2379805903252</v>
      </c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x14ac:dyDescent="0.25">
      <c r="A154" s="7">
        <v>152</v>
      </c>
      <c r="B154" s="7">
        <v>10</v>
      </c>
      <c r="C154" s="7">
        <v>40</v>
      </c>
      <c r="D154" s="46">
        <v>42531</v>
      </c>
      <c r="E154" s="7">
        <v>3</v>
      </c>
      <c r="F154" s="45">
        <v>0.35662871266233925</v>
      </c>
      <c r="G154" s="45">
        <v>1.9811931107059493</v>
      </c>
      <c r="H154" s="45">
        <v>1815.5262877377038</v>
      </c>
      <c r="I154" s="45">
        <v>0.86053179449477124</v>
      </c>
      <c r="J154" s="45">
        <v>6.3228371349752566E-2</v>
      </c>
      <c r="K154" s="45">
        <v>410.17255232869093</v>
      </c>
      <c r="L154" s="45">
        <v>6.1935630887548325E-2</v>
      </c>
      <c r="M154" s="45">
        <v>0.49070571455779677</v>
      </c>
      <c r="N154" s="45">
        <v>4282.138217106597</v>
      </c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x14ac:dyDescent="0.25">
      <c r="A155" s="7">
        <v>153</v>
      </c>
      <c r="B155" s="7">
        <v>11</v>
      </c>
      <c r="C155" s="7">
        <v>40</v>
      </c>
      <c r="D155" s="46">
        <v>42531</v>
      </c>
      <c r="E155" s="7">
        <v>3</v>
      </c>
      <c r="F155" s="45">
        <v>2.5287920025677848</v>
      </c>
      <c r="G155" s="45">
        <v>1.9690671216799693</v>
      </c>
      <c r="H155" s="45">
        <v>2000.4097972243644</v>
      </c>
      <c r="I155" s="45">
        <v>0.2774797624995462</v>
      </c>
      <c r="J155" s="45">
        <v>0</v>
      </c>
      <c r="K155" s="45">
        <v>485.42446547117106</v>
      </c>
      <c r="L155" s="45">
        <v>7.2027410816552866</v>
      </c>
      <c r="M155" s="45">
        <v>0.52922807821923668</v>
      </c>
      <c r="N155" s="45">
        <v>3433.1871432592552</v>
      </c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x14ac:dyDescent="0.25">
      <c r="A156" s="7">
        <v>154</v>
      </c>
      <c r="B156" s="7">
        <v>12</v>
      </c>
      <c r="C156" s="7">
        <v>40</v>
      </c>
      <c r="D156" s="46">
        <v>42531</v>
      </c>
      <c r="E156" s="7">
        <v>3</v>
      </c>
      <c r="F156" s="45">
        <v>0.89187833058657584</v>
      </c>
      <c r="G156" s="45">
        <v>2.0149726515640363</v>
      </c>
      <c r="H156" s="45">
        <v>1613.4565197333827</v>
      </c>
      <c r="I156" s="45">
        <v>2.4048442397109349E-3</v>
      </c>
      <c r="J156" s="45">
        <v>-2.2519693905391547E-2</v>
      </c>
      <c r="K156" s="45">
        <v>89.258185329603293</v>
      </c>
      <c r="L156" s="45">
        <v>2.6035770478630806</v>
      </c>
      <c r="M156" s="45">
        <v>0</v>
      </c>
      <c r="N156" s="45">
        <v>4554.7105323546339</v>
      </c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x14ac:dyDescent="0.25">
      <c r="A157" s="7">
        <v>155</v>
      </c>
      <c r="B157" s="7">
        <v>13</v>
      </c>
      <c r="C157" s="7">
        <v>40</v>
      </c>
      <c r="D157" s="46">
        <v>42531</v>
      </c>
      <c r="E157" s="7">
        <v>3</v>
      </c>
      <c r="F157" s="45">
        <v>0.37346262234031591</v>
      </c>
      <c r="G157" s="45">
        <v>1.9933190997319292</v>
      </c>
      <c r="H157" s="45">
        <v>1259.0035983112928</v>
      </c>
      <c r="I157" s="45">
        <v>0.23861944272397206</v>
      </c>
      <c r="J157" s="45">
        <v>-1.2992131099264226E-2</v>
      </c>
      <c r="K157" s="45">
        <v>347.49367809759792</v>
      </c>
      <c r="L157" s="45">
        <v>2.2778862056039993E-2</v>
      </c>
      <c r="M157" s="45">
        <v>-0.21330820206335629</v>
      </c>
      <c r="N157" s="45">
        <v>845.46011646886495</v>
      </c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x14ac:dyDescent="0.25">
      <c r="A158" s="7">
        <v>156</v>
      </c>
      <c r="B158" s="7">
        <v>14</v>
      </c>
      <c r="C158" s="7">
        <v>40</v>
      </c>
      <c r="D158" s="46">
        <v>42531</v>
      </c>
      <c r="E158" s="7">
        <v>3</v>
      </c>
      <c r="F158" s="45">
        <v>0.99820189305412277</v>
      </c>
      <c r="G158" s="45">
        <v>1.9889883893655078</v>
      </c>
      <c r="H158" s="45">
        <v>1308.1661869814045</v>
      </c>
      <c r="L158" s="45">
        <v>2.121011462198013</v>
      </c>
      <c r="M158" s="45">
        <v>-0.11548287375641553</v>
      </c>
      <c r="N158" s="45">
        <v>3088.7595154554765</v>
      </c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x14ac:dyDescent="0.25">
      <c r="A159" s="7">
        <v>157</v>
      </c>
      <c r="B159" s="7">
        <v>6</v>
      </c>
      <c r="C159" s="7">
        <v>60</v>
      </c>
      <c r="D159" s="46">
        <v>42531</v>
      </c>
      <c r="E159" s="7">
        <v>3</v>
      </c>
      <c r="F159" s="45">
        <v>0.34195425495471532</v>
      </c>
      <c r="G159" s="45">
        <v>1.9725316899731065</v>
      </c>
      <c r="H159" s="45">
        <v>1499.9551935447171</v>
      </c>
      <c r="O159" s="45">
        <v>7.7023500329349612E-2</v>
      </c>
      <c r="P159" s="45">
        <v>4.7779240627997689E-2</v>
      </c>
      <c r="Q159" s="45">
        <v>7310.6519224141402</v>
      </c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x14ac:dyDescent="0.25">
      <c r="A160" s="7">
        <v>158</v>
      </c>
      <c r="B160" s="7">
        <v>7</v>
      </c>
      <c r="C160" s="7">
        <v>60</v>
      </c>
      <c r="D160" s="46">
        <v>42531</v>
      </c>
      <c r="E160" s="7">
        <v>3</v>
      </c>
      <c r="F160" s="45">
        <v>0.39390870622324614</v>
      </c>
      <c r="G160" s="45">
        <v>2.0115080832708991</v>
      </c>
      <c r="H160" s="45">
        <v>1721.615468886745</v>
      </c>
      <c r="O160" s="45">
        <v>0.45061115412239405</v>
      </c>
      <c r="P160" s="45">
        <v>0.30655070955212738</v>
      </c>
      <c r="Q160" s="45">
        <v>8733.0776137076718</v>
      </c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x14ac:dyDescent="0.25">
      <c r="A161" s="7">
        <v>159</v>
      </c>
      <c r="B161" s="7">
        <v>8</v>
      </c>
      <c r="C161" s="7">
        <v>60</v>
      </c>
      <c r="D161" s="46">
        <v>42531</v>
      </c>
      <c r="E161" s="7">
        <v>3</v>
      </c>
      <c r="F161" s="45">
        <v>0.40840648149693209</v>
      </c>
      <c r="G161" s="45">
        <v>1.9768624003395279</v>
      </c>
      <c r="H161" s="45">
        <v>1900.6612400871763</v>
      </c>
      <c r="O161" s="45">
        <v>0.58248963467934156</v>
      </c>
      <c r="P161" s="45">
        <v>8.0259018187687409E-2</v>
      </c>
      <c r="Q161" s="45">
        <v>7242.1006184123216</v>
      </c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x14ac:dyDescent="0.25">
      <c r="A162" s="7">
        <v>160</v>
      </c>
      <c r="B162" s="7">
        <v>9</v>
      </c>
      <c r="C162" s="7">
        <v>60</v>
      </c>
      <c r="D162" s="46">
        <v>42531</v>
      </c>
      <c r="E162" s="7">
        <v>3</v>
      </c>
      <c r="F162" s="45">
        <v>0.66019858124005537</v>
      </c>
      <c r="G162" s="45">
        <v>2.0366262033961431</v>
      </c>
      <c r="H162" s="45">
        <v>2238.9248958890389</v>
      </c>
      <c r="O162" s="45">
        <v>2.3956915877635629</v>
      </c>
      <c r="P162" s="45">
        <v>0.27914501997334717</v>
      </c>
      <c r="Q162" s="45">
        <v>9751.5907706125381</v>
      </c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x14ac:dyDescent="0.25">
      <c r="A163" s="7">
        <v>161</v>
      </c>
      <c r="B163" s="7">
        <v>10</v>
      </c>
      <c r="C163" s="7">
        <v>60</v>
      </c>
      <c r="D163" s="46">
        <v>42531</v>
      </c>
      <c r="E163" s="7">
        <v>3</v>
      </c>
      <c r="F163" s="45">
        <v>0.36537449314226761</v>
      </c>
      <c r="G163" s="45">
        <v>2.0504844765686916</v>
      </c>
      <c r="H163" s="45">
        <v>2420.1966575208467</v>
      </c>
      <c r="O163" s="45">
        <v>0.23022537542038224</v>
      </c>
      <c r="P163" s="45">
        <v>-0.582713036037387</v>
      </c>
      <c r="Q163" s="45">
        <v>12870.152572129613</v>
      </c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x14ac:dyDescent="0.25">
      <c r="A164" s="7">
        <v>162</v>
      </c>
      <c r="B164" s="7">
        <v>11</v>
      </c>
      <c r="C164" s="7">
        <v>60</v>
      </c>
      <c r="D164" s="46">
        <v>42531</v>
      </c>
      <c r="E164" s="7">
        <v>3</v>
      </c>
      <c r="F164" s="45">
        <v>3.389323797062556</v>
      </c>
      <c r="G164" s="45">
        <v>2.0322954930297219</v>
      </c>
      <c r="H164" s="45">
        <v>2410.5823495530553</v>
      </c>
      <c r="O164" s="45">
        <v>24.94327746855269</v>
      </c>
      <c r="P164" s="45">
        <v>0.56547657672740348</v>
      </c>
      <c r="Q164" s="45">
        <v>11133.215165830272</v>
      </c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x14ac:dyDescent="0.25">
      <c r="A165" s="7">
        <v>163</v>
      </c>
      <c r="B165" s="7">
        <v>12</v>
      </c>
      <c r="C165" s="7">
        <v>60</v>
      </c>
      <c r="D165" s="46">
        <v>42531</v>
      </c>
      <c r="E165" s="7">
        <v>3</v>
      </c>
      <c r="F165" s="45">
        <v>1.169358093086122</v>
      </c>
      <c r="G165" s="45">
        <v>2.0149726515640363</v>
      </c>
      <c r="H165" s="45">
        <v>2098.8809852045538</v>
      </c>
      <c r="O165" s="45">
        <v>7.6910931448919317</v>
      </c>
      <c r="P165" s="45">
        <v>0.40634812461236447</v>
      </c>
      <c r="Q165" s="45">
        <v>14378.705094065645</v>
      </c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x14ac:dyDescent="0.25">
      <c r="A166" s="7">
        <v>164</v>
      </c>
      <c r="B166" s="7">
        <v>13</v>
      </c>
      <c r="C166" s="7">
        <v>60</v>
      </c>
      <c r="D166" s="46">
        <v>42531</v>
      </c>
      <c r="E166" s="7">
        <v>3</v>
      </c>
      <c r="F166" s="45">
        <v>0.37586746658002684</v>
      </c>
      <c r="G166" s="45">
        <v>1.9707994058265377</v>
      </c>
      <c r="H166" s="45">
        <v>1348.2617836408961</v>
      </c>
      <c r="O166" s="45">
        <v>0.39068072799788017</v>
      </c>
      <c r="P166" s="45">
        <v>-6.5633292942570531E-2</v>
      </c>
      <c r="Q166" s="45">
        <v>7196.8303330769977</v>
      </c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x14ac:dyDescent="0.25">
      <c r="A167" s="7">
        <v>165</v>
      </c>
      <c r="B167" s="7">
        <v>14</v>
      </c>
      <c r="C167" s="7">
        <v>60</v>
      </c>
      <c r="D167" s="46">
        <v>42531</v>
      </c>
      <c r="E167" s="7">
        <v>3</v>
      </c>
      <c r="F167" s="45">
        <v>1.2368213357780948</v>
      </c>
      <c r="G167" s="45">
        <v>1.9759962582662436</v>
      </c>
      <c r="H167" s="45">
        <v>1655.6598650790024</v>
      </c>
      <c r="I167" s="45">
        <v>1.0149424260657625E-2</v>
      </c>
      <c r="J167" s="45">
        <v>5.629923476347809E-2</v>
      </c>
      <c r="K167" s="45">
        <v>578.07224749788838</v>
      </c>
      <c r="O167" s="45">
        <v>7.8625746581200442</v>
      </c>
      <c r="P167" s="45">
        <v>0</v>
      </c>
      <c r="Q167" s="45">
        <v>10362.317726676185</v>
      </c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x14ac:dyDescent="0.25">
      <c r="A168" s="7">
        <v>166</v>
      </c>
      <c r="B168" s="7">
        <v>1</v>
      </c>
      <c r="C168" s="7">
        <v>0</v>
      </c>
      <c r="D168" s="46">
        <v>42532</v>
      </c>
      <c r="E168" s="7">
        <v>1</v>
      </c>
      <c r="F168" s="45">
        <v>0.33439617305848091</v>
      </c>
      <c r="G168" s="45">
        <v>2.0400907716892802</v>
      </c>
      <c r="H168" s="45">
        <v>557.64283289306195</v>
      </c>
      <c r="I168" s="45">
        <v>1.4743167543044222E-2</v>
      </c>
      <c r="J168" s="45">
        <v>-4.0708677444361019E-2</v>
      </c>
      <c r="K168" s="45">
        <v>693.11698677036111</v>
      </c>
      <c r="L168" s="45">
        <v>5.6826383149275725E-2</v>
      </c>
      <c r="M168" s="45">
        <v>0.31521806592339002</v>
      </c>
      <c r="N168" s="45">
        <v>3236.6126570956326</v>
      </c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x14ac:dyDescent="0.25">
      <c r="A169" s="7">
        <v>167</v>
      </c>
      <c r="B169" s="7">
        <v>2</v>
      </c>
      <c r="C169" s="7">
        <v>0</v>
      </c>
      <c r="D169" s="46">
        <v>42532</v>
      </c>
      <c r="E169" s="7">
        <v>1</v>
      </c>
      <c r="F169" s="45">
        <v>0.33419985924299433</v>
      </c>
      <c r="G169" s="45">
        <v>2.0833978753534943</v>
      </c>
      <c r="H169" s="45">
        <v>513.57449274739179</v>
      </c>
      <c r="I169" s="45">
        <v>7.2047170283585094E-3</v>
      </c>
      <c r="J169" s="45">
        <v>-1.2992131099264004E-2</v>
      </c>
      <c r="K169" s="45">
        <v>490.5115478292339</v>
      </c>
      <c r="L169" s="45">
        <v>8.0276907676512965E-2</v>
      </c>
      <c r="M169" s="45">
        <v>-0.22165974382999745</v>
      </c>
      <c r="N169" s="45">
        <v>3774.0389365810679</v>
      </c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x14ac:dyDescent="0.25">
      <c r="A170" s="7">
        <v>168</v>
      </c>
      <c r="B170" s="7">
        <v>3</v>
      </c>
      <c r="C170" s="7">
        <v>0</v>
      </c>
      <c r="D170" s="46">
        <v>42532</v>
      </c>
      <c r="E170" s="7">
        <v>1</v>
      </c>
      <c r="F170" s="45">
        <v>0.33468082809093647</v>
      </c>
      <c r="G170" s="45">
        <v>2.061744323521387</v>
      </c>
      <c r="H170" s="45">
        <v>560.8900020333997</v>
      </c>
      <c r="I170" s="45">
        <v>6.645222654221683E-3</v>
      </c>
      <c r="J170" s="45">
        <v>-3.5511825004655773E-2</v>
      </c>
      <c r="K170" s="45">
        <v>381.12270537113136</v>
      </c>
      <c r="L170" s="45">
        <v>4.3900081811938829E-2</v>
      </c>
      <c r="M170" s="45">
        <v>-7.9164194224998152E-2</v>
      </c>
      <c r="N170" s="45">
        <v>2988.805388837071</v>
      </c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x14ac:dyDescent="0.25">
      <c r="A171" s="7">
        <v>169</v>
      </c>
      <c r="B171" s="7">
        <v>4</v>
      </c>
      <c r="C171" s="7">
        <v>0</v>
      </c>
      <c r="D171" s="46">
        <v>42532</v>
      </c>
      <c r="E171" s="7">
        <v>1</v>
      </c>
      <c r="F171" s="45">
        <v>0.33316921171168962</v>
      </c>
      <c r="G171" s="45">
        <v>2.0807994491336417</v>
      </c>
      <c r="H171" s="45">
        <v>541.8808499431633</v>
      </c>
      <c r="I171" s="45">
        <v>2.279203397799523E-2</v>
      </c>
      <c r="J171" s="45">
        <v>-1.1259846952695884E-2</v>
      </c>
      <c r="K171" s="45">
        <v>449.52645076798888</v>
      </c>
      <c r="L171" s="45">
        <v>4.0517869565769533E-2</v>
      </c>
      <c r="M171" s="45">
        <v>-0.21652600197932742</v>
      </c>
      <c r="N171" s="45">
        <v>2323.8168031842083</v>
      </c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x14ac:dyDescent="0.25">
      <c r="A172" s="7">
        <v>170</v>
      </c>
      <c r="B172" s="7">
        <v>5</v>
      </c>
      <c r="C172" s="7">
        <v>0</v>
      </c>
      <c r="D172" s="46">
        <v>42532</v>
      </c>
      <c r="E172" s="7">
        <v>1</v>
      </c>
      <c r="F172" s="45">
        <v>0.33575073838533848</v>
      </c>
      <c r="G172" s="45">
        <v>2.0556813290083973</v>
      </c>
      <c r="H172" s="45">
        <v>794.566146850873</v>
      </c>
      <c r="I172" s="45">
        <v>2.2939269339610158E-2</v>
      </c>
      <c r="J172" s="45">
        <v>-5.1968524397056903E-3</v>
      </c>
      <c r="K172" s="45">
        <v>281.60436132885815</v>
      </c>
      <c r="L172" s="45">
        <v>0.13536850079360976</v>
      </c>
      <c r="M172" s="45">
        <v>-6.6875497054081134E-2</v>
      </c>
      <c r="N172" s="45">
        <v>2669.8679795881717</v>
      </c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x14ac:dyDescent="0.25">
      <c r="A173" s="7">
        <v>171</v>
      </c>
      <c r="B173" s="7">
        <v>6</v>
      </c>
      <c r="C173" s="7">
        <v>0</v>
      </c>
      <c r="D173" s="46">
        <v>42532</v>
      </c>
      <c r="E173" s="7">
        <v>1</v>
      </c>
      <c r="F173" s="45">
        <v>0.33607465618089144</v>
      </c>
      <c r="G173" s="45">
        <v>2.0444214820557014</v>
      </c>
      <c r="H173" s="45">
        <v>507.12135992339364</v>
      </c>
      <c r="I173" s="45">
        <v>2.2320880820827338E-2</v>
      </c>
      <c r="J173" s="45">
        <v>0.11866146403994637</v>
      </c>
      <c r="K173" s="45">
        <v>457.33130172516485</v>
      </c>
      <c r="L173" s="45">
        <v>0.15817567686264516</v>
      </c>
      <c r="M173" s="45">
        <v>-3.5834430470997131E-2</v>
      </c>
      <c r="N173" s="45">
        <v>1941.777647806372</v>
      </c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x14ac:dyDescent="0.25">
      <c r="A174" s="7">
        <v>172</v>
      </c>
      <c r="B174" s="7">
        <v>7</v>
      </c>
      <c r="C174" s="7">
        <v>0</v>
      </c>
      <c r="D174" s="46">
        <v>42532</v>
      </c>
      <c r="E174" s="7">
        <v>1</v>
      </c>
      <c r="F174" s="45">
        <v>0.33884268097925258</v>
      </c>
      <c r="G174" s="45">
        <v>2.0773348808405045</v>
      </c>
      <c r="H174" s="45">
        <v>685.32421080353333</v>
      </c>
      <c r="I174" s="45">
        <v>3.3775791954470835E-2</v>
      </c>
      <c r="J174" s="45">
        <v>-4.3307103664216307E-3</v>
      </c>
      <c r="K174" s="45">
        <v>386.4982259259358</v>
      </c>
      <c r="L174" s="45">
        <v>0.16458235857281148</v>
      </c>
      <c r="M174" s="45">
        <v>0.87494681684669073</v>
      </c>
      <c r="N174" s="45">
        <v>3372.1189092533241</v>
      </c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x14ac:dyDescent="0.25">
      <c r="A175" s="7">
        <v>173</v>
      </c>
      <c r="B175" s="7">
        <v>8</v>
      </c>
      <c r="C175" s="7">
        <v>0</v>
      </c>
      <c r="D175" s="46">
        <v>42532</v>
      </c>
      <c r="E175" s="7">
        <v>1</v>
      </c>
      <c r="F175" s="45">
        <v>0.3383224493682131</v>
      </c>
      <c r="G175" s="45">
        <v>2.0426891979091333</v>
      </c>
      <c r="H175" s="45">
        <v>537.49426034861608</v>
      </c>
      <c r="I175" s="45">
        <v>4.9147163707072283E-2</v>
      </c>
      <c r="J175" s="45">
        <v>8.6614207328405968E-4</v>
      </c>
      <c r="K175" s="45">
        <v>244.39314663678374</v>
      </c>
      <c r="L175" s="45">
        <v>0.26081286049858299</v>
      </c>
      <c r="M175" s="45">
        <v>-3.3441257578204077E-2</v>
      </c>
      <c r="N175" s="45">
        <v>2984.4957600772918</v>
      </c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x14ac:dyDescent="0.25">
      <c r="A176" s="7">
        <v>174</v>
      </c>
      <c r="B176" s="7">
        <v>9</v>
      </c>
      <c r="C176" s="7">
        <v>0</v>
      </c>
      <c r="D176" s="46">
        <v>42532</v>
      </c>
      <c r="E176" s="7">
        <v>1</v>
      </c>
      <c r="F176" s="45">
        <v>0.3447419111346251</v>
      </c>
      <c r="G176" s="45">
        <v>2.0730041704740829</v>
      </c>
      <c r="H176" s="45">
        <v>555.17856742959475</v>
      </c>
      <c r="I176" s="45">
        <v>1.9876773818019111E-2</v>
      </c>
      <c r="J176" s="45">
        <v>6.9291365862742538E-3</v>
      </c>
      <c r="K176" s="45">
        <v>313.18744810127941</v>
      </c>
      <c r="L176" s="45">
        <v>0.36835854870200707</v>
      </c>
      <c r="M176" s="45">
        <v>6.4917446505412925E-3</v>
      </c>
      <c r="N176" s="45">
        <v>1831.7294024209978</v>
      </c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x14ac:dyDescent="0.25">
      <c r="A177" s="7">
        <v>175</v>
      </c>
      <c r="B177" s="7">
        <v>10</v>
      </c>
      <c r="C177" s="7">
        <v>0</v>
      </c>
      <c r="D177" s="46">
        <v>42532</v>
      </c>
      <c r="E177" s="7">
        <v>1</v>
      </c>
      <c r="F177" s="45">
        <v>0.33781203344794786</v>
      </c>
      <c r="G177" s="45">
        <v>2.0348939192495745</v>
      </c>
      <c r="H177" s="45">
        <v>518.2925175369528</v>
      </c>
      <c r="I177" s="45">
        <v>3.5002753301262235E-2</v>
      </c>
      <c r="J177" s="45">
        <v>1.4724415245832567E-2</v>
      </c>
      <c r="K177" s="45">
        <v>113.86142604919394</v>
      </c>
      <c r="L177" s="45">
        <v>0.14076279747170159</v>
      </c>
      <c r="M177" s="45">
        <v>4.9070571455779831E-2</v>
      </c>
      <c r="N177" s="45">
        <v>2217.9223716775637</v>
      </c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x14ac:dyDescent="0.25">
      <c r="A178" s="7">
        <v>176</v>
      </c>
      <c r="B178" s="7">
        <v>11</v>
      </c>
      <c r="C178" s="7">
        <v>0</v>
      </c>
      <c r="D178" s="46">
        <v>42532</v>
      </c>
      <c r="E178" s="7">
        <v>1</v>
      </c>
      <c r="F178" s="45">
        <v>0.33840097489440768</v>
      </c>
      <c r="G178" s="45">
        <v>2.0296970668098688</v>
      </c>
      <c r="H178" s="45">
        <v>568.20486636443366</v>
      </c>
      <c r="I178" s="45">
        <v>5.292620465518949E-2</v>
      </c>
      <c r="J178" s="45">
        <v>1.9921267685538258E-2</v>
      </c>
      <c r="K178" s="45">
        <v>141.07315133062264</v>
      </c>
      <c r="L178" s="45">
        <v>0.29297670439018114</v>
      </c>
      <c r="M178" s="45">
        <v>0.12324489492776559</v>
      </c>
      <c r="N178" s="45">
        <v>953.03203933549457</v>
      </c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x14ac:dyDescent="0.25">
      <c r="A179" s="7">
        <v>177</v>
      </c>
      <c r="B179" s="7">
        <v>12</v>
      </c>
      <c r="C179" s="7">
        <v>0</v>
      </c>
      <c r="D179" s="46">
        <v>42532</v>
      </c>
      <c r="E179" s="7">
        <v>1</v>
      </c>
      <c r="F179" s="45">
        <v>0.34174812544845434</v>
      </c>
      <c r="G179" s="45">
        <v>2.0167049357106048</v>
      </c>
      <c r="H179" s="45">
        <v>536.9809836817434</v>
      </c>
      <c r="I179" s="45">
        <v>8.6574392629594765E-3</v>
      </c>
      <c r="J179" s="45">
        <v>-1.8188983538969694E-2</v>
      </c>
      <c r="K179" s="45">
        <v>122.05235422002113</v>
      </c>
      <c r="L179" s="45">
        <v>0.49660360968119555</v>
      </c>
      <c r="M179" s="45">
        <v>0.18692013732168558</v>
      </c>
      <c r="N179" s="45">
        <v>1323.6814662284596</v>
      </c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x14ac:dyDescent="0.25">
      <c r="A180" s="7">
        <v>178</v>
      </c>
      <c r="B180" s="7">
        <v>13</v>
      </c>
      <c r="C180" s="7">
        <v>0</v>
      </c>
      <c r="D180" s="46">
        <v>42532</v>
      </c>
      <c r="E180" s="7">
        <v>1</v>
      </c>
      <c r="F180" s="45">
        <v>0.33668322900889985</v>
      </c>
      <c r="G180" s="45">
        <v>2.0227679302235946</v>
      </c>
      <c r="H180" s="45">
        <v>477.26979810221997</v>
      </c>
      <c r="I180" s="45">
        <v>6.0543180696069843E-2</v>
      </c>
      <c r="J180" s="45">
        <v>-1.3858273172548508E-2</v>
      </c>
      <c r="K180" s="45">
        <v>30.841388552228295</v>
      </c>
      <c r="L180" s="45">
        <v>8.2003903401745015E-2</v>
      </c>
      <c r="M180" s="45">
        <v>-0.17228739397424556</v>
      </c>
      <c r="N180" s="45">
        <v>1156.0889035902701</v>
      </c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x14ac:dyDescent="0.25">
      <c r="A181" s="7">
        <v>179</v>
      </c>
      <c r="B181" s="7">
        <v>14</v>
      </c>
      <c r="C181" s="7">
        <v>0</v>
      </c>
      <c r="D181" s="46">
        <v>42532</v>
      </c>
      <c r="E181" s="7">
        <v>1</v>
      </c>
      <c r="F181" s="45">
        <v>0.34590016264599616</v>
      </c>
      <c r="G181" s="45">
        <v>2.0530829027885442</v>
      </c>
      <c r="H181" s="45">
        <v>672.90345292769246</v>
      </c>
      <c r="I181" s="45">
        <v>4.7586468873953791E-2</v>
      </c>
      <c r="J181" s="45">
        <v>-5.5433092690193586E-2</v>
      </c>
      <c r="K181" s="45">
        <v>1034.5301726956518</v>
      </c>
      <c r="L181" s="45">
        <v>0.53814885638985299</v>
      </c>
      <c r="M181" s="45">
        <v>-0.12318173200684325</v>
      </c>
      <c r="N181" s="45">
        <v>274.1391811272012</v>
      </c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x14ac:dyDescent="0.25">
      <c r="A182" s="7">
        <v>180</v>
      </c>
      <c r="B182" s="7">
        <v>1</v>
      </c>
      <c r="C182" s="7">
        <v>20</v>
      </c>
      <c r="D182" s="46">
        <v>42532</v>
      </c>
      <c r="E182" s="7">
        <v>1</v>
      </c>
      <c r="F182" s="45">
        <v>0.34454559731913853</v>
      </c>
      <c r="G182" s="45">
        <v>2.0963900064527583</v>
      </c>
      <c r="H182" s="45">
        <v>1135.7150803909503</v>
      </c>
      <c r="I182" s="45">
        <v>2.0190875922797613E-2</v>
      </c>
      <c r="J182" s="45">
        <v>-8.6614207328428172E-3</v>
      </c>
      <c r="K182" s="45">
        <v>890.20358182911036</v>
      </c>
      <c r="L182" s="45">
        <v>0.26643549855675919</v>
      </c>
      <c r="M182" s="45">
        <v>-0.31036855721687501</v>
      </c>
      <c r="N182" s="45">
        <v>5792.3096387814539</v>
      </c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x14ac:dyDescent="0.25">
      <c r="A183" s="7">
        <v>181</v>
      </c>
      <c r="B183" s="7">
        <v>2</v>
      </c>
      <c r="C183" s="7">
        <v>20</v>
      </c>
      <c r="D183" s="46">
        <v>42532</v>
      </c>
      <c r="E183" s="7">
        <v>1</v>
      </c>
      <c r="F183" s="45">
        <v>0.34894302678603856</v>
      </c>
      <c r="G183" s="45">
        <v>2.0426891979091333</v>
      </c>
      <c r="H183" s="45">
        <v>1206.6914795177529</v>
      </c>
      <c r="I183" s="45">
        <v>0.16434411063461379</v>
      </c>
      <c r="J183" s="45">
        <v>1.3858273172548508E-2</v>
      </c>
      <c r="K183" s="45">
        <v>1811.444726015065</v>
      </c>
      <c r="L183" s="45">
        <v>0.10993981297642307</v>
      </c>
      <c r="M183" s="45">
        <v>-4.7161647623403975E-2</v>
      </c>
      <c r="N183" s="45">
        <v>4847.1802645634698</v>
      </c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x14ac:dyDescent="0.25">
      <c r="A184" s="7">
        <v>182</v>
      </c>
      <c r="B184" s="7">
        <v>3</v>
      </c>
      <c r="C184" s="7">
        <v>20</v>
      </c>
      <c r="D184" s="46">
        <v>42532</v>
      </c>
      <c r="E184" s="7">
        <v>1</v>
      </c>
      <c r="F184" s="45">
        <v>0.34188554511929498</v>
      </c>
      <c r="G184" s="45">
        <v>2.048752192422123</v>
      </c>
      <c r="H184" s="45">
        <v>1051.4015498626336</v>
      </c>
      <c r="I184" s="45">
        <v>2.9545229230734493E-2</v>
      </c>
      <c r="J184" s="45">
        <v>3.4645682931371269E-3</v>
      </c>
      <c r="K184" s="45">
        <v>601.05235153270849</v>
      </c>
      <c r="L184" s="45">
        <v>1.001388378443177</v>
      </c>
      <c r="M184" s="45">
        <v>8.4441807173332814E-2</v>
      </c>
      <c r="N184" s="45">
        <v>11037.570435710028</v>
      </c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x14ac:dyDescent="0.25">
      <c r="A185" s="7">
        <v>183</v>
      </c>
      <c r="B185" s="7">
        <v>4</v>
      </c>
      <c r="C185" s="7">
        <v>20</v>
      </c>
      <c r="D185" s="46">
        <v>42532</v>
      </c>
      <c r="E185" s="7">
        <v>1</v>
      </c>
      <c r="F185" s="45">
        <v>0.3398144343659113</v>
      </c>
      <c r="G185" s="45">
        <v>2.0452876241289859</v>
      </c>
      <c r="H185" s="45">
        <v>923.00355531429466</v>
      </c>
      <c r="I185" s="45">
        <v>3.6877550239159285E-2</v>
      </c>
      <c r="J185" s="45">
        <v>3.4645682931371269E-2</v>
      </c>
      <c r="K185" s="45">
        <v>765.68964945801395</v>
      </c>
      <c r="L185" s="45">
        <v>0.18014591933968419</v>
      </c>
      <c r="M185" s="45">
        <v>2.1124487997983034E-2</v>
      </c>
      <c r="N185" s="45">
        <v>3664.7922949774675</v>
      </c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x14ac:dyDescent="0.25">
      <c r="A186" s="7">
        <v>184</v>
      </c>
      <c r="B186" s="7">
        <v>5</v>
      </c>
      <c r="C186" s="7">
        <v>20</v>
      </c>
      <c r="D186" s="46">
        <v>42532</v>
      </c>
      <c r="E186" s="7">
        <v>1</v>
      </c>
      <c r="F186" s="45">
        <v>0.35854277236333371</v>
      </c>
      <c r="G186" s="45">
        <v>2.0444214820557014</v>
      </c>
      <c r="H186" s="45">
        <v>1244.0925976188619</v>
      </c>
      <c r="I186" s="45">
        <v>2.9064260382792251E-2</v>
      </c>
      <c r="J186" s="45">
        <v>6.0629945129901941E-3</v>
      </c>
      <c r="K186" s="45">
        <v>254.4472780660667</v>
      </c>
      <c r="L186" s="45">
        <v>0.21902646747699853</v>
      </c>
      <c r="M186" s="45">
        <v>0.20577076016639945</v>
      </c>
      <c r="N186" s="45">
        <v>4547.6529220861112</v>
      </c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x14ac:dyDescent="0.25">
      <c r="A187" s="7">
        <v>185</v>
      </c>
      <c r="B187" s="7">
        <v>6</v>
      </c>
      <c r="C187" s="7">
        <v>20</v>
      </c>
      <c r="D187" s="46">
        <v>42532</v>
      </c>
      <c r="E187" s="7">
        <v>1</v>
      </c>
      <c r="F187" s="45">
        <v>0.3590139255205016</v>
      </c>
      <c r="G187" s="45">
        <v>2.0392246296159957</v>
      </c>
      <c r="H187" s="45">
        <v>788.72572125225179</v>
      </c>
      <c r="I187" s="45">
        <v>1.8777416451294049E-2</v>
      </c>
      <c r="J187" s="45">
        <v>-0.15070872075146502</v>
      </c>
      <c r="K187" s="45">
        <v>367.26423536556831</v>
      </c>
      <c r="L187" s="45">
        <v>0.20041000393251648</v>
      </c>
      <c r="M187" s="45">
        <v>4.1806835549498184E-2</v>
      </c>
      <c r="N187" s="45">
        <v>1754.5184128624812</v>
      </c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x14ac:dyDescent="0.25">
      <c r="A188" s="7">
        <v>186</v>
      </c>
      <c r="B188" s="7">
        <v>7</v>
      </c>
      <c r="C188" s="7">
        <v>20</v>
      </c>
      <c r="D188" s="46">
        <v>42532</v>
      </c>
      <c r="E188" s="7">
        <v>1</v>
      </c>
      <c r="F188" s="45">
        <v>0.36116356180007991</v>
      </c>
      <c r="G188" s="45">
        <v>2.1959963448804509</v>
      </c>
      <c r="H188" s="45">
        <v>1142.6555125286982</v>
      </c>
      <c r="I188" s="45">
        <v>2.271350845180059E-2</v>
      </c>
      <c r="J188" s="45">
        <v>8.6614207328405968E-4</v>
      </c>
      <c r="K188" s="45">
        <v>317.93234601476058</v>
      </c>
      <c r="L188" s="45">
        <v>0.13845472821010912</v>
      </c>
      <c r="M188" s="45">
        <v>-1.1112463221264559</v>
      </c>
      <c r="N188" s="45">
        <v>2708.012043122631</v>
      </c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x14ac:dyDescent="0.25">
      <c r="A189" s="7">
        <v>187</v>
      </c>
      <c r="B189" s="7">
        <v>8</v>
      </c>
      <c r="C189" s="7">
        <v>20</v>
      </c>
      <c r="D189" s="46">
        <v>42532</v>
      </c>
      <c r="E189" s="7">
        <v>1</v>
      </c>
      <c r="F189" s="45">
        <v>0.37209824132268393</v>
      </c>
      <c r="G189" s="45">
        <v>2.0383584875427117</v>
      </c>
      <c r="H189" s="45">
        <v>923.99248627455188</v>
      </c>
      <c r="I189" s="45">
        <v>4.4003741741323155E-2</v>
      </c>
      <c r="J189" s="45">
        <v>-3.2913398784802261E-2</v>
      </c>
      <c r="K189" s="45">
        <v>252.58944943239476</v>
      </c>
      <c r="L189" s="45">
        <v>0.17539115350006498</v>
      </c>
      <c r="M189" s="45">
        <v>6.6882515156387575E-3</v>
      </c>
      <c r="N189" s="45">
        <v>2455.0377596152534</v>
      </c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x14ac:dyDescent="0.25">
      <c r="A190" s="7">
        <v>188</v>
      </c>
      <c r="B190" s="7">
        <v>9</v>
      </c>
      <c r="C190" s="7">
        <v>20</v>
      </c>
      <c r="D190" s="46">
        <v>42532</v>
      </c>
      <c r="E190" s="7">
        <v>1</v>
      </c>
      <c r="F190" s="45">
        <v>0.39388907484169738</v>
      </c>
      <c r="G190" s="45">
        <v>2.073870312547367</v>
      </c>
      <c r="H190" s="45">
        <v>799.57171406637849</v>
      </c>
      <c r="I190" s="45">
        <v>1.5626579712733957E-2</v>
      </c>
      <c r="J190" s="45">
        <v>-1.7322841465685634E-3</v>
      </c>
      <c r="K190" s="45">
        <v>356.1208466467267</v>
      </c>
      <c r="L190" s="45">
        <v>0.32980854280629074</v>
      </c>
      <c r="M190" s="45">
        <v>-0.24668629672062906</v>
      </c>
      <c r="N190" s="45">
        <v>1893.1607847182229</v>
      </c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x14ac:dyDescent="0.25">
      <c r="A191" s="7">
        <v>189</v>
      </c>
      <c r="B191" s="7">
        <v>10</v>
      </c>
      <c r="C191" s="7">
        <v>20</v>
      </c>
      <c r="D191" s="46">
        <v>42532</v>
      </c>
      <c r="E191" s="7">
        <v>1</v>
      </c>
      <c r="F191" s="45">
        <v>0.35768880726596697</v>
      </c>
      <c r="G191" s="45">
        <v>2.0418230558358488</v>
      </c>
      <c r="H191" s="45">
        <v>831.47996563823222</v>
      </c>
      <c r="I191" s="45">
        <v>4.0185438030108656E-2</v>
      </c>
      <c r="J191" s="45">
        <v>-1.8188983538969694E-2</v>
      </c>
      <c r="K191" s="45">
        <v>98.550911581151922</v>
      </c>
      <c r="L191" s="45">
        <v>0.11066388818515939</v>
      </c>
      <c r="M191" s="45">
        <v>-1.2267642863944958E-2</v>
      </c>
      <c r="N191" s="45">
        <v>2521.9669485065274</v>
      </c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x14ac:dyDescent="0.25">
      <c r="A192" s="7">
        <v>190</v>
      </c>
      <c r="B192" s="7">
        <v>11</v>
      </c>
      <c r="C192" s="7">
        <v>20</v>
      </c>
      <c r="D192" s="46">
        <v>42532</v>
      </c>
      <c r="E192" s="7">
        <v>1</v>
      </c>
      <c r="F192" s="45">
        <v>0.37340372819566992</v>
      </c>
      <c r="G192" s="45">
        <v>2.0444214820557014</v>
      </c>
      <c r="H192" s="45">
        <v>682.06629241362759</v>
      </c>
      <c r="I192" s="45">
        <v>5.1817031597690189E-2</v>
      </c>
      <c r="J192" s="45">
        <v>1.2992131099264448E-2</v>
      </c>
      <c r="K192" s="45">
        <v>185.34124836409876</v>
      </c>
      <c r="L192" s="45">
        <v>0.33635631737896815</v>
      </c>
      <c r="M192" s="45">
        <v>-0.15224369373429911</v>
      </c>
      <c r="N192" s="45">
        <v>824.88143264583789</v>
      </c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x14ac:dyDescent="0.25">
      <c r="A193" s="7">
        <v>191</v>
      </c>
      <c r="B193" s="7">
        <v>12</v>
      </c>
      <c r="C193" s="7">
        <v>20</v>
      </c>
      <c r="D193" s="46">
        <v>42532</v>
      </c>
      <c r="E193" s="7">
        <v>1</v>
      </c>
      <c r="F193" s="45">
        <v>0.39467433010364383</v>
      </c>
      <c r="G193" s="45">
        <v>2.0366262033961431</v>
      </c>
      <c r="H193" s="45">
        <v>678.05413501236603</v>
      </c>
      <c r="I193" s="45">
        <v>2.2536826017862555E-2</v>
      </c>
      <c r="J193" s="45">
        <v>4.9370098177203836E-2</v>
      </c>
      <c r="K193" s="45">
        <v>242.88108553088296</v>
      </c>
      <c r="L193" s="45">
        <v>0.48619630109551792</v>
      </c>
      <c r="M193" s="45">
        <v>0.12190443738371143</v>
      </c>
      <c r="N193" s="45">
        <v>1739.0465377230794</v>
      </c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x14ac:dyDescent="0.25">
      <c r="A194" s="7">
        <v>192</v>
      </c>
      <c r="B194" s="7">
        <v>13</v>
      </c>
      <c r="C194" s="7">
        <v>20</v>
      </c>
      <c r="D194" s="46">
        <v>42532</v>
      </c>
      <c r="E194" s="7">
        <v>1</v>
      </c>
      <c r="F194" s="45">
        <v>0.34534066827185933</v>
      </c>
      <c r="G194" s="45">
        <v>2.0045789466846249</v>
      </c>
      <c r="H194" s="45">
        <v>599.3221523222411</v>
      </c>
      <c r="I194" s="45">
        <v>7.8289949616059173E-2</v>
      </c>
      <c r="J194" s="45">
        <v>1.6456699392401575E-2</v>
      </c>
      <c r="K194" s="45">
        <v>174.71292785372441</v>
      </c>
      <c r="L194" s="45">
        <v>0.21347047869660413</v>
      </c>
      <c r="M194" s="45">
        <v>0.46763721221581289</v>
      </c>
      <c r="N194" s="45">
        <v>2300.5875607121457</v>
      </c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x14ac:dyDescent="0.25">
      <c r="A195" s="7">
        <v>193</v>
      </c>
      <c r="B195" s="7">
        <v>14</v>
      </c>
      <c r="C195" s="7">
        <v>20</v>
      </c>
      <c r="D195" s="46">
        <v>42532</v>
      </c>
      <c r="E195" s="7">
        <v>1</v>
      </c>
      <c r="F195" s="45">
        <v>0.406443343342066</v>
      </c>
      <c r="G195" s="45">
        <v>2.0392246296159957</v>
      </c>
      <c r="H195" s="45">
        <v>703.74484147992075</v>
      </c>
      <c r="I195" s="45">
        <v>6.254558161403323E-2</v>
      </c>
      <c r="J195" s="45">
        <v>-2.5118120125244392E-2</v>
      </c>
      <c r="K195" s="45">
        <v>919.89211336516883</v>
      </c>
      <c r="L195" s="45">
        <v>0.69589417616171656</v>
      </c>
      <c r="M195" s="45">
        <v>0.14627830675812833</v>
      </c>
      <c r="N195" s="45">
        <v>1552.967010322735</v>
      </c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x14ac:dyDescent="0.25">
      <c r="A196" s="7">
        <v>194</v>
      </c>
      <c r="B196" s="7">
        <v>1</v>
      </c>
      <c r="C196" s="7">
        <v>40</v>
      </c>
      <c r="D196" s="46">
        <v>42532</v>
      </c>
      <c r="E196" s="7">
        <v>1</v>
      </c>
      <c r="F196" s="45">
        <v>0.39213206619309232</v>
      </c>
      <c r="G196" s="45">
        <v>2.0409569137625647</v>
      </c>
      <c r="H196" s="45">
        <v>2170.2452530866021</v>
      </c>
      <c r="I196" s="45">
        <v>2.6149000222816243E-2</v>
      </c>
      <c r="J196" s="45">
        <v>1.6456699392401131E-2</v>
      </c>
      <c r="K196" s="45">
        <v>916.74527055413273</v>
      </c>
      <c r="L196" s="45">
        <v>0.35019121221197752</v>
      </c>
      <c r="M196" s="45">
        <v>-0.1406357524888989</v>
      </c>
      <c r="N196" s="45">
        <v>5150.4538925145889</v>
      </c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x14ac:dyDescent="0.25">
      <c r="A197" s="7">
        <v>195</v>
      </c>
      <c r="B197" s="7">
        <v>2</v>
      </c>
      <c r="C197" s="7">
        <v>40</v>
      </c>
      <c r="D197" s="46">
        <v>42532</v>
      </c>
      <c r="E197" s="7">
        <v>1</v>
      </c>
      <c r="F197" s="45">
        <v>0.36913390270883617</v>
      </c>
      <c r="G197" s="45">
        <v>2.0340277771762905</v>
      </c>
      <c r="H197" s="45">
        <v>2096.8950613468633</v>
      </c>
      <c r="I197" s="45">
        <v>4.5701856245282335E-2</v>
      </c>
      <c r="J197" s="45">
        <v>-2.0337015880714913</v>
      </c>
      <c r="K197" s="45">
        <v>1193.6172747606724</v>
      </c>
      <c r="L197" s="45">
        <v>0.14238194543956828</v>
      </c>
      <c r="M197" s="45">
        <v>8.9607130484466349E-2</v>
      </c>
      <c r="N197" s="45">
        <v>4991.7004084970313</v>
      </c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x14ac:dyDescent="0.25">
      <c r="A198" s="7">
        <v>196</v>
      </c>
      <c r="B198" s="7">
        <v>3</v>
      </c>
      <c r="C198" s="7">
        <v>40</v>
      </c>
      <c r="D198" s="46">
        <v>42532</v>
      </c>
      <c r="E198" s="7">
        <v>1</v>
      </c>
      <c r="F198" s="45">
        <v>0.50622965575390877</v>
      </c>
      <c r="G198" s="45">
        <v>2.0626104655946715</v>
      </c>
      <c r="H198" s="45">
        <v>2862.8462758776986</v>
      </c>
      <c r="I198" s="45">
        <v>0.30319687232829157</v>
      </c>
      <c r="J198" s="45">
        <v>-2.0787409758822761E-2</v>
      </c>
      <c r="K198" s="45">
        <v>1624.6980132699489</v>
      </c>
      <c r="L198" s="45">
        <v>0.27847245356456035</v>
      </c>
      <c r="M198" s="45">
        <v>-12.391835202686577</v>
      </c>
      <c r="N198" s="45">
        <v>7272.9984825060583</v>
      </c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x14ac:dyDescent="0.25">
      <c r="A199" s="7">
        <v>197</v>
      </c>
      <c r="B199" s="7">
        <v>4</v>
      </c>
      <c r="C199" s="7">
        <v>40</v>
      </c>
      <c r="D199" s="46">
        <v>42532</v>
      </c>
      <c r="E199" s="7">
        <v>1</v>
      </c>
      <c r="F199" s="45">
        <v>0.36935966359664579</v>
      </c>
      <c r="G199" s="45">
        <v>2.048752192422123</v>
      </c>
      <c r="H199" s="45">
        <v>1524.0559068470031</v>
      </c>
      <c r="I199" s="45">
        <v>2.939799386911951E-2</v>
      </c>
      <c r="J199" s="45">
        <v>2.9448830491665579E-2</v>
      </c>
      <c r="K199" s="45">
        <v>719.7590018246849</v>
      </c>
      <c r="L199" s="45">
        <v>1.8486801669380415</v>
      </c>
      <c r="M199" s="45">
        <v>-0.12674692798789819</v>
      </c>
      <c r="N199" s="45">
        <v>9906.2598216503084</v>
      </c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x14ac:dyDescent="0.25">
      <c r="A200" s="7">
        <v>198</v>
      </c>
      <c r="B200" s="7">
        <v>5</v>
      </c>
      <c r="C200" s="7">
        <v>40</v>
      </c>
      <c r="D200" s="46">
        <v>42532</v>
      </c>
      <c r="E200" s="7">
        <v>1</v>
      </c>
      <c r="F200" s="45">
        <v>0.39542032260249299</v>
      </c>
      <c r="G200" s="45">
        <v>2.0790671649870727</v>
      </c>
      <c r="H200" s="45">
        <v>2009.7822470768758</v>
      </c>
      <c r="I200" s="45">
        <v>8.2255488688888767E-3</v>
      </c>
      <c r="J200" s="45">
        <v>-4.3307103664211866E-3</v>
      </c>
      <c r="K200" s="45">
        <v>132.12171375285857</v>
      </c>
      <c r="L200" s="45">
        <v>0.17460321269459947</v>
      </c>
      <c r="M200" s="45">
        <v>0.17490514614143951</v>
      </c>
      <c r="N200" s="45">
        <v>4274.8574832671748</v>
      </c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x14ac:dyDescent="0.25">
      <c r="A201" s="7">
        <v>199</v>
      </c>
      <c r="B201" s="7">
        <v>6</v>
      </c>
      <c r="C201" s="7">
        <v>40</v>
      </c>
      <c r="D201" s="46">
        <v>42532</v>
      </c>
      <c r="E201" s="7">
        <v>1</v>
      </c>
      <c r="F201" s="45">
        <v>0.38807818590329385</v>
      </c>
      <c r="G201" s="45">
        <v>2.0452876241289859</v>
      </c>
      <c r="H201" s="45">
        <v>1043.1729993183185</v>
      </c>
      <c r="I201" s="45">
        <v>-7.8427369286900306E-3</v>
      </c>
      <c r="J201" s="45">
        <v>-3.7244109151223892E-2</v>
      </c>
      <c r="K201" s="45">
        <v>-151.83942054378645</v>
      </c>
      <c r="L201" s="45">
        <v>5.6718535391911254E-2</v>
      </c>
      <c r="M201" s="45">
        <v>-2.9862025392496074E-2</v>
      </c>
      <c r="N201" s="45">
        <v>911.0334418989047</v>
      </c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x14ac:dyDescent="0.25">
      <c r="A202" s="7">
        <v>200</v>
      </c>
      <c r="B202" s="7">
        <v>7</v>
      </c>
      <c r="C202" s="7">
        <v>40</v>
      </c>
      <c r="D202" s="46">
        <v>42532</v>
      </c>
      <c r="E202" s="7">
        <v>1</v>
      </c>
      <c r="F202" s="45">
        <v>0.37994097825137396</v>
      </c>
      <c r="G202" s="45">
        <v>2.0452876241289859</v>
      </c>
      <c r="H202" s="45">
        <v>1509.9197478942665</v>
      </c>
      <c r="I202" s="45">
        <v>-1.4065884879615465E-2</v>
      </c>
      <c r="J202" s="45">
        <v>-2.5984262198528008E-2</v>
      </c>
      <c r="K202" s="45">
        <v>-81.382568479438078</v>
      </c>
      <c r="L202" s="45">
        <v>-5.7828190193349609E-2</v>
      </c>
      <c r="M202" s="45">
        <v>-0.27461834397377777</v>
      </c>
      <c r="N202" s="45">
        <v>-1119.5835038063296</v>
      </c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x14ac:dyDescent="0.25">
      <c r="A203" s="7">
        <v>201</v>
      </c>
      <c r="B203" s="7">
        <v>8</v>
      </c>
      <c r="C203" s="7">
        <v>40</v>
      </c>
      <c r="D203" s="46">
        <v>42532</v>
      </c>
      <c r="E203" s="7">
        <v>1</v>
      </c>
      <c r="F203" s="45">
        <v>0.39481174977448452</v>
      </c>
      <c r="G203" s="45">
        <v>2.0392246296159957</v>
      </c>
      <c r="H203" s="45">
        <v>1241.9248322893125</v>
      </c>
      <c r="I203" s="45">
        <v>2.4745356442086974E-2</v>
      </c>
      <c r="J203" s="45">
        <v>-2.5984262198530672E-3</v>
      </c>
      <c r="K203" s="45">
        <v>183.25858126029561</v>
      </c>
      <c r="L203" s="45">
        <v>-0.10861517846395533</v>
      </c>
      <c r="M203" s="45">
        <v>-0.20064754546921074</v>
      </c>
      <c r="N203" s="45">
        <v>-628.42702573653401</v>
      </c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x14ac:dyDescent="0.25">
      <c r="A204" s="7">
        <v>202</v>
      </c>
      <c r="B204" s="7">
        <v>9</v>
      </c>
      <c r="C204" s="7">
        <v>40</v>
      </c>
      <c r="D204" s="46">
        <v>42532</v>
      </c>
      <c r="E204" s="7">
        <v>1</v>
      </c>
      <c r="F204" s="45">
        <v>0.43789281658302054</v>
      </c>
      <c r="G204" s="45">
        <v>2.0409569137625647</v>
      </c>
      <c r="H204" s="45">
        <v>1052.1611634987732</v>
      </c>
      <c r="I204" s="45">
        <v>7.6660544947519949E-3</v>
      </c>
      <c r="J204" s="45">
        <v>-1.0393704879411381E-2</v>
      </c>
      <c r="K204" s="45">
        <v>246.84128822589901</v>
      </c>
      <c r="L204" s="45">
        <v>0.18546672683797916</v>
      </c>
      <c r="M204" s="45">
        <v>-1.9475233951630533E-2</v>
      </c>
      <c r="N204" s="45">
        <v>1373.5251424186938</v>
      </c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x14ac:dyDescent="0.25">
      <c r="A205" s="7">
        <v>203</v>
      </c>
      <c r="B205" s="7">
        <v>10</v>
      </c>
      <c r="C205" s="7">
        <v>40</v>
      </c>
      <c r="D205" s="46">
        <v>42532</v>
      </c>
      <c r="E205" s="7">
        <v>1</v>
      </c>
      <c r="F205" s="45">
        <v>0.37331538697870092</v>
      </c>
      <c r="G205" s="45">
        <v>2.0400907716892802</v>
      </c>
      <c r="H205" s="45">
        <v>1187.6008122849589</v>
      </c>
      <c r="I205" s="45">
        <v>3.4727913959580858E-2</v>
      </c>
      <c r="J205" s="45">
        <v>2.5984262198530672E-3</v>
      </c>
      <c r="K205" s="45">
        <v>164.500244993313</v>
      </c>
      <c r="L205" s="45">
        <v>5.4289256703900231E-2</v>
      </c>
      <c r="M205" s="45">
        <v>-7.3605857183669743E-2</v>
      </c>
      <c r="N205" s="45">
        <v>1748.0739369634221</v>
      </c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x14ac:dyDescent="0.25">
      <c r="A206" s="7">
        <v>204</v>
      </c>
      <c r="B206" s="7">
        <v>11</v>
      </c>
      <c r="C206" s="7">
        <v>40</v>
      </c>
      <c r="D206" s="46">
        <v>42532</v>
      </c>
      <c r="E206" s="7">
        <v>1</v>
      </c>
      <c r="F206" s="45">
        <v>0.41358916622577857</v>
      </c>
      <c r="G206" s="45">
        <v>2.0262324985167317</v>
      </c>
      <c r="H206" s="45">
        <v>780.61720399477952</v>
      </c>
      <c r="I206" s="45">
        <v>-1.6097732869901848E-2</v>
      </c>
      <c r="J206" s="45">
        <v>-3.9842535371077403E-2</v>
      </c>
      <c r="K206" s="45">
        <v>-32.15369277032346</v>
      </c>
      <c r="L206" s="45">
        <v>0.29067627036804744</v>
      </c>
      <c r="M206" s="45">
        <v>2.1749099104901994E-2</v>
      </c>
      <c r="N206" s="45">
        <v>1376.8842477823105</v>
      </c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x14ac:dyDescent="0.25">
      <c r="A207" s="7">
        <v>205</v>
      </c>
      <c r="B207" s="7">
        <v>12</v>
      </c>
      <c r="C207" s="7">
        <v>40</v>
      </c>
      <c r="D207" s="46">
        <v>42532</v>
      </c>
      <c r="E207" s="7">
        <v>1</v>
      </c>
      <c r="F207" s="45">
        <v>0.44649136170133402</v>
      </c>
      <c r="G207" s="45">
        <v>2.0496183344954075</v>
      </c>
      <c r="H207" s="45">
        <v>863.39538337646479</v>
      </c>
      <c r="I207" s="45">
        <v>9.4721415972288114E-3</v>
      </c>
      <c r="J207" s="45">
        <v>-1.9921267685538258E-2</v>
      </c>
      <c r="K207" s="45">
        <v>143.14954803884416</v>
      </c>
      <c r="L207" s="45">
        <v>-0.15104412460629835</v>
      </c>
      <c r="M207" s="45">
        <v>-0.37384027464337949</v>
      </c>
      <c r="N207" s="45">
        <v>-301.6962957829839</v>
      </c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x14ac:dyDescent="0.25">
      <c r="A208" s="7">
        <v>206</v>
      </c>
      <c r="B208" s="7">
        <v>13</v>
      </c>
      <c r="C208" s="7">
        <v>40</v>
      </c>
      <c r="D208" s="46">
        <v>42532</v>
      </c>
      <c r="E208" s="7">
        <v>1</v>
      </c>
      <c r="F208" s="45">
        <v>0.36787749428972188</v>
      </c>
      <c r="G208" s="45">
        <v>2.0539490448618287</v>
      </c>
      <c r="H208" s="45">
        <v>842.20323785312405</v>
      </c>
      <c r="I208" s="45">
        <v>4.3081066808536184E-2</v>
      </c>
      <c r="J208" s="45">
        <v>-3.0314972564949638E-2</v>
      </c>
      <c r="K208" s="45">
        <v>126.9128065663582</v>
      </c>
      <c r="L208" s="45">
        <v>8.9720824016647577E-2</v>
      </c>
      <c r="M208" s="45">
        <v>-0.18869571720988818</v>
      </c>
      <c r="N208" s="45">
        <v>1355.9230798886381</v>
      </c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x14ac:dyDescent="0.25">
      <c r="A209" s="7">
        <v>207</v>
      </c>
      <c r="B209" s="7">
        <v>14</v>
      </c>
      <c r="C209" s="7">
        <v>40</v>
      </c>
      <c r="D209" s="46">
        <v>42532</v>
      </c>
      <c r="E209" s="7">
        <v>1</v>
      </c>
      <c r="F209" s="45">
        <v>0.48473329295812517</v>
      </c>
      <c r="G209" s="45">
        <v>2.0556813290083973</v>
      </c>
      <c r="H209" s="45">
        <v>878.45776933364516</v>
      </c>
      <c r="L209" s="45">
        <v>0.38293374362760552</v>
      </c>
      <c r="M209" s="45">
        <v>-0.2694600387649676</v>
      </c>
      <c r="N209" s="45">
        <v>1128.087109558581</v>
      </c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x14ac:dyDescent="0.25">
      <c r="A210" s="7">
        <v>208</v>
      </c>
      <c r="B210" s="7">
        <v>1</v>
      </c>
      <c r="C210" s="7">
        <v>60</v>
      </c>
      <c r="D210" s="46">
        <v>42532</v>
      </c>
      <c r="E210" s="7">
        <v>1</v>
      </c>
      <c r="F210" s="45">
        <v>0.45467764780712555</v>
      </c>
      <c r="G210" s="45">
        <v>2.0158387936373203</v>
      </c>
      <c r="H210" s="45">
        <v>3090.137366451771</v>
      </c>
      <c r="O210" s="45">
        <v>0.67345309391801245</v>
      </c>
      <c r="P210" s="45">
        <v>-0.13578624378238388</v>
      </c>
      <c r="Q210" s="45">
        <v>14179.376188391674</v>
      </c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x14ac:dyDescent="0.25">
      <c r="A211" s="7">
        <v>209</v>
      </c>
      <c r="B211" s="7">
        <v>2</v>
      </c>
      <c r="C211" s="7">
        <v>60</v>
      </c>
      <c r="D211" s="46">
        <v>42532</v>
      </c>
      <c r="E211" s="7">
        <v>1</v>
      </c>
      <c r="F211" s="45">
        <v>0.39528290293165241</v>
      </c>
      <c r="G211" s="45">
        <v>2.0504844765686916</v>
      </c>
      <c r="H211" s="45">
        <v>3013.640331900996</v>
      </c>
      <c r="O211" s="45">
        <v>0.33259866609250432</v>
      </c>
      <c r="P211" s="45">
        <v>-0.17921426096893511</v>
      </c>
      <c r="Q211" s="45">
        <v>13612.919609641569</v>
      </c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x14ac:dyDescent="0.25">
      <c r="A212" s="7">
        <v>210</v>
      </c>
      <c r="B212" s="7">
        <v>3</v>
      </c>
      <c r="C212" s="7">
        <v>60</v>
      </c>
      <c r="D212" s="46">
        <v>42532</v>
      </c>
      <c r="E212" s="7">
        <v>1</v>
      </c>
      <c r="F212" s="45">
        <v>0.5519315119991911</v>
      </c>
      <c r="G212" s="45">
        <v>2.8908877523180127E-2</v>
      </c>
      <c r="H212" s="45">
        <v>4056.4635506383711</v>
      </c>
      <c r="O212" s="45">
        <v>1.3237609138196762</v>
      </c>
      <c r="P212" s="45">
        <v>-12.386557589738242</v>
      </c>
      <c r="Q212" s="45">
        <v>21299.374307053156</v>
      </c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x14ac:dyDescent="0.25">
      <c r="A213" s="7">
        <v>211</v>
      </c>
      <c r="B213" s="7">
        <v>4</v>
      </c>
      <c r="C213" s="7">
        <v>60</v>
      </c>
      <c r="D213" s="46">
        <v>42532</v>
      </c>
      <c r="E213" s="7">
        <v>1</v>
      </c>
      <c r="F213" s="45">
        <v>0.67255653592493736</v>
      </c>
      <c r="G213" s="45">
        <v>2.0279647826633003</v>
      </c>
      <c r="H213" s="45">
        <v>3148.753920116952</v>
      </c>
      <c r="O213" s="45">
        <v>2.0693439558434954</v>
      </c>
      <c r="P213" s="45">
        <v>-0.32214844196924258</v>
      </c>
      <c r="Q213" s="45">
        <v>15894.868919811985</v>
      </c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x14ac:dyDescent="0.25">
      <c r="A214" s="7">
        <v>212</v>
      </c>
      <c r="B214" s="7">
        <v>5</v>
      </c>
      <c r="C214" s="7">
        <v>60</v>
      </c>
      <c r="D214" s="46">
        <v>42532</v>
      </c>
      <c r="E214" s="7">
        <v>1</v>
      </c>
      <c r="F214" s="45">
        <v>0.4248183164716125</v>
      </c>
      <c r="G214" s="45">
        <v>2.1085159954787382</v>
      </c>
      <c r="H214" s="45">
        <v>2729.5412489015607</v>
      </c>
      <c r="O214" s="45">
        <v>0.52899818096520779</v>
      </c>
      <c r="P214" s="45">
        <v>0.31380040925375785</v>
      </c>
      <c r="Q214" s="45">
        <v>11492.378384941458</v>
      </c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x14ac:dyDescent="0.25">
      <c r="A215" s="7">
        <v>213</v>
      </c>
      <c r="B215" s="7">
        <v>6</v>
      </c>
      <c r="C215" s="7">
        <v>60</v>
      </c>
      <c r="D215" s="46">
        <v>42532</v>
      </c>
      <c r="E215" s="7">
        <v>1</v>
      </c>
      <c r="F215" s="45">
        <v>0.39630373477218273</v>
      </c>
      <c r="G215" s="45">
        <v>2.0409569137625647</v>
      </c>
      <c r="H215" s="45">
        <v>1175.2947130711771</v>
      </c>
      <c r="O215" s="45">
        <v>0.41530421618707286</v>
      </c>
      <c r="P215" s="45">
        <v>-2.3889620313995021E-2</v>
      </c>
      <c r="Q215" s="45">
        <v>4607.329502567758</v>
      </c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x14ac:dyDescent="0.25">
      <c r="A216" s="7">
        <v>214</v>
      </c>
      <c r="B216" s="7">
        <v>7</v>
      </c>
      <c r="C216" s="7">
        <v>60</v>
      </c>
      <c r="D216" s="46">
        <v>42532</v>
      </c>
      <c r="E216" s="7">
        <v>1</v>
      </c>
      <c r="F216" s="45">
        <v>0.37209824132268393</v>
      </c>
      <c r="G216" s="45">
        <v>2.008043514977762</v>
      </c>
      <c r="H216" s="45">
        <v>1358.08032735048</v>
      </c>
      <c r="O216" s="45">
        <v>0.24520889658957101</v>
      </c>
      <c r="P216" s="45">
        <v>-0.51091784925354289</v>
      </c>
      <c r="Q216" s="45">
        <v>4960.5474485696259</v>
      </c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x14ac:dyDescent="0.25">
      <c r="A217" s="7">
        <v>215</v>
      </c>
      <c r="B217" s="7">
        <v>8</v>
      </c>
      <c r="C217" s="7">
        <v>60</v>
      </c>
      <c r="D217" s="46">
        <v>42532</v>
      </c>
      <c r="E217" s="7">
        <v>1</v>
      </c>
      <c r="F217" s="45">
        <v>0.38074586489486906</v>
      </c>
      <c r="G217" s="45">
        <v>2.0132403674174677</v>
      </c>
      <c r="H217" s="45">
        <v>1160.5422638098744</v>
      </c>
      <c r="O217" s="45">
        <v>0.32758883553469265</v>
      </c>
      <c r="P217" s="45">
        <v>-0.22740055153177605</v>
      </c>
      <c r="Q217" s="45">
        <v>4811.106493956011</v>
      </c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x14ac:dyDescent="0.25">
      <c r="A218" s="7">
        <v>216</v>
      </c>
      <c r="B218" s="7">
        <v>9</v>
      </c>
      <c r="C218" s="7">
        <v>60</v>
      </c>
      <c r="D218" s="46">
        <v>42532</v>
      </c>
      <c r="E218" s="7">
        <v>1</v>
      </c>
      <c r="F218" s="45">
        <v>0.46263817302510751</v>
      </c>
      <c r="G218" s="45">
        <v>2.0383584875427117</v>
      </c>
      <c r="H218" s="45">
        <v>1235.4197447590689</v>
      </c>
      <c r="O218" s="45">
        <v>0.88363381834627697</v>
      </c>
      <c r="P218" s="45">
        <v>-0.25966978602171831</v>
      </c>
      <c r="Q218" s="45">
        <v>5098.4153295579144</v>
      </c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x14ac:dyDescent="0.25">
      <c r="A219" s="7">
        <v>217</v>
      </c>
      <c r="B219" s="7">
        <v>10</v>
      </c>
      <c r="C219" s="7">
        <v>60</v>
      </c>
      <c r="D219" s="46">
        <v>42532</v>
      </c>
      <c r="E219" s="7">
        <v>1</v>
      </c>
      <c r="F219" s="45">
        <v>0.38098144147345292</v>
      </c>
      <c r="G219" s="45">
        <v>2.0296970668098688</v>
      </c>
      <c r="H219" s="45">
        <v>1434.4421005108579</v>
      </c>
      <c r="O219" s="45">
        <v>0.30571594236076122</v>
      </c>
      <c r="P219" s="45">
        <v>-3.6802928591834871E-2</v>
      </c>
      <c r="Q219" s="45">
        <v>6487.9632571475131</v>
      </c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x14ac:dyDescent="0.25">
      <c r="A220" s="7">
        <v>218</v>
      </c>
      <c r="B220" s="7">
        <v>11</v>
      </c>
      <c r="C220" s="7">
        <v>60</v>
      </c>
      <c r="D220" s="46">
        <v>42532</v>
      </c>
      <c r="E220" s="7">
        <v>1</v>
      </c>
      <c r="F220" s="45">
        <v>0.44831708018535943</v>
      </c>
      <c r="G220" s="45">
        <v>2.0288309247365848</v>
      </c>
      <c r="H220" s="45">
        <v>945.11744898809252</v>
      </c>
      <c r="O220" s="45">
        <v>0.92000929213719673</v>
      </c>
      <c r="P220" s="45">
        <v>-7.2496997016315186E-3</v>
      </c>
      <c r="Q220" s="45">
        <v>3154.7977197636428</v>
      </c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x14ac:dyDescent="0.25">
      <c r="A221" s="7">
        <v>219</v>
      </c>
      <c r="B221" s="7">
        <v>12</v>
      </c>
      <c r="C221" s="7">
        <v>60</v>
      </c>
      <c r="D221" s="46">
        <v>42532</v>
      </c>
      <c r="E221" s="7">
        <v>1</v>
      </c>
      <c r="F221" s="45">
        <v>0.43039362883143217</v>
      </c>
      <c r="G221" s="45">
        <v>2.0097757991243301</v>
      </c>
      <c r="H221" s="45">
        <v>831.24169060614133</v>
      </c>
      <c r="O221" s="45">
        <v>0.83175578617041512</v>
      </c>
      <c r="P221" s="45">
        <v>-6.5015699937982452E-2</v>
      </c>
      <c r="Q221" s="45">
        <v>2761.0317081685553</v>
      </c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x14ac:dyDescent="0.25">
      <c r="A222" s="7">
        <v>220</v>
      </c>
      <c r="B222" s="7">
        <v>13</v>
      </c>
      <c r="C222" s="7">
        <v>60</v>
      </c>
      <c r="D222" s="46">
        <v>42532</v>
      </c>
      <c r="E222" s="7">
        <v>1</v>
      </c>
      <c r="F222" s="45">
        <v>0.3773496358869507</v>
      </c>
      <c r="G222" s="45">
        <v>2.0340277771762905</v>
      </c>
      <c r="H222" s="45">
        <v>985.35278589196821</v>
      </c>
      <c r="O222" s="45">
        <v>0.38519520611499669</v>
      </c>
      <c r="P222" s="45">
        <v>0.10665410103167919</v>
      </c>
      <c r="Q222" s="45">
        <v>4812.5995441910536</v>
      </c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x14ac:dyDescent="0.25">
      <c r="A223" s="7">
        <v>221</v>
      </c>
      <c r="B223" s="7">
        <v>14</v>
      </c>
      <c r="C223" s="7">
        <v>60</v>
      </c>
      <c r="D223" s="46">
        <v>42532</v>
      </c>
      <c r="E223" s="7">
        <v>1</v>
      </c>
      <c r="F223" s="45">
        <v>0.52781435976666136</v>
      </c>
      <c r="G223" s="45">
        <v>2.0253663564434476</v>
      </c>
      <c r="H223" s="45">
        <v>1005.3705759000034</v>
      </c>
      <c r="I223" s="45">
        <v>2.2477931873216617E-2</v>
      </c>
      <c r="J223" s="45">
        <v>-3.2913398784802261E-2</v>
      </c>
      <c r="K223" s="45">
        <v>411.08265545878248</v>
      </c>
      <c r="O223" s="45">
        <v>1.6169767761791751</v>
      </c>
      <c r="P223" s="45">
        <v>-0.24636346401368253</v>
      </c>
      <c r="Q223" s="45">
        <v>2955.1933010085172</v>
      </c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x14ac:dyDescent="0.25">
      <c r="A224" s="7">
        <v>222</v>
      </c>
      <c r="B224" s="7">
        <v>1</v>
      </c>
      <c r="C224" s="7">
        <v>0</v>
      </c>
      <c r="D224" s="46">
        <v>42532</v>
      </c>
      <c r="E224" s="7">
        <v>2</v>
      </c>
      <c r="F224" s="45">
        <v>0.3359568678915994</v>
      </c>
      <c r="G224" s="45">
        <v>2.0444214820557014</v>
      </c>
      <c r="H224" s="45">
        <v>524.10427847005928</v>
      </c>
      <c r="I224" s="45">
        <v>3.4492337380996996E-2</v>
      </c>
      <c r="J224" s="45">
        <v>2.9448830491665134E-2</v>
      </c>
      <c r="K224" s="45">
        <v>653.5875172547851</v>
      </c>
      <c r="L224" s="45">
        <v>0.12585340175226453</v>
      </c>
      <c r="M224" s="45">
        <v>-0.18428133084751858</v>
      </c>
      <c r="N224" s="45">
        <v>2301.6419340823632</v>
      </c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x14ac:dyDescent="0.25">
      <c r="A225" s="7">
        <v>223</v>
      </c>
      <c r="B225" s="7">
        <v>2</v>
      </c>
      <c r="C225" s="7">
        <v>0</v>
      </c>
      <c r="D225" s="46">
        <v>42532</v>
      </c>
      <c r="E225" s="7">
        <v>2</v>
      </c>
      <c r="F225" s="45">
        <v>0.33640838966721864</v>
      </c>
      <c r="G225" s="45">
        <v>2.0409569137625647</v>
      </c>
      <c r="H225" s="45">
        <v>466.74807431672843</v>
      </c>
      <c r="I225" s="45">
        <v>3.1527998767149235E-2</v>
      </c>
      <c r="J225" s="45">
        <v>-6.06299451298975E-3</v>
      </c>
      <c r="K225" s="45">
        <v>695.44867815582279</v>
      </c>
      <c r="L225" s="45">
        <v>0.18781162022321374</v>
      </c>
      <c r="M225" s="45">
        <v>0.16034960191957109</v>
      </c>
      <c r="N225" s="45">
        <v>3558.8000087496753</v>
      </c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x14ac:dyDescent="0.25">
      <c r="A226" s="7">
        <v>224</v>
      </c>
      <c r="B226" s="7">
        <v>3</v>
      </c>
      <c r="C226" s="7">
        <v>0</v>
      </c>
      <c r="D226" s="46">
        <v>42532</v>
      </c>
      <c r="E226" s="7">
        <v>2</v>
      </c>
      <c r="F226" s="45">
        <v>0.33583907960230747</v>
      </c>
      <c r="G226" s="45">
        <v>2.0383584875427117</v>
      </c>
      <c r="H226" s="45">
        <v>509.89287477034674</v>
      </c>
      <c r="I226" s="45">
        <v>7.8869075371744701E-2</v>
      </c>
      <c r="J226" s="45">
        <v>-2.5984262198526231E-3</v>
      </c>
      <c r="K226" s="45">
        <v>696.44387951166163</v>
      </c>
      <c r="L226" s="45">
        <v>0.19210771495905665</v>
      </c>
      <c r="M226" s="45">
        <v>-3.6943290638331752E-2</v>
      </c>
      <c r="N226" s="45">
        <v>4237.5368452189186</v>
      </c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x14ac:dyDescent="0.25">
      <c r="A227" s="7">
        <v>225</v>
      </c>
      <c r="B227" s="7">
        <v>4</v>
      </c>
      <c r="C227" s="7">
        <v>0</v>
      </c>
      <c r="D227" s="46">
        <v>42532</v>
      </c>
      <c r="E227" s="7">
        <v>2</v>
      </c>
      <c r="F227" s="45">
        <v>0.33932364982719476</v>
      </c>
      <c r="G227" s="45">
        <v>2.0400907716892802</v>
      </c>
      <c r="H227" s="45">
        <v>568.06064726606269</v>
      </c>
      <c r="I227" s="45">
        <v>2.3253371444388715E-2</v>
      </c>
      <c r="J227" s="45">
        <v>4.6771671957351213E-2</v>
      </c>
      <c r="K227" s="45">
        <v>615.17686546507957</v>
      </c>
      <c r="L227" s="45">
        <v>0.4808878610944724</v>
      </c>
      <c r="M227" s="45">
        <v>-1.5843365998485921E-2</v>
      </c>
      <c r="N227" s="45">
        <v>4246.4223906786583</v>
      </c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x14ac:dyDescent="0.25">
      <c r="A228" s="7">
        <v>226</v>
      </c>
      <c r="B228" s="7">
        <v>5</v>
      </c>
      <c r="C228" s="7">
        <v>0</v>
      </c>
      <c r="D228" s="46">
        <v>42532</v>
      </c>
      <c r="E228" s="7">
        <v>2</v>
      </c>
      <c r="F228" s="45">
        <v>0.33470045947248517</v>
      </c>
      <c r="G228" s="45">
        <v>2.0270986405900158</v>
      </c>
      <c r="H228" s="45">
        <v>497.61275290968746</v>
      </c>
      <c r="I228" s="45">
        <v>1.423275162277915E-3</v>
      </c>
      <c r="J228" s="45">
        <v>-4.3307103664216307E-3</v>
      </c>
      <c r="K228" s="45">
        <v>246.20081210580486</v>
      </c>
      <c r="L228" s="45">
        <v>0.13810851782087036</v>
      </c>
      <c r="M228" s="45">
        <v>0.27779052622463929</v>
      </c>
      <c r="N228" s="45">
        <v>3653.7138406040954</v>
      </c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x14ac:dyDescent="0.25">
      <c r="A229" s="7">
        <v>227</v>
      </c>
      <c r="B229" s="7">
        <v>6</v>
      </c>
      <c r="C229" s="7">
        <v>0</v>
      </c>
      <c r="D229" s="46">
        <v>42532</v>
      </c>
      <c r="E229" s="7">
        <v>2</v>
      </c>
      <c r="F229" s="45">
        <v>0.33698751542290412</v>
      </c>
      <c r="G229" s="45">
        <v>2.0548151869351132</v>
      </c>
      <c r="H229" s="45">
        <v>495.44677912173256</v>
      </c>
      <c r="I229" s="45">
        <v>1.4821693069238528E-3</v>
      </c>
      <c r="J229" s="45">
        <v>-6.2362229276468284E-2</v>
      </c>
      <c r="K229" s="45">
        <v>383.3083861166275</v>
      </c>
      <c r="L229" s="45">
        <v>9.8140663864286042E-3</v>
      </c>
      <c r="M229" s="45">
        <v>-2.9862025392499138E-2</v>
      </c>
      <c r="N229" s="45">
        <v>1697.6556455407322</v>
      </c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x14ac:dyDescent="0.25">
      <c r="A230" s="7">
        <v>228</v>
      </c>
      <c r="B230" s="7">
        <v>7</v>
      </c>
      <c r="C230" s="7">
        <v>0</v>
      </c>
      <c r="D230" s="46">
        <v>42532</v>
      </c>
      <c r="E230" s="7">
        <v>2</v>
      </c>
      <c r="F230" s="45">
        <v>0.33582926391153317</v>
      </c>
      <c r="G230" s="45">
        <v>2.0747364546206515</v>
      </c>
      <c r="H230" s="45">
        <v>640.39324338002996</v>
      </c>
      <c r="I230" s="45">
        <v>2.6796835813921449E-3</v>
      </c>
      <c r="J230" s="45">
        <v>-1.9055125612254198E-2</v>
      </c>
      <c r="K230" s="45">
        <v>260.4901478648855</v>
      </c>
      <c r="L230" s="45">
        <v>1.0928731813761607E-2</v>
      </c>
      <c r="M230" s="45">
        <v>-0.45982606432818868</v>
      </c>
      <c r="N230" s="45">
        <v>2826.3131170409674</v>
      </c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x14ac:dyDescent="0.25">
      <c r="A231" s="7">
        <v>229</v>
      </c>
      <c r="B231" s="7">
        <v>8</v>
      </c>
      <c r="C231" s="7">
        <v>0</v>
      </c>
      <c r="D231" s="46">
        <v>42532</v>
      </c>
      <c r="E231" s="7">
        <v>2</v>
      </c>
      <c r="F231" s="45">
        <v>0.33376796884892379</v>
      </c>
      <c r="G231" s="45">
        <v>2.0591458973015344</v>
      </c>
      <c r="H231" s="45">
        <v>496.55216028564342</v>
      </c>
      <c r="I231" s="45">
        <v>1.9896405199567757E-2</v>
      </c>
      <c r="J231" s="45">
        <v>-3.1181114638234142E-2</v>
      </c>
      <c r="K231" s="45">
        <v>202.69591179165798</v>
      </c>
      <c r="L231" s="45">
        <v>2.0692214738771249E-2</v>
      </c>
      <c r="M231" s="45">
        <v>-0.14714153334409039</v>
      </c>
      <c r="N231" s="45">
        <v>2011.4755765881209</v>
      </c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x14ac:dyDescent="0.25">
      <c r="A232" s="7">
        <v>230</v>
      </c>
      <c r="B232" s="7">
        <v>9</v>
      </c>
      <c r="C232" s="7">
        <v>0</v>
      </c>
      <c r="D232" s="46">
        <v>42532</v>
      </c>
      <c r="E232" s="7">
        <v>2</v>
      </c>
      <c r="F232" s="45">
        <v>0.33703659387677576</v>
      </c>
      <c r="G232" s="45">
        <v>2.0591458973015344</v>
      </c>
      <c r="H232" s="45">
        <v>565.92065083123055</v>
      </c>
      <c r="I232" s="45">
        <v>3.435491771015653E-3</v>
      </c>
      <c r="J232" s="45">
        <v>-2.5118120125243948E-2</v>
      </c>
      <c r="K232" s="45">
        <v>336.51331966387113</v>
      </c>
      <c r="L232" s="45">
        <v>0.14912378234850612</v>
      </c>
      <c r="M232" s="45">
        <v>-0.23370280741954647</v>
      </c>
      <c r="N232" s="45">
        <v>1519.2081549288041</v>
      </c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x14ac:dyDescent="0.25">
      <c r="A233" s="7">
        <v>231</v>
      </c>
      <c r="B233" s="7">
        <v>10</v>
      </c>
      <c r="C233" s="7">
        <v>0</v>
      </c>
      <c r="D233" s="46">
        <v>42532</v>
      </c>
      <c r="E233" s="7">
        <v>2</v>
      </c>
      <c r="F233" s="45">
        <v>0.33560350302372355</v>
      </c>
      <c r="G233" s="45">
        <v>2.0444214820557014</v>
      </c>
      <c r="H233" s="45">
        <v>565.99768711980118</v>
      </c>
      <c r="I233" s="45">
        <v>1.1189887482736693E-2</v>
      </c>
      <c r="J233" s="45">
        <v>-3.1181114638234142E-2</v>
      </c>
      <c r="K233" s="45">
        <v>129.53651923175119</v>
      </c>
      <c r="L233" s="45">
        <v>2.4329372402516355E-2</v>
      </c>
      <c r="M233" s="45">
        <v>-0.17788082152720031</v>
      </c>
      <c r="N233" s="45">
        <v>2383.1108959661215</v>
      </c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x14ac:dyDescent="0.25">
      <c r="A234" s="7">
        <v>232</v>
      </c>
      <c r="B234" s="7">
        <v>11</v>
      </c>
      <c r="C234" s="7">
        <v>0</v>
      </c>
      <c r="D234" s="46">
        <v>42532</v>
      </c>
      <c r="E234" s="7">
        <v>2</v>
      </c>
      <c r="F234" s="45">
        <v>0.33645746812109029</v>
      </c>
      <c r="G234" s="45">
        <v>2.0704057442542299</v>
      </c>
      <c r="H234" s="45">
        <v>577.78513504192654</v>
      </c>
      <c r="I234" s="45">
        <v>2.0436268192155882E-2</v>
      </c>
      <c r="J234" s="45">
        <v>2.6850404271812955E-2</v>
      </c>
      <c r="K234" s="45">
        <v>222.15115773896696</v>
      </c>
      <c r="L234" s="45">
        <v>9.3660528043972888E-2</v>
      </c>
      <c r="M234" s="45">
        <v>-0.26098918925880166</v>
      </c>
      <c r="N234" s="45">
        <v>1084.2342079794396</v>
      </c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x14ac:dyDescent="0.25">
      <c r="A235" s="7">
        <v>233</v>
      </c>
      <c r="B235" s="7">
        <v>12</v>
      </c>
      <c r="C235" s="7">
        <v>0</v>
      </c>
      <c r="D235" s="46">
        <v>42532</v>
      </c>
      <c r="E235" s="7">
        <v>2</v>
      </c>
      <c r="F235" s="45">
        <v>0.3336796276319548</v>
      </c>
      <c r="G235" s="45">
        <v>2.0097757991243301</v>
      </c>
      <c r="H235" s="45">
        <v>559.84015865892366</v>
      </c>
      <c r="I235" s="45">
        <v>2.3557657858391812E-4</v>
      </c>
      <c r="J235" s="45">
        <v>-4.8503956103919776E-2</v>
      </c>
      <c r="K235" s="45">
        <v>183.8363534245766</v>
      </c>
      <c r="L235" s="45">
        <v>0.19175235818921532</v>
      </c>
      <c r="M235" s="45">
        <v>0.25193583725966806</v>
      </c>
      <c r="N235" s="45">
        <v>2084.4318527421656</v>
      </c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x14ac:dyDescent="0.25">
      <c r="A236" s="7">
        <v>234</v>
      </c>
      <c r="B236" s="7">
        <v>13</v>
      </c>
      <c r="C236" s="7">
        <v>0</v>
      </c>
      <c r="D236" s="46">
        <v>42532</v>
      </c>
      <c r="E236" s="7">
        <v>2</v>
      </c>
      <c r="F236" s="45">
        <v>0.33694825265980682</v>
      </c>
      <c r="G236" s="45">
        <v>2.0678073180343772</v>
      </c>
      <c r="H236" s="45">
        <v>537.7916562533311</v>
      </c>
      <c r="I236" s="45">
        <v>3.7594095665685612E-3</v>
      </c>
      <c r="J236" s="45">
        <v>-3.0314972564949638E-2</v>
      </c>
      <c r="K236" s="45">
        <v>156.87544396640146</v>
      </c>
      <c r="L236" s="45">
        <v>2.2313987320201475E-3</v>
      </c>
      <c r="M236" s="45">
        <v>-0.45943305059799366</v>
      </c>
      <c r="N236" s="45">
        <v>1741.311502173296</v>
      </c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x14ac:dyDescent="0.25">
      <c r="A237" s="7">
        <v>235</v>
      </c>
      <c r="B237" s="7">
        <v>14</v>
      </c>
      <c r="C237" s="7">
        <v>0</v>
      </c>
      <c r="D237" s="46">
        <v>42532</v>
      </c>
      <c r="E237" s="7">
        <v>2</v>
      </c>
      <c r="F237" s="45">
        <v>0.33702677818600146</v>
      </c>
      <c r="G237" s="45">
        <v>2.0418230558358488</v>
      </c>
      <c r="H237" s="45">
        <v>622.95975212230496</v>
      </c>
      <c r="I237" s="45">
        <v>5.7578842082222137E-2</v>
      </c>
      <c r="J237" s="45">
        <v>4.8503956103919776E-2</v>
      </c>
      <c r="K237" s="45">
        <v>879.85832489069355</v>
      </c>
      <c r="L237" s="45">
        <v>3.3416182230433675E-2</v>
      </c>
      <c r="M237" s="45">
        <v>-0.2694600387649676</v>
      </c>
      <c r="N237" s="45">
        <v>1394.4153543893622</v>
      </c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x14ac:dyDescent="0.25">
      <c r="A238" s="7">
        <v>236</v>
      </c>
      <c r="B238" s="7">
        <v>1</v>
      </c>
      <c r="C238" s="7">
        <v>20</v>
      </c>
      <c r="D238" s="46">
        <v>42532</v>
      </c>
      <c r="E238" s="7">
        <v>2</v>
      </c>
      <c r="F238" s="45">
        <v>0.35843479976481601</v>
      </c>
      <c r="G238" s="45">
        <v>2.0115080832708991</v>
      </c>
      <c r="H238" s="45">
        <v>935.18693392884177</v>
      </c>
      <c r="I238" s="45">
        <v>3.9998939905396325E-2</v>
      </c>
      <c r="J238" s="45">
        <v>-2.8582688418381075E-2</v>
      </c>
      <c r="K238" s="45">
        <v>695.79086260040435</v>
      </c>
      <c r="L238" s="45">
        <v>0.32238255662828991</v>
      </c>
      <c r="M238" s="45">
        <v>0.27157248756476787</v>
      </c>
      <c r="N238" s="45">
        <v>4926.3056704734508</v>
      </c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x14ac:dyDescent="0.25">
      <c r="A239" s="7">
        <v>237</v>
      </c>
      <c r="B239" s="7">
        <v>2</v>
      </c>
      <c r="C239" s="7">
        <v>20</v>
      </c>
      <c r="D239" s="46">
        <v>42532</v>
      </c>
      <c r="E239" s="7">
        <v>2</v>
      </c>
      <c r="F239" s="45">
        <v>0.37090072704821564</v>
      </c>
      <c r="G239" s="45">
        <v>2.0704057442542299</v>
      </c>
      <c r="H239" s="45">
        <v>1120.3355915715135</v>
      </c>
      <c r="I239" s="45">
        <v>3.1704681201087159E-2</v>
      </c>
      <c r="J239" s="45">
        <v>7.7952786595583134E-3</v>
      </c>
      <c r="K239" s="45">
        <v>677.53415797992943</v>
      </c>
      <c r="L239" s="45">
        <v>0.21779520558041993</v>
      </c>
      <c r="M239" s="45">
        <v>-0.15563343715723191</v>
      </c>
      <c r="N239" s="45">
        <v>3788.5982558399828</v>
      </c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x14ac:dyDescent="0.25">
      <c r="A240" s="7">
        <v>238</v>
      </c>
      <c r="B240" s="7">
        <v>3</v>
      </c>
      <c r="C240" s="7">
        <v>20</v>
      </c>
      <c r="D240" s="46">
        <v>42532</v>
      </c>
      <c r="E240" s="7">
        <v>2</v>
      </c>
      <c r="F240" s="45">
        <v>0.3673670783694567</v>
      </c>
      <c r="G240" s="45">
        <v>2.0322954930297219</v>
      </c>
      <c r="H240" s="45">
        <v>1205.3415529261695</v>
      </c>
      <c r="I240" s="45">
        <v>0.10010041451662144</v>
      </c>
      <c r="J240" s="45">
        <v>-2.4251978051959888E-2</v>
      </c>
      <c r="K240" s="45">
        <v>879.19635027146319</v>
      </c>
      <c r="L240" s="45">
        <v>0.19318428372283702</v>
      </c>
      <c r="M240" s="45">
        <v>4.7498516534998349E-2</v>
      </c>
      <c r="N240" s="45">
        <v>4128.3793448968654</v>
      </c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x14ac:dyDescent="0.25">
      <c r="A241" s="7">
        <v>239</v>
      </c>
      <c r="B241" s="7">
        <v>4</v>
      </c>
      <c r="C241" s="7">
        <v>20</v>
      </c>
      <c r="D241" s="46">
        <v>42532</v>
      </c>
      <c r="E241" s="7">
        <v>2</v>
      </c>
      <c r="F241" s="45">
        <v>0.41819272519893946</v>
      </c>
      <c r="G241" s="45">
        <v>2.0374923454694276</v>
      </c>
      <c r="H241" s="45">
        <v>1264.5045267777243</v>
      </c>
      <c r="I241" s="45">
        <v>1.7442482505985069E-2</v>
      </c>
      <c r="J241" s="45">
        <v>-3.5511825004655329E-2</v>
      </c>
      <c r="K241" s="45">
        <v>564.8022989061742</v>
      </c>
      <c r="L241" s="45">
        <v>0.61034155661996692</v>
      </c>
      <c r="M241" s="45">
        <v>-0.14787141598588122</v>
      </c>
      <c r="N241" s="45">
        <v>5360.7177511755026</v>
      </c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x14ac:dyDescent="0.25">
      <c r="A242" s="7">
        <v>240</v>
      </c>
      <c r="B242" s="7">
        <v>5</v>
      </c>
      <c r="C242" s="7">
        <v>20</v>
      </c>
      <c r="D242" s="46">
        <v>42532</v>
      </c>
      <c r="E242" s="7">
        <v>2</v>
      </c>
      <c r="F242" s="45">
        <v>0.35795383091687388</v>
      </c>
      <c r="G242" s="45">
        <v>2.073870312547367</v>
      </c>
      <c r="H242" s="45">
        <v>1112.7896183747671</v>
      </c>
      <c r="I242" s="45">
        <v>1.9238753917688034E-3</v>
      </c>
      <c r="J242" s="45">
        <v>-4.0708677444361463E-2</v>
      </c>
      <c r="K242" s="45">
        <v>277.41932016371118</v>
      </c>
      <c r="L242" s="45">
        <v>0.10359596292430809</v>
      </c>
      <c r="M242" s="45">
        <v>-0.2109150291705581</v>
      </c>
      <c r="N242" s="45">
        <v>3354.5246782945569</v>
      </c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x14ac:dyDescent="0.25">
      <c r="A243" s="7">
        <v>241</v>
      </c>
      <c r="B243" s="7">
        <v>6</v>
      </c>
      <c r="C243" s="7">
        <v>20</v>
      </c>
      <c r="D243" s="46">
        <v>42532</v>
      </c>
      <c r="E243" s="7">
        <v>2</v>
      </c>
      <c r="F243" s="45">
        <v>0.33841079058518203</v>
      </c>
      <c r="G243" s="45">
        <v>2.0504844765686916</v>
      </c>
      <c r="H243" s="45">
        <v>741.64759122753742</v>
      </c>
      <c r="I243" s="45">
        <v>3.5630957510819905E-3</v>
      </c>
      <c r="J243" s="45">
        <v>2.1653551832107265E-2</v>
      </c>
      <c r="K243" s="45">
        <v>341.1139984789811</v>
      </c>
      <c r="L243" s="45">
        <v>1.3265910425793394E-2</v>
      </c>
      <c r="M243" s="45">
        <v>-0.28070303868947905</v>
      </c>
      <c r="N243" s="45">
        <v>1912.9200713424129</v>
      </c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x14ac:dyDescent="0.25">
      <c r="A244" s="7">
        <v>242</v>
      </c>
      <c r="B244" s="7">
        <v>7</v>
      </c>
      <c r="C244" s="7">
        <v>20</v>
      </c>
      <c r="D244" s="46">
        <v>42532</v>
      </c>
      <c r="E244" s="7">
        <v>2</v>
      </c>
      <c r="F244" s="45">
        <v>0.33731143321845702</v>
      </c>
      <c r="G244" s="45">
        <v>2.0123742253441832</v>
      </c>
      <c r="H244" s="45">
        <v>1023.7016294966575</v>
      </c>
      <c r="I244" s="45">
        <v>6.4685402202837583E-3</v>
      </c>
      <c r="J244" s="45">
        <v>-2.1653551832107265E-2</v>
      </c>
      <c r="K244" s="45">
        <v>232.25634810369797</v>
      </c>
      <c r="L244" s="45">
        <v>2.6272381777454477E-2</v>
      </c>
      <c r="M244" s="45">
        <v>0.15966182789173383</v>
      </c>
      <c r="N244" s="45">
        <v>2515.1940401692545</v>
      </c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x14ac:dyDescent="0.25">
      <c r="A245" s="7">
        <v>243</v>
      </c>
      <c r="B245" s="7">
        <v>8</v>
      </c>
      <c r="C245" s="7">
        <v>20</v>
      </c>
      <c r="D245" s="46">
        <v>42532</v>
      </c>
      <c r="E245" s="7">
        <v>2</v>
      </c>
      <c r="F245" s="45">
        <v>0.33644765243031594</v>
      </c>
      <c r="G245" s="45">
        <v>2.0400907716892802</v>
      </c>
      <c r="H245" s="45">
        <v>757.04230815052892</v>
      </c>
      <c r="I245" s="45">
        <v>1.3889202445677484E-2</v>
      </c>
      <c r="J245" s="45">
        <v>-3.4645682931371269E-3</v>
      </c>
      <c r="K245" s="45">
        <v>271.34957724097217</v>
      </c>
      <c r="L245" s="45">
        <v>4.9949338874910557E-2</v>
      </c>
      <c r="M245" s="45">
        <v>-0.16720628789101355</v>
      </c>
      <c r="N245" s="45">
        <v>1793.4573554791766</v>
      </c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x14ac:dyDescent="0.25">
      <c r="A246" s="7">
        <v>244</v>
      </c>
      <c r="B246" s="7">
        <v>9</v>
      </c>
      <c r="C246" s="7">
        <v>20</v>
      </c>
      <c r="D246" s="46">
        <v>42532</v>
      </c>
      <c r="E246" s="7">
        <v>2</v>
      </c>
      <c r="F246" s="45">
        <v>0.35693299907634352</v>
      </c>
      <c r="G246" s="45">
        <v>2.0279647826633003</v>
      </c>
      <c r="H246" s="45">
        <v>768.61656262288852</v>
      </c>
      <c r="I246" s="45">
        <v>-4.7704257163245778E-3</v>
      </c>
      <c r="J246" s="45">
        <v>-7.7952786595583134E-3</v>
      </c>
      <c r="K246" s="45">
        <v>327.40512219657319</v>
      </c>
      <c r="L246" s="45">
        <v>0.10409972966114224</v>
      </c>
      <c r="M246" s="45">
        <v>-2.5966978602171831E-2</v>
      </c>
      <c r="N246" s="45">
        <v>2033.7681551500052</v>
      </c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x14ac:dyDescent="0.25">
      <c r="A247" s="7">
        <v>245</v>
      </c>
      <c r="B247" s="7">
        <v>10</v>
      </c>
      <c r="C247" s="7">
        <v>20</v>
      </c>
      <c r="D247" s="46">
        <v>42532</v>
      </c>
      <c r="E247" s="7">
        <v>2</v>
      </c>
      <c r="F247" s="45">
        <v>0.3390389947947392</v>
      </c>
      <c r="G247" s="45">
        <v>2.0193033619304575</v>
      </c>
      <c r="H247" s="45">
        <v>902.51100678367231</v>
      </c>
      <c r="I247" s="45">
        <v>1.2377586066430579E-2</v>
      </c>
      <c r="J247" s="45">
        <v>-1.8188983538969694E-2</v>
      </c>
      <c r="K247" s="45">
        <v>166.05082424349905</v>
      </c>
      <c r="L247" s="45">
        <v>-3.3783071393208318E-2</v>
      </c>
      <c r="M247" s="45">
        <v>-5.5204392887750739E-2</v>
      </c>
      <c r="N247" s="45">
        <v>2318.6087102915403</v>
      </c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x14ac:dyDescent="0.25">
      <c r="A248" s="7">
        <v>246</v>
      </c>
      <c r="B248" s="7">
        <v>11</v>
      </c>
      <c r="C248" s="7">
        <v>20</v>
      </c>
      <c r="D248" s="46">
        <v>42532</v>
      </c>
      <c r="E248" s="7">
        <v>2</v>
      </c>
      <c r="F248" s="45">
        <v>0.34764735560382698</v>
      </c>
      <c r="G248" s="45">
        <v>2.0392246296159957</v>
      </c>
      <c r="H248" s="45">
        <v>707.32165427367772</v>
      </c>
      <c r="I248" s="45">
        <v>1.9523408950143206E-2</v>
      </c>
      <c r="J248" s="45">
        <v>-1.125984695269544E-2</v>
      </c>
      <c r="K248" s="45">
        <v>222.52200684906347</v>
      </c>
      <c r="L248" s="45">
        <v>0.10360168935390254</v>
      </c>
      <c r="M248" s="45">
        <v>-0.15224369373429911</v>
      </c>
      <c r="N248" s="45">
        <v>1389.8627582070583</v>
      </c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x14ac:dyDescent="0.25">
      <c r="A249" s="7">
        <v>247</v>
      </c>
      <c r="B249" s="7">
        <v>12</v>
      </c>
      <c r="C249" s="7">
        <v>20</v>
      </c>
      <c r="D249" s="46">
        <v>42532</v>
      </c>
      <c r="E249" s="7">
        <v>2</v>
      </c>
      <c r="F249" s="45">
        <v>0.35411589582411068</v>
      </c>
      <c r="G249" s="45">
        <v>2.0366262033961431</v>
      </c>
      <c r="H249" s="45">
        <v>781.99131639789061</v>
      </c>
      <c r="I249" s="45">
        <v>1.0404632220790133E-3</v>
      </c>
      <c r="J249" s="45">
        <v>-1.125984695269544E-2</v>
      </c>
      <c r="K249" s="45">
        <v>192.15179373623312</v>
      </c>
      <c r="L249" s="45">
        <v>0.18318705112312694</v>
      </c>
      <c r="M249" s="45">
        <v>-0.10565051239921268</v>
      </c>
      <c r="N249" s="45">
        <v>2087.9115091415015</v>
      </c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x14ac:dyDescent="0.25">
      <c r="A250" s="7">
        <v>248</v>
      </c>
      <c r="B250" s="7">
        <v>13</v>
      </c>
      <c r="C250" s="7">
        <v>20</v>
      </c>
      <c r="D250" s="46">
        <v>42532</v>
      </c>
      <c r="E250" s="7">
        <v>2</v>
      </c>
      <c r="F250" s="45">
        <v>0.33718382923839074</v>
      </c>
      <c r="G250" s="45">
        <v>2.0193033619304575</v>
      </c>
      <c r="H250" s="45">
        <v>721.6280096779077</v>
      </c>
      <c r="I250" s="45">
        <v>9.3543533079368246E-3</v>
      </c>
      <c r="J250" s="45">
        <v>6.06299451298975E-3</v>
      </c>
      <c r="K250" s="45">
        <v>142.38545554871791</v>
      </c>
      <c r="L250" s="45">
        <v>9.855344399756048E-3</v>
      </c>
      <c r="M250" s="45">
        <v>-0.10665410103167501</v>
      </c>
      <c r="N250" s="45">
        <v>1820.0759662773105</v>
      </c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x14ac:dyDescent="0.25">
      <c r="A251" s="7">
        <v>249</v>
      </c>
      <c r="B251" s="7">
        <v>14</v>
      </c>
      <c r="C251" s="7">
        <v>20</v>
      </c>
      <c r="D251" s="46">
        <v>42532</v>
      </c>
      <c r="E251" s="7">
        <v>2</v>
      </c>
      <c r="F251" s="45">
        <v>0.34078618775257002</v>
      </c>
      <c r="G251" s="45">
        <v>2.0115080832708991</v>
      </c>
      <c r="H251" s="45">
        <v>779.83519608870643</v>
      </c>
      <c r="I251" s="45">
        <v>-1.9091518556072606E-2</v>
      </c>
      <c r="J251" s="45">
        <v>-6.0629945129899943E-2</v>
      </c>
      <c r="K251" s="45">
        <v>-215.37823474032075</v>
      </c>
      <c r="L251" s="45">
        <v>8.3147837247005182E-2</v>
      </c>
      <c r="M251" s="45">
        <v>5.3892007752991945E-2</v>
      </c>
      <c r="N251" s="45">
        <v>1265.6185087921037</v>
      </c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x14ac:dyDescent="0.25">
      <c r="A252" s="7">
        <v>250</v>
      </c>
      <c r="B252" s="7">
        <v>1</v>
      </c>
      <c r="C252" s="7">
        <v>40</v>
      </c>
      <c r="D252" s="46">
        <v>42532</v>
      </c>
      <c r="E252" s="7">
        <v>2</v>
      </c>
      <c r="F252" s="45">
        <v>0.41601364184703815</v>
      </c>
      <c r="G252" s="45">
        <v>2.0600120393748189</v>
      </c>
      <c r="H252" s="45">
        <v>1815.0452588195353</v>
      </c>
      <c r="I252" s="45">
        <v>2.4293834666467728E-2</v>
      </c>
      <c r="J252" s="45">
        <v>3.5511825004655773E-2</v>
      </c>
      <c r="K252" s="45">
        <v>403.64059167452706</v>
      </c>
      <c r="L252" s="45">
        <v>-0.10689295476338612</v>
      </c>
      <c r="M252" s="45">
        <v>-0.3394656094559611</v>
      </c>
      <c r="N252" s="45">
        <v>-1205.8975736004052</v>
      </c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x14ac:dyDescent="0.25">
      <c r="A253" s="7">
        <v>251</v>
      </c>
      <c r="B253" s="7">
        <v>2</v>
      </c>
      <c r="C253" s="7">
        <v>40</v>
      </c>
      <c r="D253" s="46">
        <v>42532</v>
      </c>
      <c r="E253" s="7">
        <v>2</v>
      </c>
      <c r="F253" s="45">
        <v>0.41089966695361196</v>
      </c>
      <c r="G253" s="45">
        <v>2.0418230558358488</v>
      </c>
      <c r="H253" s="45">
        <v>1816.1264541719179</v>
      </c>
      <c r="I253" s="45">
        <v>3.4364733400930714E-2</v>
      </c>
      <c r="J253" s="45">
        <v>-7.7952786595583134E-3</v>
      </c>
      <c r="K253" s="45">
        <v>716.06125997328809</v>
      </c>
      <c r="L253" s="45">
        <v>0.13228052363473372</v>
      </c>
      <c r="M253" s="45">
        <v>0.19336275525595747</v>
      </c>
      <c r="N253" s="45">
        <v>2197.8328888785309</v>
      </c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x14ac:dyDescent="0.25">
      <c r="A254" s="7">
        <v>252</v>
      </c>
      <c r="B254" s="7">
        <v>3</v>
      </c>
      <c r="C254" s="7">
        <v>40</v>
      </c>
      <c r="D254" s="46">
        <v>42532</v>
      </c>
      <c r="E254" s="7">
        <v>2</v>
      </c>
      <c r="F254" s="45">
        <v>0.39907175957054386</v>
      </c>
      <c r="G254" s="45">
        <v>2.0400907716892802</v>
      </c>
      <c r="H254" s="45">
        <v>1882.8757109060989</v>
      </c>
      <c r="I254" s="45">
        <v>6.7875501704494634E-2</v>
      </c>
      <c r="J254" s="45">
        <v>9.5275628061268769E-3</v>
      </c>
      <c r="K254" s="45">
        <v>648.50491375070897</v>
      </c>
      <c r="L254" s="45">
        <v>0.20939262455531046</v>
      </c>
      <c r="M254" s="45">
        <v>-4.7498516534998349E-2</v>
      </c>
      <c r="N254" s="45">
        <v>4363.1342870865528</v>
      </c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x14ac:dyDescent="0.25">
      <c r="A255" s="7">
        <v>253</v>
      </c>
      <c r="B255" s="7">
        <v>4</v>
      </c>
      <c r="C255" s="7">
        <v>40</v>
      </c>
      <c r="D255" s="46">
        <v>42532</v>
      </c>
      <c r="E255" s="7">
        <v>2</v>
      </c>
      <c r="F255" s="45">
        <v>0.5182931397155609</v>
      </c>
      <c r="G255" s="45">
        <v>2.0132403674174677</v>
      </c>
      <c r="H255" s="45">
        <v>2143.7008770491875</v>
      </c>
      <c r="I255" s="45">
        <v>1.6038838725255855E-2</v>
      </c>
      <c r="J255" s="45">
        <v>1.9055125612254198E-2</v>
      </c>
      <c r="K255" s="45">
        <v>492.10691561928707</v>
      </c>
      <c r="L255" s="45">
        <v>0.41385682134017115</v>
      </c>
      <c r="M255" s="45">
        <v>5.8092341994451978E-2</v>
      </c>
      <c r="N255" s="45">
        <v>3954.1244703695197</v>
      </c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x14ac:dyDescent="0.25">
      <c r="A256" s="7">
        <v>254</v>
      </c>
      <c r="B256" s="7">
        <v>5</v>
      </c>
      <c r="C256" s="7">
        <v>40</v>
      </c>
      <c r="D256" s="46">
        <v>42532</v>
      </c>
      <c r="E256" s="7">
        <v>2</v>
      </c>
      <c r="F256" s="45">
        <v>0.37539631342285895</v>
      </c>
      <c r="G256" s="45">
        <v>2.0383584875427117</v>
      </c>
      <c r="H256" s="45">
        <v>1677.5919172809413</v>
      </c>
      <c r="I256" s="45">
        <v>3.3177034817236106E-3</v>
      </c>
      <c r="J256" s="45">
        <v>7.7952786595587575E-3</v>
      </c>
      <c r="K256" s="45">
        <v>86.724049743943851</v>
      </c>
      <c r="L256" s="45">
        <v>9.5259315373280654E-2</v>
      </c>
      <c r="M256" s="45">
        <v>0.11317391809151971</v>
      </c>
      <c r="N256" s="45">
        <v>2922.7657111192925</v>
      </c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x14ac:dyDescent="0.25">
      <c r="A257" s="7">
        <v>255</v>
      </c>
      <c r="B257" s="7">
        <v>6</v>
      </c>
      <c r="C257" s="7">
        <v>40</v>
      </c>
      <c r="D257" s="46">
        <v>42532</v>
      </c>
      <c r="E257" s="7">
        <v>2</v>
      </c>
      <c r="F257" s="45">
        <v>0.34033466597695083</v>
      </c>
      <c r="G257" s="45">
        <v>2.0097757991243301</v>
      </c>
      <c r="H257" s="45">
        <v>1019.0669113912486</v>
      </c>
      <c r="I257" s="45">
        <v>4.3581667038026239E-3</v>
      </c>
      <c r="J257" s="45">
        <v>5.11023823237724E-2</v>
      </c>
      <c r="K257" s="45">
        <v>212.8879919237304</v>
      </c>
      <c r="L257" s="45">
        <v>2.2876927162846811E-2</v>
      </c>
      <c r="M257" s="45">
        <v>5.3751645706497223E-2</v>
      </c>
      <c r="N257" s="45">
        <v>597.99791638660588</v>
      </c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x14ac:dyDescent="0.25">
      <c r="A258" s="7">
        <v>256</v>
      </c>
      <c r="B258" s="7">
        <v>7</v>
      </c>
      <c r="C258" s="7">
        <v>40</v>
      </c>
      <c r="D258" s="46">
        <v>42532</v>
      </c>
      <c r="E258" s="7">
        <v>2</v>
      </c>
      <c r="F258" s="45">
        <v>0.34087452896953901</v>
      </c>
      <c r="G258" s="45">
        <v>2.0340277771762905</v>
      </c>
      <c r="H258" s="45">
        <v>1364.8156279756386</v>
      </c>
      <c r="I258" s="45">
        <v>3.8477507835375513E-3</v>
      </c>
      <c r="J258" s="45">
        <v>-1.125984695269544E-2</v>
      </c>
      <c r="K258" s="45">
        <v>289.62150996500213</v>
      </c>
      <c r="L258" s="45">
        <v>3.213481407490195E-2</v>
      </c>
      <c r="M258" s="45">
        <v>0.37680191382448636</v>
      </c>
      <c r="N258" s="45">
        <v>1569.7233502516638</v>
      </c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x14ac:dyDescent="0.25">
      <c r="A259" s="7">
        <v>257</v>
      </c>
      <c r="B259" s="7">
        <v>8</v>
      </c>
      <c r="C259" s="7">
        <v>40</v>
      </c>
      <c r="D259" s="46">
        <v>42532</v>
      </c>
      <c r="E259" s="7">
        <v>2</v>
      </c>
      <c r="F259" s="45">
        <v>0.34291619265059969</v>
      </c>
      <c r="G259" s="45">
        <v>2.0184372198571729</v>
      </c>
      <c r="H259" s="45">
        <v>989.2986562542269</v>
      </c>
      <c r="I259" s="45">
        <v>5.5654966690453778E-3</v>
      </c>
      <c r="J259" s="45">
        <v>-1.125984695269544E-2</v>
      </c>
      <c r="K259" s="45">
        <v>139.48584547774567</v>
      </c>
      <c r="L259" s="45">
        <v>2.9711898086441636E-2</v>
      </c>
      <c r="M259" s="45">
        <v>-8.6947269703324434E-2</v>
      </c>
      <c r="N259" s="45">
        <v>2236.4246729644005</v>
      </c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x14ac:dyDescent="0.25">
      <c r="A260" s="7">
        <v>258</v>
      </c>
      <c r="B260" s="7">
        <v>9</v>
      </c>
      <c r="C260" s="7">
        <v>40</v>
      </c>
      <c r="D260" s="46">
        <v>42532</v>
      </c>
      <c r="E260" s="7">
        <v>2</v>
      </c>
      <c r="F260" s="45">
        <v>0.370822201522021</v>
      </c>
      <c r="G260" s="45">
        <v>2.0245002143701631</v>
      </c>
      <c r="H260" s="45">
        <v>1039.9661398638607</v>
      </c>
      <c r="I260" s="45">
        <v>9.9236633728480017E-3</v>
      </c>
      <c r="J260" s="45">
        <v>1.3858273172548508E-2</v>
      </c>
      <c r="K260" s="45">
        <v>158.4672286732648</v>
      </c>
      <c r="L260" s="45">
        <v>4.171346057799874E-2</v>
      </c>
      <c r="M260" s="45">
        <v>-8.4392680457056779E-2</v>
      </c>
      <c r="N260" s="45">
        <v>1045.4479918901425</v>
      </c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x14ac:dyDescent="0.25">
      <c r="A261" s="7">
        <v>259</v>
      </c>
      <c r="B261" s="7">
        <v>10</v>
      </c>
      <c r="C261" s="7">
        <v>40</v>
      </c>
      <c r="D261" s="46">
        <v>42532</v>
      </c>
      <c r="E261" s="7">
        <v>2</v>
      </c>
      <c r="F261" s="45">
        <v>0.33426856907841462</v>
      </c>
      <c r="G261" s="45">
        <v>2.0115080832708991</v>
      </c>
      <c r="H261" s="45">
        <v>1229.9161289802455</v>
      </c>
      <c r="I261" s="45">
        <v>3.4845702248872956E-3</v>
      </c>
      <c r="J261" s="45">
        <v>-1.4724415245832567E-2</v>
      </c>
      <c r="K261" s="45">
        <v>99.853362320476435</v>
      </c>
      <c r="L261" s="45">
        <v>7.0277129996982463E-2</v>
      </c>
      <c r="M261" s="45">
        <v>9.8141142911559662E-2</v>
      </c>
      <c r="N261" s="45">
        <v>1122.2289200380712</v>
      </c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x14ac:dyDescent="0.25">
      <c r="A262" s="7">
        <v>260</v>
      </c>
      <c r="B262" s="7">
        <v>11</v>
      </c>
      <c r="C262" s="7">
        <v>40</v>
      </c>
      <c r="D262" s="46">
        <v>42532</v>
      </c>
      <c r="E262" s="7">
        <v>2</v>
      </c>
      <c r="F262" s="45">
        <v>0.36002494167025756</v>
      </c>
      <c r="G262" s="45">
        <v>2.021035646077026</v>
      </c>
      <c r="H262" s="45">
        <v>873.37247851717677</v>
      </c>
      <c r="I262" s="45">
        <v>9.4623259064544607E-3</v>
      </c>
      <c r="J262" s="45">
        <v>-1.9921267685538702E-2</v>
      </c>
      <c r="K262" s="45">
        <v>168.42461685643593</v>
      </c>
      <c r="L262" s="45">
        <v>2.9166217066324825E-2</v>
      </c>
      <c r="M262" s="45">
        <v>-0.12324489492776559</v>
      </c>
      <c r="N262" s="45">
        <v>835.78308149481825</v>
      </c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x14ac:dyDescent="0.25">
      <c r="A263" s="7">
        <v>261</v>
      </c>
      <c r="B263" s="7">
        <v>12</v>
      </c>
      <c r="C263" s="7">
        <v>40</v>
      </c>
      <c r="D263" s="46">
        <v>42532</v>
      </c>
      <c r="E263" s="7">
        <v>2</v>
      </c>
      <c r="F263" s="45">
        <v>0.37363930477425389</v>
      </c>
      <c r="G263" s="45">
        <v>2.0253663564434476</v>
      </c>
      <c r="H263" s="45">
        <v>1004.5133232469541</v>
      </c>
      <c r="I263" s="45">
        <v>2.8367346337814792E-3</v>
      </c>
      <c r="J263" s="45">
        <v>-5.1968524397056903E-3</v>
      </c>
      <c r="K263" s="45">
        <v>155.41175448355693</v>
      </c>
      <c r="L263" s="45">
        <v>8.8784473244189629E-2</v>
      </c>
      <c r="M263" s="45">
        <v>-0.18692013732168974</v>
      </c>
      <c r="N263" s="45">
        <v>1580.3187331301936</v>
      </c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x14ac:dyDescent="0.25">
      <c r="A264" s="7">
        <v>262</v>
      </c>
      <c r="B264" s="7">
        <v>13</v>
      </c>
      <c r="C264" s="7">
        <v>40</v>
      </c>
      <c r="D264" s="46">
        <v>42532</v>
      </c>
      <c r="E264" s="7">
        <v>2</v>
      </c>
      <c r="F264" s="45">
        <v>0.33822429246046976</v>
      </c>
      <c r="G264" s="45">
        <v>2.008043514977762</v>
      </c>
      <c r="H264" s="45">
        <v>913.77980341414082</v>
      </c>
      <c r="I264" s="45">
        <v>5.2710259458154662E-3</v>
      </c>
      <c r="J264" s="45">
        <v>-1.9921267685538258E-2</v>
      </c>
      <c r="K264" s="45">
        <v>186.3185343039903</v>
      </c>
      <c r="L264" s="45">
        <v>2.6869759731410526E-2</v>
      </c>
      <c r="M264" s="45">
        <v>-4.9224969706927892E-2</v>
      </c>
      <c r="N264" s="45">
        <v>1472.0716039778206</v>
      </c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x14ac:dyDescent="0.25">
      <c r="A265" s="7">
        <v>263</v>
      </c>
      <c r="B265" s="7">
        <v>14</v>
      </c>
      <c r="C265" s="7">
        <v>40</v>
      </c>
      <c r="D265" s="46">
        <v>42532</v>
      </c>
      <c r="E265" s="7">
        <v>2</v>
      </c>
      <c r="F265" s="45">
        <v>0.35014054106050685</v>
      </c>
      <c r="G265" s="45">
        <v>2.0175710777838889</v>
      </c>
      <c r="H265" s="45">
        <v>922.22065163742434</v>
      </c>
      <c r="L265" s="45">
        <v>4.6852453936665643E-2</v>
      </c>
      <c r="M265" s="45">
        <v>-0.1770737397598352</v>
      </c>
      <c r="N265" s="45">
        <v>1656.1255125209307</v>
      </c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x14ac:dyDescent="0.25">
      <c r="A266" s="7">
        <v>264</v>
      </c>
      <c r="B266" s="7">
        <v>1</v>
      </c>
      <c r="C266" s="7">
        <v>60</v>
      </c>
      <c r="D266" s="46">
        <v>42532</v>
      </c>
      <c r="E266" s="7">
        <v>2</v>
      </c>
      <c r="F266" s="45">
        <v>0.39692212329096555</v>
      </c>
      <c r="G266" s="45">
        <v>1.999382094244919</v>
      </c>
      <c r="H266" s="45">
        <v>1599.6670240792146</v>
      </c>
      <c r="O266" s="45">
        <v>0.34134300361716829</v>
      </c>
      <c r="P266" s="45">
        <v>-0.25217445273871181</v>
      </c>
      <c r="Q266" s="45">
        <v>6022.0500309554091</v>
      </c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x14ac:dyDescent="0.25">
      <c r="A267" s="7">
        <v>265</v>
      </c>
      <c r="B267" s="7">
        <v>2</v>
      </c>
      <c r="C267" s="7">
        <v>60</v>
      </c>
      <c r="D267" s="46">
        <v>42532</v>
      </c>
      <c r="E267" s="7">
        <v>2</v>
      </c>
      <c r="F267" s="45">
        <v>0.43519350162007969</v>
      </c>
      <c r="G267" s="45">
        <v>2.0773348808405045</v>
      </c>
      <c r="H267" s="45">
        <v>2219.7670458464449</v>
      </c>
      <c r="O267" s="45">
        <v>0.53788734943836736</v>
      </c>
      <c r="P267" s="45">
        <v>0.19807892001829666</v>
      </c>
      <c r="Q267" s="45">
        <v>9545.2311534681885</v>
      </c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x14ac:dyDescent="0.25">
      <c r="A268" s="7">
        <v>266</v>
      </c>
      <c r="B268" s="7">
        <v>3</v>
      </c>
      <c r="C268" s="7">
        <v>60</v>
      </c>
      <c r="D268" s="46">
        <v>42532</v>
      </c>
      <c r="E268" s="7">
        <v>2</v>
      </c>
      <c r="F268" s="45">
        <v>0.43343649297147457</v>
      </c>
      <c r="G268" s="45">
        <v>2.0322954930297219</v>
      </c>
      <c r="H268" s="45">
        <v>2598.936970879387</v>
      </c>
      <c r="O268" s="45">
        <v>0.59468462323720417</v>
      </c>
      <c r="P268" s="45">
        <v>-3.6943290638331752E-2</v>
      </c>
      <c r="Q268" s="45">
        <v>12729.050477202338</v>
      </c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x14ac:dyDescent="0.25">
      <c r="A269" s="7">
        <v>267</v>
      </c>
      <c r="B269" s="7">
        <v>4</v>
      </c>
      <c r="C269" s="7">
        <v>60</v>
      </c>
      <c r="D269" s="46">
        <v>42532</v>
      </c>
      <c r="E269" s="7">
        <v>2</v>
      </c>
      <c r="F269" s="45">
        <v>0.58616864142005554</v>
      </c>
      <c r="G269" s="45">
        <v>2.0227679302235946</v>
      </c>
      <c r="H269" s="45">
        <v>2792.2057907998965</v>
      </c>
      <c r="O269" s="45">
        <v>1.5050862390546105</v>
      </c>
      <c r="P269" s="45">
        <v>-0.10562243998991516</v>
      </c>
      <c r="Q269" s="45">
        <v>13561.26461222368</v>
      </c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x14ac:dyDescent="0.25">
      <c r="A270" s="7">
        <v>268</v>
      </c>
      <c r="B270" s="7">
        <v>5</v>
      </c>
      <c r="C270" s="7">
        <v>60</v>
      </c>
      <c r="D270" s="46">
        <v>42532</v>
      </c>
      <c r="E270" s="7">
        <v>2</v>
      </c>
      <c r="F270" s="45">
        <v>0.39143515214811481</v>
      </c>
      <c r="G270" s="45">
        <v>2.0574136131549658</v>
      </c>
      <c r="H270" s="45">
        <v>2169.6988329002284</v>
      </c>
      <c r="O270" s="45">
        <v>0.33696379611845911</v>
      </c>
      <c r="P270" s="45">
        <v>0.18004941514560091</v>
      </c>
      <c r="Q270" s="45">
        <v>9931.0042300179448</v>
      </c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x14ac:dyDescent="0.25">
      <c r="A271" s="7">
        <v>269</v>
      </c>
      <c r="B271" s="7">
        <v>6</v>
      </c>
      <c r="C271" s="7">
        <v>60</v>
      </c>
      <c r="D271" s="46">
        <v>42532</v>
      </c>
      <c r="E271" s="7">
        <v>2</v>
      </c>
      <c r="F271" s="45">
        <v>0.34365236945867444</v>
      </c>
      <c r="G271" s="45">
        <v>2.0175710777838889</v>
      </c>
      <c r="H271" s="45">
        <v>1105.7909611351924</v>
      </c>
      <c r="O271" s="45">
        <v>4.5956903975068811E-2</v>
      </c>
      <c r="P271" s="45">
        <v>-0.256813418375481</v>
      </c>
      <c r="Q271" s="45">
        <v>4208.5736332697506</v>
      </c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x14ac:dyDescent="0.25">
      <c r="A272" s="7">
        <v>270</v>
      </c>
      <c r="B272" s="7">
        <v>7</v>
      </c>
      <c r="C272" s="7">
        <v>60</v>
      </c>
      <c r="D272" s="46">
        <v>42532</v>
      </c>
      <c r="E272" s="7">
        <v>2</v>
      </c>
      <c r="F272" s="45">
        <v>0.34523269567334164</v>
      </c>
      <c r="G272" s="45">
        <v>2.0851301595000629</v>
      </c>
      <c r="H272" s="45">
        <v>1577.703619899369</v>
      </c>
      <c r="O272" s="45">
        <v>6.9335927666118041E-2</v>
      </c>
      <c r="P272" s="45">
        <v>7.6637677388031511E-2</v>
      </c>
      <c r="Q272" s="45">
        <v>6911.2305074618862</v>
      </c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x14ac:dyDescent="0.25">
      <c r="A273" s="7">
        <v>271</v>
      </c>
      <c r="B273" s="7">
        <v>8</v>
      </c>
      <c r="C273" s="7">
        <v>60</v>
      </c>
      <c r="D273" s="46">
        <v>42532</v>
      </c>
      <c r="E273" s="7">
        <v>2</v>
      </c>
      <c r="F273" s="45">
        <v>0.34676394343413725</v>
      </c>
      <c r="G273" s="45">
        <v>2.0071773729044775</v>
      </c>
      <c r="H273" s="45">
        <v>1278.920166219229</v>
      </c>
      <c r="O273" s="45">
        <v>0.10035345170012344</v>
      </c>
      <c r="P273" s="45">
        <v>-0.40129509093842841</v>
      </c>
      <c r="Q273" s="45">
        <v>6041.3576050316988</v>
      </c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x14ac:dyDescent="0.25">
      <c r="A274" s="7">
        <v>272</v>
      </c>
      <c r="B274" s="7">
        <v>9</v>
      </c>
      <c r="C274" s="7">
        <v>60</v>
      </c>
      <c r="D274" s="46">
        <v>42532</v>
      </c>
      <c r="E274" s="7">
        <v>2</v>
      </c>
      <c r="F274" s="45">
        <v>0.37638769819106638</v>
      </c>
      <c r="G274" s="45">
        <v>2.0132403674174677</v>
      </c>
      <c r="H274" s="45">
        <v>1179.4519853416064</v>
      </c>
      <c r="O274" s="45">
        <v>0.29493697258764712</v>
      </c>
      <c r="P274" s="45">
        <v>-0.34406246647877509</v>
      </c>
      <c r="Q274" s="45">
        <v>4598.424301968952</v>
      </c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x14ac:dyDescent="0.25">
      <c r="A275" s="7">
        <v>273</v>
      </c>
      <c r="B275" s="7">
        <v>10</v>
      </c>
      <c r="C275" s="7">
        <v>60</v>
      </c>
      <c r="D275" s="46">
        <v>42532</v>
      </c>
      <c r="E275" s="7">
        <v>2</v>
      </c>
      <c r="F275" s="45">
        <v>0.34419223245126263</v>
      </c>
      <c r="G275" s="45">
        <v>2.0253663564434476</v>
      </c>
      <c r="H275" s="45">
        <v>1388.3833576535103</v>
      </c>
      <c r="O275" s="45">
        <v>6.08234310062905E-2</v>
      </c>
      <c r="P275" s="45">
        <v>-0.13494407150339138</v>
      </c>
      <c r="Q275" s="45">
        <v>5823.9485262957332</v>
      </c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x14ac:dyDescent="0.25">
      <c r="A276" s="7">
        <v>274</v>
      </c>
      <c r="B276" s="7">
        <v>11</v>
      </c>
      <c r="C276" s="7">
        <v>60</v>
      </c>
      <c r="D276" s="46">
        <v>42532</v>
      </c>
      <c r="E276" s="7">
        <v>2</v>
      </c>
      <c r="F276" s="45">
        <v>0.36350951189514485</v>
      </c>
      <c r="G276" s="45">
        <v>2.0063112308311934</v>
      </c>
      <c r="H276" s="45">
        <v>973.22584083765321</v>
      </c>
      <c r="O276" s="45">
        <v>0.22642843446420025</v>
      </c>
      <c r="P276" s="45">
        <v>-0.53647777792086637</v>
      </c>
      <c r="Q276" s="45">
        <v>3309.8800476813162</v>
      </c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x14ac:dyDescent="0.25">
      <c r="A277" s="7">
        <v>275</v>
      </c>
      <c r="B277" s="7">
        <v>12</v>
      </c>
      <c r="C277" s="7">
        <v>60</v>
      </c>
      <c r="D277" s="46">
        <v>42532</v>
      </c>
      <c r="E277" s="7">
        <v>2</v>
      </c>
      <c r="F277" s="45">
        <v>0.38310163068070835</v>
      </c>
      <c r="G277" s="45">
        <v>2.0054450887579089</v>
      </c>
      <c r="H277" s="45">
        <v>1172.93794010339</v>
      </c>
      <c r="O277" s="45">
        <v>0.46372388255653191</v>
      </c>
      <c r="P277" s="45">
        <v>-4.0634812461234376E-2</v>
      </c>
      <c r="Q277" s="45">
        <v>5752.6620950138604</v>
      </c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x14ac:dyDescent="0.25">
      <c r="A278" s="7">
        <v>276</v>
      </c>
      <c r="B278" s="7">
        <v>13</v>
      </c>
      <c r="C278" s="7">
        <v>60</v>
      </c>
      <c r="D278" s="46">
        <v>42532</v>
      </c>
      <c r="E278" s="7">
        <v>2</v>
      </c>
      <c r="F278" s="45">
        <v>0.34106102709425123</v>
      </c>
      <c r="G278" s="45">
        <v>2.0028466625380563</v>
      </c>
      <c r="H278" s="45">
        <v>1069.1915578976977</v>
      </c>
      <c r="O278" s="45">
        <v>3.8956502863186721E-2</v>
      </c>
      <c r="P278" s="45">
        <v>-0.61531212133659663</v>
      </c>
      <c r="Q278" s="45">
        <v>5033.4590724284271</v>
      </c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x14ac:dyDescent="0.25">
      <c r="A279" s="7">
        <v>277</v>
      </c>
      <c r="B279" s="7">
        <v>14</v>
      </c>
      <c r="C279" s="7">
        <v>60</v>
      </c>
      <c r="D279" s="46">
        <v>42532</v>
      </c>
      <c r="E279" s="7">
        <v>2</v>
      </c>
      <c r="F279" s="45">
        <v>0.35541156700632232</v>
      </c>
      <c r="G279" s="45">
        <v>1.9976498100983506</v>
      </c>
      <c r="H279" s="45">
        <v>1108.5391859414146</v>
      </c>
      <c r="I279" s="45">
        <v>5.4967868336250336E-3</v>
      </c>
      <c r="J279" s="45">
        <v>1.7322841465685634E-2</v>
      </c>
      <c r="K279" s="45">
        <v>372.85474091173342</v>
      </c>
      <c r="O279" s="45">
        <v>0.16341647341410451</v>
      </c>
      <c r="P279" s="45">
        <v>-0.39264177077181084</v>
      </c>
      <c r="Q279" s="45">
        <v>4316.1593757023966</v>
      </c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x14ac:dyDescent="0.25">
      <c r="A280" s="7">
        <v>278</v>
      </c>
      <c r="B280" s="7">
        <v>1</v>
      </c>
      <c r="C280" s="7">
        <v>0</v>
      </c>
      <c r="D280" s="46">
        <v>42532</v>
      </c>
      <c r="E280" s="7">
        <v>3</v>
      </c>
      <c r="F280" s="45">
        <v>0.33634949552257265</v>
      </c>
      <c r="G280" s="45">
        <v>1.9794608265593805</v>
      </c>
      <c r="H280" s="45">
        <v>520.41818163902769</v>
      </c>
      <c r="I280" s="45">
        <v>1.9317279443882229E-2</v>
      </c>
      <c r="J280" s="45">
        <v>1.8188983538970138E-2</v>
      </c>
      <c r="K280" s="45">
        <v>717.99970797871993</v>
      </c>
      <c r="L280" s="45">
        <v>3.077637772107784E-2</v>
      </c>
      <c r="M280" s="45">
        <v>9.6990174130274234E-2</v>
      </c>
      <c r="N280" s="45">
        <v>2087.6047568732961</v>
      </c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x14ac:dyDescent="0.25">
      <c r="A281" s="7">
        <v>279</v>
      </c>
      <c r="B281" s="7">
        <v>2</v>
      </c>
      <c r="C281" s="7">
        <v>0</v>
      </c>
      <c r="D281" s="46">
        <v>42532</v>
      </c>
      <c r="E281" s="7">
        <v>3</v>
      </c>
      <c r="F281" s="45">
        <v>0.33776295499407621</v>
      </c>
      <c r="G281" s="45">
        <v>2.0011143783914873</v>
      </c>
      <c r="H281" s="45">
        <v>434.33460801517793</v>
      </c>
      <c r="I281" s="45">
        <v>1.7530823722954114E-2</v>
      </c>
      <c r="J281" s="45">
        <v>-8.6614207328428172E-3</v>
      </c>
      <c r="K281" s="45">
        <v>735.34630946910329</v>
      </c>
      <c r="L281" s="45">
        <v>0.10518305879319438</v>
      </c>
      <c r="M281" s="45">
        <v>9.9039460009149552E-2</v>
      </c>
      <c r="N281" s="45">
        <v>3909.5259618320465</v>
      </c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x14ac:dyDescent="0.25">
      <c r="A282" s="7">
        <v>280</v>
      </c>
      <c r="B282" s="7">
        <v>3</v>
      </c>
      <c r="C282" s="7">
        <v>0</v>
      </c>
      <c r="D282" s="46">
        <v>42532</v>
      </c>
      <c r="E282" s="7">
        <v>3</v>
      </c>
      <c r="F282" s="45">
        <v>0.33734088029078002</v>
      </c>
      <c r="G282" s="45">
        <v>2.0115080832708991</v>
      </c>
      <c r="H282" s="45">
        <v>493.88455485118112</v>
      </c>
      <c r="I282" s="45">
        <v>3.5925428234049261E-2</v>
      </c>
      <c r="J282" s="45">
        <v>1.0393704879411603E-2</v>
      </c>
      <c r="K282" s="45">
        <v>786.58439907663933</v>
      </c>
      <c r="L282" s="45">
        <v>0.10681954511733364</v>
      </c>
      <c r="M282" s="45">
        <v>-5.2776129483333011E-2</v>
      </c>
      <c r="N282" s="45">
        <v>4480.6427537315585</v>
      </c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x14ac:dyDescent="0.25">
      <c r="A283" s="7">
        <v>281</v>
      </c>
      <c r="B283" s="7">
        <v>4</v>
      </c>
      <c r="C283" s="7">
        <v>0</v>
      </c>
      <c r="D283" s="46">
        <v>42532</v>
      </c>
      <c r="E283" s="7">
        <v>3</v>
      </c>
      <c r="F283" s="45">
        <v>0.3382144767696954</v>
      </c>
      <c r="G283" s="45">
        <v>1.987256105218939</v>
      </c>
      <c r="H283" s="45">
        <v>590.43073138789828</v>
      </c>
      <c r="I283" s="45">
        <v>1.2387401757204985E-2</v>
      </c>
      <c r="J283" s="45">
        <v>3.3779540858086987E-2</v>
      </c>
      <c r="K283" s="45">
        <v>476.12815613643295</v>
      </c>
      <c r="L283" s="45">
        <v>0.21904786205423402</v>
      </c>
      <c r="M283" s="45">
        <v>6.3373463993950441E-2</v>
      </c>
      <c r="N283" s="45">
        <v>4796.0355495401109</v>
      </c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x14ac:dyDescent="0.25">
      <c r="A284" s="7">
        <v>282</v>
      </c>
      <c r="B284" s="7">
        <v>5</v>
      </c>
      <c r="C284" s="7">
        <v>0</v>
      </c>
      <c r="D284" s="46">
        <v>42532</v>
      </c>
      <c r="E284" s="7">
        <v>3</v>
      </c>
      <c r="F284" s="45">
        <v>0.33692862127825812</v>
      </c>
      <c r="G284" s="45">
        <v>1.9820592527792333</v>
      </c>
      <c r="H284" s="45">
        <v>533.71052450067498</v>
      </c>
      <c r="I284" s="45">
        <v>2.8858130876531773E-3</v>
      </c>
      <c r="J284" s="45">
        <v>-6.0629945129901941E-3</v>
      </c>
      <c r="K284" s="45">
        <v>275.68421212927404</v>
      </c>
      <c r="L284" s="45">
        <v>7.3572372093684543E-2</v>
      </c>
      <c r="M284" s="45">
        <v>0.20062649116223943</v>
      </c>
      <c r="N284" s="45">
        <v>2827.8632237930656</v>
      </c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x14ac:dyDescent="0.25">
      <c r="A285" s="7">
        <v>283</v>
      </c>
      <c r="B285" s="7">
        <v>6</v>
      </c>
      <c r="C285" s="7">
        <v>0</v>
      </c>
      <c r="D285" s="46">
        <v>42532</v>
      </c>
      <c r="E285" s="7">
        <v>3</v>
      </c>
      <c r="F285" s="45">
        <v>0.33471027516325946</v>
      </c>
      <c r="G285" s="45">
        <v>2.0149726515640363</v>
      </c>
      <c r="H285" s="45">
        <v>452.07445288559126</v>
      </c>
      <c r="I285" s="45">
        <v>1.0208318405303674E-3</v>
      </c>
      <c r="J285" s="45">
        <v>2.3385835978675384E-2</v>
      </c>
      <c r="K285" s="45">
        <v>282.3308314454963</v>
      </c>
      <c r="L285" s="45">
        <v>1.9898865638689898E-2</v>
      </c>
      <c r="M285" s="45">
        <v>-4.1806835549498184E-2</v>
      </c>
      <c r="N285" s="45">
        <v>1900.9557893195758</v>
      </c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x14ac:dyDescent="0.25">
      <c r="A286" s="7">
        <v>284</v>
      </c>
      <c r="B286" s="7">
        <v>7</v>
      </c>
      <c r="C286" s="7">
        <v>0</v>
      </c>
      <c r="D286" s="46">
        <v>42532</v>
      </c>
      <c r="E286" s="7">
        <v>3</v>
      </c>
      <c r="F286" s="45">
        <v>0.33820466107892111</v>
      </c>
      <c r="G286" s="45">
        <v>1.9863899631456547</v>
      </c>
      <c r="H286" s="45">
        <v>921.81397169543436</v>
      </c>
      <c r="I286" s="45">
        <v>-1.0502789128533641E-3</v>
      </c>
      <c r="J286" s="45">
        <v>4.5905529884066931E-2</v>
      </c>
      <c r="K286" s="45">
        <v>-206.21181217119602</v>
      </c>
      <c r="L286" s="45">
        <v>7.5270735670943207E-3</v>
      </c>
      <c r="M286" s="45">
        <v>0.17243477412306912</v>
      </c>
      <c r="N286" s="45">
        <v>2081.7580860771941</v>
      </c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x14ac:dyDescent="0.25">
      <c r="A287" s="7">
        <v>285</v>
      </c>
      <c r="B287" s="7">
        <v>8</v>
      </c>
      <c r="C287" s="7">
        <v>0</v>
      </c>
      <c r="D287" s="46">
        <v>42532</v>
      </c>
      <c r="E287" s="7">
        <v>3</v>
      </c>
      <c r="F287" s="45">
        <v>0.33857765732834566</v>
      </c>
      <c r="G287" s="45">
        <v>1.9837915369258019</v>
      </c>
      <c r="H287" s="45">
        <v>1513.345175423274</v>
      </c>
      <c r="I287" s="45">
        <v>5.9581243000185746E-3</v>
      </c>
      <c r="J287" s="45">
        <v>-2.8582688418381297E-2</v>
      </c>
      <c r="K287" s="45">
        <v>299.13728314508705</v>
      </c>
      <c r="L287" s="45">
        <v>-8.110135447064442E-3</v>
      </c>
      <c r="M287" s="45">
        <v>0.35447733032894507</v>
      </c>
      <c r="N287" s="45">
        <v>-1592.3443830262888</v>
      </c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x14ac:dyDescent="0.25">
      <c r="A288" s="7">
        <v>286</v>
      </c>
      <c r="B288" s="7">
        <v>9</v>
      </c>
      <c r="C288" s="7">
        <v>0</v>
      </c>
      <c r="D288" s="46">
        <v>42532</v>
      </c>
      <c r="E288" s="7">
        <v>3</v>
      </c>
      <c r="F288" s="45">
        <v>0.33516179693887865</v>
      </c>
      <c r="G288" s="45">
        <v>2.021035646077026</v>
      </c>
      <c r="H288" s="45">
        <v>614.00831454454089</v>
      </c>
      <c r="I288" s="45">
        <v>3.1606524293343319E-3</v>
      </c>
      <c r="J288" s="45">
        <v>3.8110251224508174E-2</v>
      </c>
      <c r="K288" s="45">
        <v>380.70527617957327</v>
      </c>
      <c r="L288" s="45">
        <v>4.4656209119656329E-2</v>
      </c>
      <c r="M288" s="45">
        <v>-0.2142275734679176</v>
      </c>
      <c r="N288" s="45">
        <v>2242.0373256682833</v>
      </c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x14ac:dyDescent="0.25">
      <c r="A289" s="7">
        <v>287</v>
      </c>
      <c r="B289" s="7">
        <v>10</v>
      </c>
      <c r="C289" s="7">
        <v>0</v>
      </c>
      <c r="D289" s="46">
        <v>42532</v>
      </c>
      <c r="E289" s="7">
        <v>3</v>
      </c>
      <c r="F289" s="45">
        <v>0.33274713700839342</v>
      </c>
      <c r="G289" s="45">
        <v>1.9811931107059493</v>
      </c>
      <c r="H289" s="45">
        <v>478.82127312320347</v>
      </c>
      <c r="I289" s="45">
        <v>1.1621777876807238E-2</v>
      </c>
      <c r="J289" s="45">
        <v>-1.2992131099264004E-2</v>
      </c>
      <c r="K289" s="45">
        <v>410.70195286991509</v>
      </c>
      <c r="L289" s="45">
        <v>2.2383022610314558E-2</v>
      </c>
      <c r="M289" s="45">
        <v>0.26988814300678748</v>
      </c>
      <c r="N289" s="45">
        <v>2696.0682944780879</v>
      </c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x14ac:dyDescent="0.25">
      <c r="A290" s="7">
        <v>288</v>
      </c>
      <c r="B290" s="7">
        <v>11</v>
      </c>
      <c r="C290" s="7">
        <v>0</v>
      </c>
      <c r="D290" s="46">
        <v>42532</v>
      </c>
      <c r="E290" s="7">
        <v>3</v>
      </c>
      <c r="F290" s="45">
        <v>0.33575073838533848</v>
      </c>
      <c r="G290" s="45">
        <v>2.0245002143701631</v>
      </c>
      <c r="H290" s="45">
        <v>797.85541721868537</v>
      </c>
      <c r="I290" s="45">
        <v>8.176470415017234E-3</v>
      </c>
      <c r="J290" s="45">
        <v>-9.5275628061268769E-3</v>
      </c>
      <c r="K290" s="45">
        <v>292.69937842464367</v>
      </c>
      <c r="L290" s="45">
        <v>9.7275495793038541E-2</v>
      </c>
      <c r="M290" s="45">
        <v>-0.10874549552449882</v>
      </c>
      <c r="N290" s="45">
        <v>3437.6182811339049</v>
      </c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x14ac:dyDescent="0.25">
      <c r="A291" s="7">
        <v>289</v>
      </c>
      <c r="B291" s="7">
        <v>12</v>
      </c>
      <c r="C291" s="7">
        <v>0</v>
      </c>
      <c r="D291" s="46">
        <v>42532</v>
      </c>
      <c r="E291" s="7">
        <v>3</v>
      </c>
      <c r="F291" s="45">
        <v>0.33267842717297308</v>
      </c>
      <c r="G291" s="45">
        <v>2.0037128046113404</v>
      </c>
      <c r="H291" s="45">
        <v>624.13948226239461</v>
      </c>
      <c r="I291" s="45">
        <v>-1.7570086486051184E-3</v>
      </c>
      <c r="J291" s="45">
        <v>-2.7716546345096793E-2</v>
      </c>
      <c r="K291" s="45">
        <v>225.25679509332588</v>
      </c>
      <c r="L291" s="45">
        <v>7.6719363290882178E-2</v>
      </c>
      <c r="M291" s="45">
        <v>-8.9396587414718093E-2</v>
      </c>
      <c r="N291" s="45">
        <v>2746.3818504293213</v>
      </c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x14ac:dyDescent="0.25">
      <c r="A292" s="7">
        <v>290</v>
      </c>
      <c r="B292" s="7">
        <v>13</v>
      </c>
      <c r="C292" s="7">
        <v>0</v>
      </c>
      <c r="D292" s="46">
        <v>42532</v>
      </c>
      <c r="E292" s="7">
        <v>3</v>
      </c>
      <c r="F292" s="45">
        <v>0.33717401354761639</v>
      </c>
      <c r="G292" s="45">
        <v>2.0270986405900158</v>
      </c>
      <c r="H292" s="45">
        <v>734.94543412188034</v>
      </c>
      <c r="I292" s="45">
        <v>2.9348915415247645E-3</v>
      </c>
      <c r="J292" s="45">
        <v>-2.3385835978675606E-2</v>
      </c>
      <c r="K292" s="45">
        <v>192.21001883805991</v>
      </c>
      <c r="L292" s="45">
        <v>-1.6642515542984192E-2</v>
      </c>
      <c r="M292" s="45">
        <v>-0.26253317177027996</v>
      </c>
      <c r="N292" s="45">
        <v>2133.6489814547408</v>
      </c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x14ac:dyDescent="0.25">
      <c r="A293" s="7">
        <v>291</v>
      </c>
      <c r="B293" s="7">
        <v>14</v>
      </c>
      <c r="C293" s="7">
        <v>0</v>
      </c>
      <c r="D293" s="46">
        <v>42532</v>
      </c>
      <c r="E293" s="7">
        <v>3</v>
      </c>
      <c r="F293" s="45">
        <v>0.33429801615073762</v>
      </c>
      <c r="G293" s="45">
        <v>2.0227679302235946</v>
      </c>
      <c r="H293" s="45">
        <v>562.25784404092951</v>
      </c>
      <c r="I293" s="45">
        <v>2.6021396242749906E-2</v>
      </c>
      <c r="J293" s="45">
        <v>-2.5984262198526231E-3</v>
      </c>
      <c r="K293" s="45">
        <v>888.8742579658657</v>
      </c>
      <c r="L293" s="45">
        <v>2.6087306754306889E-2</v>
      </c>
      <c r="M293" s="45">
        <v>-0.20786917276154798</v>
      </c>
      <c r="N293" s="45">
        <v>1708.4930232462777</v>
      </c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x14ac:dyDescent="0.25">
      <c r="A294" s="7">
        <v>292</v>
      </c>
      <c r="B294" s="7">
        <v>1</v>
      </c>
      <c r="C294" s="7">
        <v>20</v>
      </c>
      <c r="D294" s="46">
        <v>42532</v>
      </c>
      <c r="E294" s="7">
        <v>3</v>
      </c>
      <c r="F294" s="45">
        <v>0.34184628235619768</v>
      </c>
      <c r="G294" s="45">
        <v>1.9967836680250661</v>
      </c>
      <c r="H294" s="45">
        <v>893.27292255076111</v>
      </c>
      <c r="I294" s="45">
        <v>2.1476731414234895E-2</v>
      </c>
      <c r="J294" s="45">
        <v>5.4566950616909526E-2</v>
      </c>
      <c r="K294" s="45">
        <v>602.53574797309466</v>
      </c>
      <c r="L294" s="45">
        <v>0.14569317381888799</v>
      </c>
      <c r="M294" s="45">
        <v>-1.4548526119539893E-2</v>
      </c>
      <c r="N294" s="45">
        <v>4976.7856636454735</v>
      </c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x14ac:dyDescent="0.25">
      <c r="A295" s="7">
        <v>293</v>
      </c>
      <c r="B295" s="7">
        <v>2</v>
      </c>
      <c r="C295" s="7">
        <v>20</v>
      </c>
      <c r="D295" s="46">
        <v>42532</v>
      </c>
      <c r="E295" s="7">
        <v>3</v>
      </c>
      <c r="F295" s="45">
        <v>0.35708023443795844</v>
      </c>
      <c r="G295" s="45">
        <v>2.0193033619304575</v>
      </c>
      <c r="H295" s="45">
        <v>1152.3343159938979</v>
      </c>
      <c r="I295" s="45">
        <v>2.655144354456368E-2</v>
      </c>
      <c r="J295" s="45">
        <v>3.1181114638234142E-2</v>
      </c>
      <c r="K295" s="45">
        <v>817.26365311455061</v>
      </c>
      <c r="L295" s="45">
        <v>0.11694132756072613</v>
      </c>
      <c r="M295" s="45">
        <v>0.29711838002744384</v>
      </c>
      <c r="N295" s="45">
        <v>3280.8218770229923</v>
      </c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x14ac:dyDescent="0.25">
      <c r="A296" s="7">
        <v>294</v>
      </c>
      <c r="B296" s="7">
        <v>3</v>
      </c>
      <c r="C296" s="7">
        <v>20</v>
      </c>
      <c r="D296" s="46">
        <v>42532</v>
      </c>
      <c r="E296" s="7">
        <v>3</v>
      </c>
      <c r="F296" s="45">
        <v>0.35487170401373413</v>
      </c>
      <c r="G296" s="45">
        <v>2.0028466625380563</v>
      </c>
      <c r="H296" s="45">
        <v>1229.2308643202844</v>
      </c>
      <c r="I296" s="45">
        <v>3.4639572742611979E-2</v>
      </c>
      <c r="J296" s="45">
        <v>3.8110251224507952E-2</v>
      </c>
      <c r="K296" s="45">
        <v>739.06644559043411</v>
      </c>
      <c r="L296" s="45">
        <v>0.16178436144590516</v>
      </c>
      <c r="M296" s="45">
        <v>0.18999406613999884</v>
      </c>
      <c r="N296" s="45">
        <v>4979.7849231876135</v>
      </c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x14ac:dyDescent="0.25">
      <c r="A297" s="7">
        <v>295</v>
      </c>
      <c r="B297" s="7">
        <v>4</v>
      </c>
      <c r="C297" s="7">
        <v>20</v>
      </c>
      <c r="D297" s="46">
        <v>42532</v>
      </c>
      <c r="E297" s="7">
        <v>3</v>
      </c>
      <c r="F297" s="45">
        <v>0.37413990500374467</v>
      </c>
      <c r="G297" s="45">
        <v>1.9976498100983506</v>
      </c>
      <c r="H297" s="45">
        <v>1377.0151304645376</v>
      </c>
      <c r="I297" s="45">
        <v>1.220090363249271E-2</v>
      </c>
      <c r="J297" s="45">
        <v>5.1102382323772844E-2</v>
      </c>
      <c r="K297" s="45">
        <v>727.68567761029863</v>
      </c>
      <c r="L297" s="45">
        <v>0.21120762436868629</v>
      </c>
      <c r="M297" s="45">
        <v>0.23236936797781063</v>
      </c>
      <c r="N297" s="45">
        <v>4506.304664426244</v>
      </c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x14ac:dyDescent="0.25">
      <c r="A298" s="7">
        <v>296</v>
      </c>
      <c r="B298" s="7">
        <v>5</v>
      </c>
      <c r="C298" s="7">
        <v>20</v>
      </c>
      <c r="D298" s="46">
        <v>42532</v>
      </c>
      <c r="E298" s="7">
        <v>3</v>
      </c>
      <c r="F298" s="45">
        <v>0.34931602303546311</v>
      </c>
      <c r="G298" s="45">
        <v>2.0158387936373203</v>
      </c>
      <c r="H298" s="45">
        <v>1009.8386806371079</v>
      </c>
      <c r="I298" s="45">
        <v>5.5949437413682634E-4</v>
      </c>
      <c r="J298" s="45">
        <v>-6.9291365862742538E-3</v>
      </c>
      <c r="K298" s="45">
        <v>345.73975887641677</v>
      </c>
      <c r="L298" s="45">
        <v>7.2464705635855706E-2</v>
      </c>
      <c r="M298" s="45">
        <v>0.30351187124544049</v>
      </c>
      <c r="N298" s="45">
        <v>4321.9363099489665</v>
      </c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x14ac:dyDescent="0.25">
      <c r="A299" s="7">
        <v>297</v>
      </c>
      <c r="B299" s="7">
        <v>6</v>
      </c>
      <c r="C299" s="7">
        <v>20</v>
      </c>
      <c r="D299" s="46">
        <v>42532</v>
      </c>
      <c r="E299" s="7">
        <v>3</v>
      </c>
      <c r="F299" s="45">
        <v>0.33759608825091264</v>
      </c>
      <c r="G299" s="45">
        <v>2.0089096570510461</v>
      </c>
      <c r="H299" s="45">
        <v>727.7586650148653</v>
      </c>
      <c r="I299" s="45">
        <v>3.415860389467007E-3</v>
      </c>
      <c r="J299" s="45">
        <v>-6.9291365862738097E-3</v>
      </c>
      <c r="K299" s="45">
        <v>417.78481256443956</v>
      </c>
      <c r="L299" s="45">
        <v>3.85794333811325E-3</v>
      </c>
      <c r="M299" s="45">
        <v>-4.777924062799617E-2</v>
      </c>
      <c r="N299" s="45">
        <v>2384.0175364336324</v>
      </c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x14ac:dyDescent="0.25">
      <c r="A300" s="7">
        <v>298</v>
      </c>
      <c r="B300" s="7">
        <v>7</v>
      </c>
      <c r="C300" s="7">
        <v>20</v>
      </c>
      <c r="D300" s="46">
        <v>42532</v>
      </c>
      <c r="E300" s="7">
        <v>3</v>
      </c>
      <c r="F300" s="45">
        <v>0.33922549291945148</v>
      </c>
      <c r="G300" s="45">
        <v>2.0097757991243301</v>
      </c>
      <c r="H300" s="45">
        <v>1204.1448031409307</v>
      </c>
      <c r="I300" s="45">
        <v>4.8783983148422139E-3</v>
      </c>
      <c r="J300" s="45">
        <v>-2.6850404271812511E-2</v>
      </c>
      <c r="K300" s="45">
        <v>731.27323965362302</v>
      </c>
      <c r="L300" s="45">
        <v>2.5186746166815675E-2</v>
      </c>
      <c r="M300" s="45">
        <v>-5.1091784925351026E-2</v>
      </c>
      <c r="N300" s="45">
        <v>3080.5240339617917</v>
      </c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x14ac:dyDescent="0.25">
      <c r="A301" s="7">
        <v>299</v>
      </c>
      <c r="B301" s="7">
        <v>8</v>
      </c>
      <c r="C301" s="7">
        <v>20</v>
      </c>
      <c r="D301" s="46">
        <v>42532</v>
      </c>
      <c r="E301" s="7">
        <v>3</v>
      </c>
      <c r="F301" s="45">
        <v>0.3375273784154923</v>
      </c>
      <c r="G301" s="45">
        <v>2.0296970668098688</v>
      </c>
      <c r="H301" s="45">
        <v>1307.133363252078</v>
      </c>
      <c r="I301" s="45">
        <v>9.2169336370962474E-3</v>
      </c>
      <c r="J301" s="45">
        <v>2.8582688418381297E-2</v>
      </c>
      <c r="K301" s="45">
        <v>357.77354376780886</v>
      </c>
      <c r="L301" s="45">
        <v>3.7670442216738202E-2</v>
      </c>
      <c r="M301" s="45">
        <v>-0.20733579698485294</v>
      </c>
      <c r="N301" s="45">
        <v>5646.8095758412346</v>
      </c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x14ac:dyDescent="0.25">
      <c r="A302" s="7">
        <v>300</v>
      </c>
      <c r="B302" s="7">
        <v>9</v>
      </c>
      <c r="C302" s="7">
        <v>20</v>
      </c>
      <c r="D302" s="46">
        <v>42532</v>
      </c>
      <c r="E302" s="7">
        <v>3</v>
      </c>
      <c r="F302" s="45">
        <v>0.34111992123889723</v>
      </c>
      <c r="G302" s="45">
        <v>1.9924529576586447</v>
      </c>
      <c r="H302" s="45">
        <v>913.14559768962795</v>
      </c>
      <c r="I302" s="45">
        <v>1.384012399180623E-3</v>
      </c>
      <c r="J302" s="45">
        <v>2.6850404271812955E-2</v>
      </c>
      <c r="K302" s="45">
        <v>485.96730257435559</v>
      </c>
      <c r="L302" s="45">
        <v>6.9081022015415397E-2</v>
      </c>
      <c r="M302" s="45">
        <v>0.2142275734679176</v>
      </c>
      <c r="N302" s="45">
        <v>2681.5167632414082</v>
      </c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x14ac:dyDescent="0.25">
      <c r="A303" s="7">
        <v>301</v>
      </c>
      <c r="B303" s="7">
        <v>10</v>
      </c>
      <c r="C303" s="7">
        <v>20</v>
      </c>
      <c r="D303" s="46">
        <v>42532</v>
      </c>
      <c r="E303" s="7">
        <v>3</v>
      </c>
      <c r="F303" s="45">
        <v>0.33590778943772776</v>
      </c>
      <c r="G303" s="45">
        <v>2.0193033619304575</v>
      </c>
      <c r="H303" s="45">
        <v>859.52654930277674</v>
      </c>
      <c r="I303" s="45">
        <v>1.1396016988997615E-2</v>
      </c>
      <c r="J303" s="45">
        <v>3.2913398784802261E-2</v>
      </c>
      <c r="K303" s="45">
        <v>212.53595400037807</v>
      </c>
      <c r="L303" s="45">
        <v>9.8012614535853814E-3</v>
      </c>
      <c r="M303" s="45">
        <v>0.19014846439114844</v>
      </c>
      <c r="N303" s="45">
        <v>3441.510056734166</v>
      </c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x14ac:dyDescent="0.25">
      <c r="A304" s="7">
        <v>302</v>
      </c>
      <c r="B304" s="7">
        <v>11</v>
      </c>
      <c r="C304" s="7">
        <v>20</v>
      </c>
      <c r="D304" s="46">
        <v>42532</v>
      </c>
      <c r="E304" s="7">
        <v>3</v>
      </c>
      <c r="F304" s="45">
        <v>0.34737251626214571</v>
      </c>
      <c r="G304" s="45">
        <v>2.0115080832708991</v>
      </c>
      <c r="H304" s="45">
        <v>1208.5573700886005</v>
      </c>
      <c r="I304" s="45">
        <v>1.5312477607954955E-3</v>
      </c>
      <c r="J304" s="45">
        <v>2.5118120125243948E-2</v>
      </c>
      <c r="K304" s="45">
        <v>252.31444779761318</v>
      </c>
      <c r="L304" s="45">
        <v>9.5385853560572248E-2</v>
      </c>
      <c r="M304" s="45">
        <v>0.27548858866206472</v>
      </c>
      <c r="N304" s="45">
        <v>1778.9481539216069</v>
      </c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x14ac:dyDescent="0.25">
      <c r="A305" s="7">
        <v>303</v>
      </c>
      <c r="B305" s="7">
        <v>12</v>
      </c>
      <c r="C305" s="7">
        <v>20</v>
      </c>
      <c r="D305" s="46">
        <v>42532</v>
      </c>
      <c r="E305" s="7">
        <v>3</v>
      </c>
      <c r="F305" s="45">
        <v>0.34085489758799031</v>
      </c>
      <c r="G305" s="45">
        <v>1.9941852418052135</v>
      </c>
      <c r="H305" s="45">
        <v>916.83886068703828</v>
      </c>
      <c r="I305" s="45">
        <v>3.729962494245509E-4</v>
      </c>
      <c r="J305" s="45">
        <v>-4.3307103664214086E-3</v>
      </c>
      <c r="K305" s="45">
        <v>229.14444035375777</v>
      </c>
      <c r="L305" s="45">
        <v>1.43676118527938E-2</v>
      </c>
      <c r="M305" s="45">
        <v>0.23568191227516933</v>
      </c>
      <c r="N305" s="45">
        <v>2367.4523115219522</v>
      </c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x14ac:dyDescent="0.25">
      <c r="A306" s="7">
        <v>304</v>
      </c>
      <c r="B306" s="7">
        <v>13</v>
      </c>
      <c r="C306" s="7">
        <v>20</v>
      </c>
      <c r="D306" s="46">
        <v>42532</v>
      </c>
      <c r="E306" s="7">
        <v>3</v>
      </c>
      <c r="F306" s="45">
        <v>0.33541700489901127</v>
      </c>
      <c r="G306" s="45">
        <v>1.999382094244919</v>
      </c>
      <c r="H306" s="45">
        <v>960.20222921520622</v>
      </c>
      <c r="I306" s="45">
        <v>4.652637427032591E-3</v>
      </c>
      <c r="J306" s="45">
        <v>5.3700808543625245E-2</v>
      </c>
      <c r="K306" s="45">
        <v>288.24829333268838</v>
      </c>
      <c r="L306" s="45">
        <v>3.5330479923653649E-3</v>
      </c>
      <c r="M306" s="45">
        <v>-4.1020808089106582E-2</v>
      </c>
      <c r="N306" s="45">
        <v>2170.4730441727652</v>
      </c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x14ac:dyDescent="0.25">
      <c r="A307" s="7">
        <v>305</v>
      </c>
      <c r="B307" s="7">
        <v>14</v>
      </c>
      <c r="C307" s="7">
        <v>20</v>
      </c>
      <c r="D307" s="46">
        <v>42532</v>
      </c>
      <c r="E307" s="7">
        <v>3</v>
      </c>
      <c r="F307" s="45">
        <v>0.33723290769226238</v>
      </c>
      <c r="G307" s="45">
        <v>1.999382094244919</v>
      </c>
      <c r="H307" s="45">
        <v>754.46786287898942</v>
      </c>
      <c r="I307" s="45">
        <v>-6.4881716018324598E-3</v>
      </c>
      <c r="J307" s="45">
        <v>4.0708677444361019E-2</v>
      </c>
      <c r="K307" s="45">
        <v>-158.77895691073741</v>
      </c>
      <c r="L307" s="45">
        <v>4.1355797329570301E-2</v>
      </c>
      <c r="M307" s="45">
        <v>0.47732921152651558</v>
      </c>
      <c r="N307" s="45">
        <v>2562.1463495951216</v>
      </c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x14ac:dyDescent="0.25">
      <c r="A308" s="7">
        <v>306</v>
      </c>
      <c r="B308" s="7">
        <v>1</v>
      </c>
      <c r="C308" s="7">
        <v>40</v>
      </c>
      <c r="D308" s="46">
        <v>42532</v>
      </c>
      <c r="E308" s="7">
        <v>3</v>
      </c>
      <c r="F308" s="45">
        <v>0.36786767859894759</v>
      </c>
      <c r="G308" s="45">
        <v>1.9941852418052135</v>
      </c>
      <c r="H308" s="45">
        <v>1782.1471805166268</v>
      </c>
      <c r="I308" s="45">
        <v>2.6512180781466388E-2</v>
      </c>
      <c r="J308" s="45">
        <v>5.8031518910047097E-2</v>
      </c>
      <c r="K308" s="45">
        <v>689.91729348228205</v>
      </c>
      <c r="L308" s="45">
        <v>-3.6327117274343963E-2</v>
      </c>
      <c r="M308" s="45">
        <v>0.2279269092061432</v>
      </c>
      <c r="N308" s="45">
        <v>-888.9995737420553</v>
      </c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x14ac:dyDescent="0.25">
      <c r="A309" s="7">
        <v>307</v>
      </c>
      <c r="B309" s="7">
        <v>2</v>
      </c>
      <c r="C309" s="7">
        <v>40</v>
      </c>
      <c r="D309" s="46">
        <v>42532</v>
      </c>
      <c r="E309" s="7">
        <v>3</v>
      </c>
      <c r="F309" s="45">
        <v>0.37855696585219334</v>
      </c>
      <c r="G309" s="45">
        <v>2.073870312547367</v>
      </c>
      <c r="H309" s="45">
        <v>1754.8700639669926</v>
      </c>
      <c r="I309" s="45">
        <v>2.377360305542825E-2</v>
      </c>
      <c r="J309" s="45">
        <v>6.4960655496320907E-2</v>
      </c>
      <c r="K309" s="45">
        <v>659.66800942709187</v>
      </c>
      <c r="L309" s="45">
        <v>0.14435947245956185</v>
      </c>
      <c r="M309" s="45">
        <v>0.31598303907680786</v>
      </c>
      <c r="N309" s="45">
        <v>3756.616528409259</v>
      </c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x14ac:dyDescent="0.25">
      <c r="A310" s="7">
        <v>308</v>
      </c>
      <c r="B310" s="7">
        <v>3</v>
      </c>
      <c r="C310" s="7">
        <v>40</v>
      </c>
      <c r="D310" s="46">
        <v>42532</v>
      </c>
      <c r="E310" s="7">
        <v>3</v>
      </c>
      <c r="F310" s="45">
        <v>0.38142314755829781</v>
      </c>
      <c r="G310" s="45">
        <v>2.0340277771762905</v>
      </c>
      <c r="H310" s="45">
        <v>2046.494517434835</v>
      </c>
      <c r="I310" s="45">
        <v>2.4166230686401446E-2</v>
      </c>
      <c r="J310" s="45">
        <v>-8.6614207328428172E-3</v>
      </c>
      <c r="K310" s="45">
        <v>480.52907806373742</v>
      </c>
      <c r="L310" s="45">
        <v>0.14485830810424524</v>
      </c>
      <c r="M310" s="45">
        <v>0.3958209711249962</v>
      </c>
      <c r="N310" s="45">
        <v>4019.5165845626793</v>
      </c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x14ac:dyDescent="0.25">
      <c r="A311" s="7">
        <v>309</v>
      </c>
      <c r="B311" s="7">
        <v>4</v>
      </c>
      <c r="C311" s="7">
        <v>40</v>
      </c>
      <c r="D311" s="46">
        <v>42532</v>
      </c>
      <c r="E311" s="7">
        <v>3</v>
      </c>
      <c r="F311" s="45">
        <v>0.40877947774635665</v>
      </c>
      <c r="G311" s="45">
        <v>2.0357600613228586</v>
      </c>
      <c r="H311" s="45">
        <v>2116.0815760549717</v>
      </c>
      <c r="I311" s="45">
        <v>1.2426664520302222E-2</v>
      </c>
      <c r="J311" s="45">
        <v>-4.3307103664214086E-2</v>
      </c>
      <c r="K311" s="45">
        <v>533.63216247132391</v>
      </c>
      <c r="L311" s="45">
        <v>0.14734858917418694</v>
      </c>
      <c r="M311" s="45">
        <v>-5.2811219994957581E-2</v>
      </c>
      <c r="N311" s="45">
        <v>2929.9265834496573</v>
      </c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x14ac:dyDescent="0.25">
      <c r="A312" s="7">
        <v>310</v>
      </c>
      <c r="B312" s="7">
        <v>5</v>
      </c>
      <c r="C312" s="7">
        <v>40</v>
      </c>
      <c r="D312" s="46">
        <v>42532</v>
      </c>
      <c r="E312" s="7">
        <v>3</v>
      </c>
      <c r="F312" s="45">
        <v>0.36151692666795582</v>
      </c>
      <c r="G312" s="45">
        <v>2.0669411759610932</v>
      </c>
      <c r="H312" s="45">
        <v>1737.5243582474066</v>
      </c>
      <c r="I312" s="45">
        <v>-1.5705105238927874E-4</v>
      </c>
      <c r="J312" s="45">
        <v>5.1968524397056903E-3</v>
      </c>
      <c r="K312" s="45">
        <v>329.22891153994624</v>
      </c>
      <c r="L312" s="45">
        <v>7.3805565032174308E-2</v>
      </c>
      <c r="M312" s="45">
        <v>-0.25721345020799929</v>
      </c>
      <c r="N312" s="45">
        <v>3169.3961968790031</v>
      </c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x14ac:dyDescent="0.25">
      <c r="A313" s="7">
        <v>311</v>
      </c>
      <c r="B313" s="7">
        <v>6</v>
      </c>
      <c r="C313" s="7">
        <v>40</v>
      </c>
      <c r="D313" s="46">
        <v>42532</v>
      </c>
      <c r="E313" s="7">
        <v>3</v>
      </c>
      <c r="F313" s="45">
        <v>0.33815558262504947</v>
      </c>
      <c r="G313" s="45">
        <v>2.0019805204647718</v>
      </c>
      <c r="H313" s="45">
        <v>1073.4984238912821</v>
      </c>
      <c r="I313" s="45">
        <v>1.5803262146671382E-3</v>
      </c>
      <c r="J313" s="45">
        <v>-6.9291365862744758E-3</v>
      </c>
      <c r="K313" s="45">
        <v>346.297824083156</v>
      </c>
      <c r="L313" s="45">
        <v>-1.0829314633299949E-3</v>
      </c>
      <c r="M313" s="45">
        <v>3.5834430470997131E-2</v>
      </c>
      <c r="N313" s="45">
        <v>2270.1684676443115</v>
      </c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x14ac:dyDescent="0.25">
      <c r="A314" s="7">
        <v>312</v>
      </c>
      <c r="B314" s="7">
        <v>7</v>
      </c>
      <c r="C314" s="7">
        <v>40</v>
      </c>
      <c r="D314" s="46">
        <v>42532</v>
      </c>
      <c r="E314" s="7">
        <v>3</v>
      </c>
      <c r="F314" s="45">
        <v>0.34264135330891848</v>
      </c>
      <c r="G314" s="45">
        <v>2.0028466625380563</v>
      </c>
      <c r="H314" s="45">
        <v>1621.9296157053702</v>
      </c>
      <c r="I314" s="45">
        <v>1.4919849976982036E-3</v>
      </c>
      <c r="J314" s="45">
        <v>4.7637814030635273E-2</v>
      </c>
      <c r="K314" s="45">
        <v>265.31835246251899</v>
      </c>
      <c r="L314" s="45">
        <v>1.1652488887520534E-2</v>
      </c>
      <c r="M314" s="45">
        <v>-5.1091784925355939E-2</v>
      </c>
      <c r="N314" s="45">
        <v>2553.4168258744294</v>
      </c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x14ac:dyDescent="0.25">
      <c r="A315" s="7">
        <v>313</v>
      </c>
      <c r="B315" s="7">
        <v>8</v>
      </c>
      <c r="C315" s="7">
        <v>40</v>
      </c>
      <c r="D315" s="46">
        <v>42532</v>
      </c>
      <c r="E315" s="7">
        <v>3</v>
      </c>
      <c r="F315" s="45">
        <v>0.34240577673033451</v>
      </c>
      <c r="G315" s="45">
        <v>2.0028466625380563</v>
      </c>
      <c r="H315" s="45">
        <v>2038.406602905701</v>
      </c>
      <c r="I315" s="45">
        <v>3.9949861451524793E-3</v>
      </c>
      <c r="J315" s="45">
        <v>7.4488218302448228E-2</v>
      </c>
      <c r="K315" s="45">
        <v>198.69450363996475</v>
      </c>
      <c r="L315" s="45">
        <v>1.1520940074334277E-2</v>
      </c>
      <c r="M315" s="45">
        <v>0.36785383336022426</v>
      </c>
      <c r="N315" s="45">
        <v>2048.75842857509</v>
      </c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x14ac:dyDescent="0.25">
      <c r="A316" s="7">
        <v>314</v>
      </c>
      <c r="B316" s="7">
        <v>9</v>
      </c>
      <c r="C316" s="7">
        <v>40</v>
      </c>
      <c r="D316" s="46">
        <v>42532</v>
      </c>
      <c r="E316" s="7">
        <v>3</v>
      </c>
      <c r="F316" s="45">
        <v>0.35033685487599348</v>
      </c>
      <c r="G316" s="45">
        <v>2.021035646077026</v>
      </c>
      <c r="H316" s="45">
        <v>1270.9191414574368</v>
      </c>
      <c r="I316" s="45">
        <v>6.8709835420288634E-5</v>
      </c>
      <c r="J316" s="45">
        <v>-1.4724415245833011E-2</v>
      </c>
      <c r="K316" s="45">
        <v>-145.2913360152711</v>
      </c>
      <c r="L316" s="45">
        <v>2.9942466411367531E-2</v>
      </c>
      <c r="M316" s="45">
        <v>0.55829003994669424</v>
      </c>
      <c r="N316" s="45">
        <v>1489.2175555056681</v>
      </c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x14ac:dyDescent="0.25">
      <c r="A317" s="7">
        <v>315</v>
      </c>
      <c r="B317" s="7">
        <v>10</v>
      </c>
      <c r="C317" s="7">
        <v>40</v>
      </c>
      <c r="D317" s="46">
        <v>42532</v>
      </c>
      <c r="E317" s="7">
        <v>3</v>
      </c>
      <c r="F317" s="45">
        <v>0.33729180183690838</v>
      </c>
      <c r="G317" s="45">
        <v>2.0461537662022704</v>
      </c>
      <c r="H317" s="45">
        <v>1345.4938518771323</v>
      </c>
      <c r="I317" s="45">
        <v>-4.0244332174760311E-4</v>
      </c>
      <c r="J317" s="45">
        <v>-5.7165376836762372E-2</v>
      </c>
      <c r="K317" s="45">
        <v>-189.8478712454887</v>
      </c>
      <c r="L317" s="45">
        <v>4.8658744805015418E-4</v>
      </c>
      <c r="M317" s="45">
        <v>-0.10427496434353371</v>
      </c>
      <c r="N317" s="45">
        <v>-1028.920240938211</v>
      </c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x14ac:dyDescent="0.25">
      <c r="A318" s="7">
        <v>316</v>
      </c>
      <c r="B318" s="7">
        <v>11</v>
      </c>
      <c r="C318" s="7">
        <v>40</v>
      </c>
      <c r="D318" s="46">
        <v>42532</v>
      </c>
      <c r="E318" s="7">
        <v>3</v>
      </c>
      <c r="F318" s="45">
        <v>0.35876853325114333</v>
      </c>
      <c r="G318" s="45">
        <v>2.0444214820557014</v>
      </c>
      <c r="H318" s="45">
        <v>1421.0933240889785</v>
      </c>
      <c r="I318" s="45">
        <v>3.896829237409194E-3</v>
      </c>
      <c r="J318" s="45">
        <v>-2.5984262198526231E-3</v>
      </c>
      <c r="K318" s="45">
        <v>333.82690304266453</v>
      </c>
      <c r="L318" s="45">
        <v>-3.3684926752661549E-3</v>
      </c>
      <c r="M318" s="45">
        <v>-0.4784801803078011</v>
      </c>
      <c r="N318" s="45">
        <v>-1589.0465294051298</v>
      </c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x14ac:dyDescent="0.25">
      <c r="A319" s="7">
        <v>317</v>
      </c>
      <c r="B319" s="7">
        <v>12</v>
      </c>
      <c r="C319" s="7">
        <v>40</v>
      </c>
      <c r="D319" s="46">
        <v>42532</v>
      </c>
      <c r="E319" s="7">
        <v>3</v>
      </c>
      <c r="F319" s="45">
        <v>0.34238614534878581</v>
      </c>
      <c r="G319" s="45">
        <v>2.0193033619304575</v>
      </c>
      <c r="H319" s="45">
        <v>1169.1533084846515</v>
      </c>
      <c r="I319" s="45">
        <v>9.3249062356137724E-4</v>
      </c>
      <c r="J319" s="45">
        <v>1.1259846952695884E-2</v>
      </c>
      <c r="K319" s="45">
        <v>200.23702095297472</v>
      </c>
      <c r="L319" s="45">
        <v>3.6563730163841984E-2</v>
      </c>
      <c r="M319" s="45">
        <v>-2.4380887476739787E-2</v>
      </c>
      <c r="N319" s="45">
        <v>3132.2791071025108</v>
      </c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x14ac:dyDescent="0.25">
      <c r="A320" s="7">
        <v>318</v>
      </c>
      <c r="B320" s="7">
        <v>13</v>
      </c>
      <c r="C320" s="7">
        <v>40</v>
      </c>
      <c r="D320" s="46">
        <v>42532</v>
      </c>
      <c r="E320" s="7">
        <v>3</v>
      </c>
      <c r="F320" s="45">
        <v>0.33579000114843582</v>
      </c>
      <c r="G320" s="45">
        <v>1.9950513838784976</v>
      </c>
      <c r="H320" s="45">
        <v>1189.346669568964</v>
      </c>
      <c r="I320" s="45">
        <v>-8.637807881410331E-4</v>
      </c>
      <c r="J320" s="45">
        <v>-3.4645682931366828E-3</v>
      </c>
      <c r="K320" s="45">
        <v>103.61201658609207</v>
      </c>
      <c r="L320" s="45">
        <v>8.8326199809134129E-3</v>
      </c>
      <c r="M320" s="45">
        <v>0.1066541010316792</v>
      </c>
      <c r="N320" s="45">
        <v>1896.6598349623089</v>
      </c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8" x14ac:dyDescent="0.25">
      <c r="A321" s="7">
        <v>319</v>
      </c>
      <c r="B321" s="7">
        <v>14</v>
      </c>
      <c r="C321" s="7">
        <v>40</v>
      </c>
      <c r="D321" s="46">
        <v>42532</v>
      </c>
      <c r="E321" s="7">
        <v>3</v>
      </c>
      <c r="F321" s="45">
        <v>0.34188554511929498</v>
      </c>
      <c r="G321" s="45">
        <v>2.0530829027885442</v>
      </c>
      <c r="H321" s="45">
        <v>1042.7161562116778</v>
      </c>
      <c r="L321" s="45">
        <v>-7.6778695464177716E-3</v>
      </c>
      <c r="M321" s="45">
        <v>-3.0795433001706861E-2</v>
      </c>
      <c r="N321" s="45">
        <v>920.97388331749005</v>
      </c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8" x14ac:dyDescent="0.25">
      <c r="A322" s="7">
        <v>320</v>
      </c>
      <c r="B322" s="7">
        <v>1</v>
      </c>
      <c r="C322" s="7">
        <v>60</v>
      </c>
      <c r="D322" s="46">
        <v>42532</v>
      </c>
      <c r="E322" s="7">
        <v>3</v>
      </c>
      <c r="F322" s="45">
        <v>0.36137950699711513</v>
      </c>
      <c r="G322" s="45">
        <v>2.0348939192495745</v>
      </c>
      <c r="H322" s="45">
        <v>1623.3682236058894</v>
      </c>
      <c r="O322" s="45">
        <v>0.14014243426562187</v>
      </c>
      <c r="P322" s="45">
        <v>0.31036855721687751</v>
      </c>
      <c r="Q322" s="45">
        <v>6175.3908467767151</v>
      </c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8" x14ac:dyDescent="0.25">
      <c r="A323" s="7">
        <v>321</v>
      </c>
      <c r="B323" s="7">
        <v>2</v>
      </c>
      <c r="C323" s="7">
        <v>60</v>
      </c>
      <c r="D323" s="46">
        <v>42532</v>
      </c>
      <c r="E323" s="7">
        <v>3</v>
      </c>
      <c r="F323" s="45">
        <v>0.40506914663365973</v>
      </c>
      <c r="G323" s="45">
        <v>2.1319018314574141</v>
      </c>
      <c r="H323" s="45">
        <v>2444.7873574492746</v>
      </c>
      <c r="O323" s="45">
        <v>0.36648385881348233</v>
      </c>
      <c r="P323" s="45">
        <v>0.71214087911340118</v>
      </c>
      <c r="Q323" s="45">
        <v>10946.964367264298</v>
      </c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8" x14ac:dyDescent="0.25">
      <c r="A324" s="7">
        <v>322</v>
      </c>
      <c r="B324" s="7">
        <v>3</v>
      </c>
      <c r="C324" s="7">
        <v>60</v>
      </c>
      <c r="D324" s="46">
        <v>42532</v>
      </c>
      <c r="E324" s="7">
        <v>3</v>
      </c>
      <c r="F324" s="45">
        <v>0.40519675061372606</v>
      </c>
      <c r="G324" s="45">
        <v>2.0989884326726114</v>
      </c>
      <c r="H324" s="45">
        <v>2706.1625268619268</v>
      </c>
      <c r="O324" s="45">
        <v>0.41346221466748401</v>
      </c>
      <c r="P324" s="45">
        <v>0.53303890778166196</v>
      </c>
      <c r="Q324" s="45">
        <v>13479.944261481851</v>
      </c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8" x14ac:dyDescent="0.25">
      <c r="A325" s="7">
        <v>323</v>
      </c>
      <c r="B325" s="7">
        <v>4</v>
      </c>
      <c r="C325" s="7">
        <v>60</v>
      </c>
      <c r="D325" s="46">
        <v>42532</v>
      </c>
      <c r="E325" s="7">
        <v>3</v>
      </c>
      <c r="F325" s="45">
        <v>0.43294570843275809</v>
      </c>
      <c r="G325" s="45">
        <v>2.0270986405900158</v>
      </c>
      <c r="H325" s="45">
        <v>2596.6106541187091</v>
      </c>
      <c r="O325" s="45">
        <v>0.57760407559710725</v>
      </c>
      <c r="P325" s="45">
        <v>0.24293161197680352</v>
      </c>
      <c r="Q325" s="45">
        <v>12232.266797416014</v>
      </c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8" x14ac:dyDescent="0.25">
      <c r="A326" s="7">
        <v>324</v>
      </c>
      <c r="B326" s="7">
        <v>5</v>
      </c>
      <c r="C326" s="7">
        <v>60</v>
      </c>
      <c r="D326" s="46">
        <v>42532</v>
      </c>
      <c r="E326" s="7">
        <v>3</v>
      </c>
      <c r="F326" s="45">
        <v>0.37394359118825804</v>
      </c>
      <c r="G326" s="45">
        <v>2.0236340722968791</v>
      </c>
      <c r="H326" s="45">
        <v>2271.1565207187305</v>
      </c>
      <c r="O326" s="45">
        <v>0.21984264276171456</v>
      </c>
      <c r="P326" s="45">
        <v>0.24692491219968066</v>
      </c>
      <c r="Q326" s="45">
        <v>10319.195730621035</v>
      </c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8" x14ac:dyDescent="0.25">
      <c r="A327" s="7">
        <v>325</v>
      </c>
      <c r="B327" s="7">
        <v>6</v>
      </c>
      <c r="C327" s="7">
        <v>60</v>
      </c>
      <c r="D327" s="46">
        <v>42532</v>
      </c>
      <c r="E327" s="7">
        <v>3</v>
      </c>
      <c r="F327" s="45">
        <v>0.33799853157266019</v>
      </c>
      <c r="G327" s="45">
        <v>2.0071773729044775</v>
      </c>
      <c r="H327" s="45">
        <v>1402.7273354312283</v>
      </c>
      <c r="O327" s="45">
        <v>2.2673877513473155E-2</v>
      </c>
      <c r="P327" s="45">
        <v>-5.3751645706497223E-2</v>
      </c>
      <c r="Q327" s="45">
        <v>6555.141793397519</v>
      </c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8" x14ac:dyDescent="0.25">
      <c r="A328" s="7">
        <v>326</v>
      </c>
      <c r="B328" s="7">
        <v>7</v>
      </c>
      <c r="C328" s="7">
        <v>60</v>
      </c>
      <c r="D328" s="46">
        <v>42532</v>
      </c>
      <c r="E328" s="7">
        <v>3</v>
      </c>
      <c r="F328" s="45">
        <v>0.34422167952358562</v>
      </c>
      <c r="G328" s="45">
        <v>1.9959175259517818</v>
      </c>
      <c r="H328" s="45">
        <v>1968.2274397885262</v>
      </c>
      <c r="O328" s="45">
        <v>4.4366308621430525E-2</v>
      </c>
      <c r="P328" s="45">
        <v>7.0251204272362172E-2</v>
      </c>
      <c r="Q328" s="45">
        <v>7715.6989459134156</v>
      </c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8" x14ac:dyDescent="0.25">
      <c r="A329" s="7">
        <v>327</v>
      </c>
      <c r="B329" s="7">
        <v>8</v>
      </c>
      <c r="C329" s="7">
        <v>60</v>
      </c>
      <c r="D329" s="46">
        <v>42532</v>
      </c>
      <c r="E329" s="7">
        <v>3</v>
      </c>
      <c r="F329" s="45">
        <v>0.34389776172803271</v>
      </c>
      <c r="G329" s="45">
        <v>2.0504844765686916</v>
      </c>
      <c r="H329" s="45">
        <v>2303.72495536822</v>
      </c>
      <c r="O329" s="45">
        <v>4.1081246844008039E-2</v>
      </c>
      <c r="P329" s="45">
        <v>0.51499536670431634</v>
      </c>
      <c r="Q329" s="45">
        <v>6103.223621390036</v>
      </c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8" x14ac:dyDescent="0.25">
      <c r="A330" s="7">
        <v>328</v>
      </c>
      <c r="B330" s="7">
        <v>9</v>
      </c>
      <c r="C330" s="7">
        <v>60</v>
      </c>
      <c r="D330" s="46">
        <v>42532</v>
      </c>
      <c r="E330" s="7">
        <v>3</v>
      </c>
      <c r="F330" s="45">
        <v>0.35433184102114595</v>
      </c>
      <c r="G330" s="45">
        <v>2.0955238643794742</v>
      </c>
      <c r="H330" s="45">
        <v>1469.6136450974016</v>
      </c>
      <c r="O330" s="45">
        <v>0.14367969754643925</v>
      </c>
      <c r="P330" s="45">
        <v>0.55829003994669424</v>
      </c>
      <c r="Q330" s="45">
        <v>6412.7716444153602</v>
      </c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8" x14ac:dyDescent="0.25">
      <c r="A331" s="7">
        <v>329</v>
      </c>
      <c r="B331" s="7">
        <v>10</v>
      </c>
      <c r="C331" s="7">
        <v>60</v>
      </c>
      <c r="D331" s="46">
        <v>42532</v>
      </c>
      <c r="E331" s="7">
        <v>3</v>
      </c>
      <c r="F331" s="45">
        <v>0.33736051167232867</v>
      </c>
      <c r="G331" s="45">
        <v>2.0314293509564374</v>
      </c>
      <c r="H331" s="45">
        <v>1200.2025158618612</v>
      </c>
      <c r="O331" s="45">
        <v>3.2670871511950098E-2</v>
      </c>
      <c r="P331" s="45">
        <v>0.35576164305440222</v>
      </c>
      <c r="Q331" s="45">
        <v>5108.6581102740438</v>
      </c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8" x14ac:dyDescent="0.25">
      <c r="A332" s="7">
        <v>330</v>
      </c>
      <c r="B332" s="7">
        <v>11</v>
      </c>
      <c r="C332" s="7">
        <v>60</v>
      </c>
      <c r="D332" s="46">
        <v>42532</v>
      </c>
      <c r="E332" s="7">
        <v>3</v>
      </c>
      <c r="F332" s="45">
        <v>0.35836608992939573</v>
      </c>
      <c r="G332" s="45">
        <v>1.987256105218939</v>
      </c>
      <c r="H332" s="45">
        <v>1231.2454528434898</v>
      </c>
      <c r="O332" s="45">
        <v>0.18929285667834464</v>
      </c>
      <c r="P332" s="45">
        <v>-0.31173708717023518</v>
      </c>
      <c r="Q332" s="45">
        <v>3627.5199056503816</v>
      </c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8" x14ac:dyDescent="0.25">
      <c r="A333" s="7">
        <v>331</v>
      </c>
      <c r="B333" s="7">
        <v>12</v>
      </c>
      <c r="C333" s="7">
        <v>60</v>
      </c>
      <c r="D333" s="46">
        <v>42532</v>
      </c>
      <c r="E333" s="7">
        <v>3</v>
      </c>
      <c r="F333" s="45">
        <v>0.346282974586195</v>
      </c>
      <c r="G333" s="45">
        <v>2.0167049357106048</v>
      </c>
      <c r="H333" s="45">
        <v>1502.980211527316</v>
      </c>
      <c r="O333" s="45">
        <v>0.12765070530751796</v>
      </c>
      <c r="P333" s="45">
        <v>0.12190443738371144</v>
      </c>
      <c r="Q333" s="45">
        <v>8246.1132690537852</v>
      </c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8" x14ac:dyDescent="0.25">
      <c r="A334" s="7">
        <v>332</v>
      </c>
      <c r="B334" s="7">
        <v>13</v>
      </c>
      <c r="C334" s="7">
        <v>60</v>
      </c>
      <c r="D334" s="46">
        <v>42532</v>
      </c>
      <c r="E334" s="7">
        <v>3</v>
      </c>
      <c r="F334" s="45">
        <v>0.3367224917719972</v>
      </c>
      <c r="G334" s="45">
        <v>2.0063112308311934</v>
      </c>
      <c r="H334" s="45">
        <v>1389.5836905219387</v>
      </c>
      <c r="O334" s="45">
        <v>-4.2768475697054151E-3</v>
      </c>
      <c r="P334" s="45">
        <v>-0.19689987882770732</v>
      </c>
      <c r="Q334" s="45">
        <v>6200.7818605898156</v>
      </c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8" x14ac:dyDescent="0.25">
      <c r="A335" s="7">
        <v>333</v>
      </c>
      <c r="B335" s="7">
        <v>14</v>
      </c>
      <c r="C335" s="7">
        <v>60</v>
      </c>
      <c r="D335" s="46">
        <v>42532</v>
      </c>
      <c r="E335" s="7">
        <v>3</v>
      </c>
      <c r="F335" s="45">
        <v>0.34102176433115394</v>
      </c>
      <c r="G335" s="45">
        <v>2.0496183344954075</v>
      </c>
      <c r="H335" s="45">
        <v>1146.3281727977699</v>
      </c>
      <c r="O335" s="45">
        <v>5.9765234537459418E-2</v>
      </c>
      <c r="P335" s="45">
        <v>0.23866460576326073</v>
      </c>
      <c r="Q335" s="45">
        <v>5191.6132561588893</v>
      </c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8" x14ac:dyDescent="0.25">
      <c r="A336" s="7">
        <v>334</v>
      </c>
      <c r="B336" s="7">
        <v>1</v>
      </c>
      <c r="D336" s="46">
        <v>42532</v>
      </c>
      <c r="F336" s="45">
        <v>0.36898666734722119</v>
      </c>
      <c r="G336" s="45">
        <v>2.0643427497412401</v>
      </c>
      <c r="H336" s="45">
        <v>1536.8009337514791</v>
      </c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7" t="s">
        <v>11</v>
      </c>
    </row>
    <row r="337" spans="1:28" x14ac:dyDescent="0.25">
      <c r="A337" s="7">
        <v>335</v>
      </c>
      <c r="B337" s="7">
        <v>2</v>
      </c>
      <c r="D337" s="46">
        <v>42532</v>
      </c>
      <c r="F337" s="45">
        <v>0.38975666902570438</v>
      </c>
      <c r="G337" s="45">
        <v>2.0348939192495745</v>
      </c>
      <c r="H337" s="45">
        <v>2735.434524977225</v>
      </c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7" t="s">
        <v>11</v>
      </c>
    </row>
    <row r="338" spans="1:28" x14ac:dyDescent="0.25">
      <c r="A338" s="7">
        <v>336</v>
      </c>
      <c r="B338" s="7">
        <v>3</v>
      </c>
      <c r="D338" s="46">
        <v>42532</v>
      </c>
      <c r="F338" s="45">
        <v>0.56430909806562179</v>
      </c>
      <c r="G338" s="45">
        <v>2.033161635103006</v>
      </c>
      <c r="H338" s="45">
        <v>2341.2434194437801</v>
      </c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7" t="s">
        <v>11</v>
      </c>
    </row>
    <row r="339" spans="1:28" x14ac:dyDescent="0.25">
      <c r="A339" s="7">
        <v>337</v>
      </c>
      <c r="B339" s="7">
        <v>4</v>
      </c>
      <c r="D339" s="46">
        <v>42532</v>
      </c>
      <c r="F339" s="45">
        <v>0.75272128247889381</v>
      </c>
      <c r="G339" s="45">
        <v>2.0296970668098688</v>
      </c>
      <c r="H339" s="45">
        <v>2001.5268234086407</v>
      </c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7" t="s">
        <v>11</v>
      </c>
    </row>
    <row r="340" spans="1:28" x14ac:dyDescent="0.25">
      <c r="A340" s="7">
        <v>338</v>
      </c>
      <c r="B340" s="7">
        <v>5</v>
      </c>
      <c r="D340" s="46">
        <v>42532</v>
      </c>
      <c r="F340" s="45">
        <v>0.80617753443589724</v>
      </c>
      <c r="G340" s="45">
        <v>1.9742639741196748</v>
      </c>
      <c r="H340" s="45">
        <v>3291.1572910816162</v>
      </c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7" t="s">
        <v>11</v>
      </c>
    </row>
    <row r="341" spans="1:28" x14ac:dyDescent="0.25">
      <c r="A341" s="7">
        <v>339</v>
      </c>
      <c r="B341" s="7">
        <v>6</v>
      </c>
      <c r="D341" s="46">
        <v>42532</v>
      </c>
      <c r="F341" s="45">
        <v>0.69329709053109756</v>
      </c>
      <c r="G341" s="45">
        <v>2.0556813290083973</v>
      </c>
      <c r="H341" s="45">
        <v>1328.0433409742582</v>
      </c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7" t="s">
        <v>11</v>
      </c>
    </row>
    <row r="342" spans="1:28" x14ac:dyDescent="0.25">
      <c r="A342" s="7">
        <v>340</v>
      </c>
      <c r="B342" s="7">
        <v>7</v>
      </c>
      <c r="D342" s="46">
        <v>42532</v>
      </c>
      <c r="F342" s="45">
        <v>0.39089528915552663</v>
      </c>
      <c r="G342" s="45">
        <v>2.0574136131549658</v>
      </c>
      <c r="H342" s="45">
        <v>1313.6939885717561</v>
      </c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7" t="s">
        <v>11</v>
      </c>
    </row>
    <row r="343" spans="1:28" x14ac:dyDescent="0.25">
      <c r="A343" s="7">
        <v>341</v>
      </c>
      <c r="B343" s="7">
        <v>8</v>
      </c>
      <c r="D343" s="46">
        <v>42532</v>
      </c>
      <c r="F343" s="45">
        <v>0.55042971131071861</v>
      </c>
      <c r="G343" s="45">
        <v>2.0721380284007989</v>
      </c>
      <c r="H343" s="45">
        <v>1728.2423812454258</v>
      </c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7" t="s">
        <v>11</v>
      </c>
    </row>
    <row r="344" spans="1:28" x14ac:dyDescent="0.25">
      <c r="A344" s="7">
        <v>342</v>
      </c>
      <c r="B344" s="7">
        <v>9</v>
      </c>
      <c r="D344" s="46">
        <v>42532</v>
      </c>
      <c r="F344" s="45">
        <v>1.4880441254563068</v>
      </c>
      <c r="G344" s="45">
        <v>2.0730041704740829</v>
      </c>
      <c r="H344" s="45">
        <v>1312.5142584316663</v>
      </c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7" t="s">
        <v>11</v>
      </c>
    </row>
    <row r="345" spans="1:28" x14ac:dyDescent="0.25">
      <c r="A345" s="7">
        <v>343</v>
      </c>
      <c r="B345" s="7">
        <v>10</v>
      </c>
      <c r="D345" s="46">
        <v>42532</v>
      </c>
      <c r="F345" s="45">
        <v>0.90156641738083998</v>
      </c>
      <c r="G345" s="45">
        <v>2.0539490448618287</v>
      </c>
      <c r="H345" s="45">
        <v>1556.9575682331008</v>
      </c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7" t="s">
        <v>11</v>
      </c>
    </row>
    <row r="346" spans="1:28" x14ac:dyDescent="0.25">
      <c r="A346" s="7">
        <v>344</v>
      </c>
      <c r="B346" s="7">
        <v>11</v>
      </c>
      <c r="D346" s="46">
        <v>42532</v>
      </c>
      <c r="F346" s="45">
        <v>1.7417993633542963</v>
      </c>
      <c r="G346" s="45">
        <v>2.0556813290083973</v>
      </c>
      <c r="H346" s="45">
        <v>1377.2023465611805</v>
      </c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7" t="s">
        <v>11</v>
      </c>
    </row>
    <row r="347" spans="1:28" x14ac:dyDescent="0.25">
      <c r="A347" s="7">
        <v>345</v>
      </c>
      <c r="B347" s="7">
        <v>12</v>
      </c>
      <c r="D347" s="46">
        <v>42532</v>
      </c>
      <c r="F347" s="45">
        <v>0.48908164397115356</v>
      </c>
      <c r="G347" s="45">
        <v>2.0929254381596216</v>
      </c>
      <c r="H347" s="45">
        <v>1690.6343400901324</v>
      </c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7" t="s">
        <v>11</v>
      </c>
    </row>
    <row r="348" spans="1:28" x14ac:dyDescent="0.25">
      <c r="A348" s="7">
        <v>346</v>
      </c>
      <c r="B348" s="7">
        <v>13</v>
      </c>
      <c r="D348" s="46">
        <v>42532</v>
      </c>
      <c r="F348" s="45">
        <v>0.39926807338603049</v>
      </c>
      <c r="G348" s="45">
        <v>2.0911931540130526</v>
      </c>
      <c r="H348" s="45">
        <v>1441.8483334632201</v>
      </c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7" t="s">
        <v>11</v>
      </c>
    </row>
    <row r="349" spans="1:28" x14ac:dyDescent="0.25">
      <c r="A349" s="7">
        <v>347</v>
      </c>
      <c r="B349" s="7">
        <v>14</v>
      </c>
      <c r="D349" s="46">
        <v>42532</v>
      </c>
      <c r="F349" s="45">
        <v>0.45650336629115101</v>
      </c>
      <c r="G349" s="45">
        <v>2.0643427497412401</v>
      </c>
      <c r="H349" s="45">
        <v>1028.6077661536588</v>
      </c>
      <c r="I349" s="45">
        <v>1.6195889777645134E-2</v>
      </c>
      <c r="J349" s="45">
        <v>-3.464568293137571E-3</v>
      </c>
      <c r="K349" s="45">
        <v>692.59654393710946</v>
      </c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7" t="s">
        <v>11</v>
      </c>
    </row>
    <row r="350" spans="1:28" x14ac:dyDescent="0.25">
      <c r="A350" s="7">
        <v>348</v>
      </c>
      <c r="B350" s="7">
        <v>1</v>
      </c>
      <c r="C350" s="7">
        <v>0</v>
      </c>
      <c r="D350" s="46">
        <v>42533</v>
      </c>
      <c r="E350" s="7">
        <v>1</v>
      </c>
      <c r="F350" s="45">
        <v>0.33551516180675456</v>
      </c>
      <c r="G350" s="45">
        <v>2.0132403674174677</v>
      </c>
      <c r="H350" s="45">
        <v>521.44652651436775</v>
      </c>
      <c r="I350" s="45">
        <v>1.4910034286207852E-2</v>
      </c>
      <c r="J350" s="45">
        <v>0.23559064393332418</v>
      </c>
      <c r="K350" s="45">
        <v>-138.27297181815504</v>
      </c>
      <c r="L350" s="45">
        <v>9.0680398642461191E-2</v>
      </c>
      <c r="M350" s="45">
        <v>-1.9398034826057335E-2</v>
      </c>
      <c r="N350" s="45">
        <v>3877.8314476612682</v>
      </c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8" x14ac:dyDescent="0.25">
      <c r="A351" s="7">
        <v>349</v>
      </c>
      <c r="B351" s="7">
        <v>2</v>
      </c>
      <c r="C351" s="7">
        <v>0</v>
      </c>
      <c r="D351" s="46">
        <v>42533</v>
      </c>
      <c r="E351" s="7">
        <v>1</v>
      </c>
      <c r="F351" s="45">
        <v>0.33922549291945148</v>
      </c>
      <c r="G351" s="45">
        <v>1.9595395588738422</v>
      </c>
      <c r="H351" s="45">
        <v>888.28437498040512</v>
      </c>
      <c r="I351" s="45">
        <v>2.9182048672084293E-2</v>
      </c>
      <c r="J351" s="45">
        <v>-4.3307103664211866E-3</v>
      </c>
      <c r="K351" s="45">
        <v>1044.7974975747004</v>
      </c>
      <c r="L351" s="45">
        <v>8.1185501172185953E-2</v>
      </c>
      <c r="M351" s="45">
        <v>1.2827968153565856</v>
      </c>
      <c r="N351" s="45">
        <v>-752.8997117068044</v>
      </c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8" x14ac:dyDescent="0.25">
      <c r="A352" s="7">
        <v>350</v>
      </c>
      <c r="B352" s="7">
        <v>3</v>
      </c>
      <c r="C352" s="7">
        <v>0</v>
      </c>
      <c r="D352" s="46">
        <v>42533</v>
      </c>
      <c r="E352" s="7">
        <v>1</v>
      </c>
      <c r="F352" s="45">
        <v>0.3398144343659113</v>
      </c>
      <c r="G352" s="45">
        <v>2.021035646077026</v>
      </c>
      <c r="H352" s="45">
        <v>1073.7277412153996</v>
      </c>
      <c r="I352" s="45">
        <v>4.570185624528228E-2</v>
      </c>
      <c r="J352" s="45">
        <v>-4.0708677444361019E-2</v>
      </c>
      <c r="K352" s="45">
        <v>503.89884239539867</v>
      </c>
      <c r="L352" s="45">
        <v>0.17781327415108214</v>
      </c>
      <c r="M352" s="45">
        <v>-2.6388064741665149E-2</v>
      </c>
      <c r="N352" s="45">
        <v>6366.2036190876433</v>
      </c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x14ac:dyDescent="0.25">
      <c r="A353" s="7">
        <v>351</v>
      </c>
      <c r="B353" s="7">
        <v>4</v>
      </c>
      <c r="C353" s="7">
        <v>0</v>
      </c>
      <c r="D353" s="46">
        <v>42533</v>
      </c>
      <c r="E353" s="7">
        <v>1</v>
      </c>
      <c r="F353" s="45">
        <v>0.34078618775257002</v>
      </c>
      <c r="G353" s="45">
        <v>2.0141065094907518</v>
      </c>
      <c r="H353" s="45">
        <v>691.12343094547703</v>
      </c>
      <c r="I353" s="45">
        <v>0.67703727115943901</v>
      </c>
      <c r="J353" s="45">
        <v>-3.5511825004655773E-2</v>
      </c>
      <c r="K353" s="45">
        <v>1435.2899654859511</v>
      </c>
      <c r="L353" s="45">
        <v>0.27865760812145146</v>
      </c>
      <c r="M353" s="45">
        <v>-0.24821273397629928</v>
      </c>
      <c r="N353" s="45">
        <v>3072.4188838952209</v>
      </c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x14ac:dyDescent="0.25">
      <c r="A354" s="7">
        <v>352</v>
      </c>
      <c r="B354" s="7">
        <v>5</v>
      </c>
      <c r="C354" s="7">
        <v>0</v>
      </c>
      <c r="D354" s="46">
        <v>42533</v>
      </c>
      <c r="E354" s="7">
        <v>1</v>
      </c>
      <c r="F354" s="45">
        <v>0.375425760495182</v>
      </c>
      <c r="G354" s="45">
        <v>2.0236340722968791</v>
      </c>
      <c r="H354" s="45">
        <v>677.19598658851965</v>
      </c>
      <c r="I354" s="45">
        <v>2.3174845918194131E-2</v>
      </c>
      <c r="J354" s="45">
        <v>-5.1968524397056681E-2</v>
      </c>
      <c r="K354" s="45">
        <v>532.41391418694911</v>
      </c>
      <c r="L354" s="45">
        <v>4.0211207330918226</v>
      </c>
      <c r="M354" s="45">
        <v>-0.21091502917056076</v>
      </c>
      <c r="N354" s="45">
        <v>8524.6034215080163</v>
      </c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x14ac:dyDescent="0.25">
      <c r="A355" s="7">
        <v>353</v>
      </c>
      <c r="B355" s="7">
        <v>1</v>
      </c>
      <c r="C355" s="7">
        <v>20</v>
      </c>
      <c r="D355" s="46">
        <v>42533</v>
      </c>
      <c r="E355" s="7">
        <v>1</v>
      </c>
      <c r="F355" s="45">
        <v>0.35171105158439969</v>
      </c>
      <c r="G355" s="45">
        <v>2.0097757991243301</v>
      </c>
      <c r="H355" s="45">
        <v>1214.0430704514772</v>
      </c>
      <c r="I355" s="45">
        <v>0.18062834162922803</v>
      </c>
      <c r="J355" s="45">
        <v>-0.23818907015317725</v>
      </c>
      <c r="K355" s="45">
        <v>1126.5347912898828</v>
      </c>
      <c r="L355" s="45">
        <v>0.12975540678475864</v>
      </c>
      <c r="M355" s="45">
        <v>-0.29097052239082144</v>
      </c>
      <c r="N355" s="45">
        <v>2980.9727433379371</v>
      </c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x14ac:dyDescent="0.25">
      <c r="A356" s="7">
        <v>354</v>
      </c>
      <c r="B356" s="7">
        <v>2</v>
      </c>
      <c r="C356" s="7">
        <v>20</v>
      </c>
      <c r="D356" s="46">
        <v>42533</v>
      </c>
      <c r="E356" s="7">
        <v>1</v>
      </c>
      <c r="F356" s="45">
        <v>0.35413552720565933</v>
      </c>
      <c r="G356" s="45">
        <v>2.1951302028071664</v>
      </c>
      <c r="H356" s="45">
        <v>750.01140316225008</v>
      </c>
      <c r="I356" s="45">
        <v>4.2708070559111466E-2</v>
      </c>
      <c r="J356" s="45">
        <v>3.2913398784802705E-2</v>
      </c>
      <c r="K356" s="45">
        <v>1311.0187870009327</v>
      </c>
      <c r="L356" s="45">
        <v>0.98352573572782664</v>
      </c>
      <c r="M356" s="45">
        <v>-1.2969453096436081</v>
      </c>
      <c r="N356" s="45">
        <v>6134.0094773205319</v>
      </c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x14ac:dyDescent="0.25">
      <c r="A357" s="7">
        <v>355</v>
      </c>
      <c r="B357" s="7">
        <v>3</v>
      </c>
      <c r="C357" s="7">
        <v>20</v>
      </c>
      <c r="D357" s="46">
        <v>42533</v>
      </c>
      <c r="E357" s="7">
        <v>1</v>
      </c>
      <c r="F357" s="45">
        <v>0.36899648303799559</v>
      </c>
      <c r="G357" s="45">
        <v>2.0167049357106048</v>
      </c>
      <c r="H357" s="45">
        <v>2118.5252387901</v>
      </c>
      <c r="I357" s="45">
        <v>0.29371491504028846</v>
      </c>
      <c r="J357" s="45">
        <v>-2.5984262198530672E-3</v>
      </c>
      <c r="K357" s="45">
        <v>766.69380852182576</v>
      </c>
      <c r="L357" s="45">
        <v>0.26023059395605658</v>
      </c>
      <c r="M357" s="45">
        <v>0.20054929203666544</v>
      </c>
      <c r="N357" s="45">
        <v>7988.3542656556729</v>
      </c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x14ac:dyDescent="0.25">
      <c r="A358" s="7">
        <v>356</v>
      </c>
      <c r="B358" s="7">
        <v>4</v>
      </c>
      <c r="C358" s="7">
        <v>20</v>
      </c>
      <c r="D358" s="46">
        <v>42533</v>
      </c>
      <c r="E358" s="7">
        <v>1</v>
      </c>
      <c r="F358" s="45">
        <v>0.3864880439978523</v>
      </c>
      <c r="G358" s="45">
        <v>1.9733978320463907</v>
      </c>
      <c r="H358" s="45">
        <v>1195.0222733408757</v>
      </c>
      <c r="I358" s="45">
        <v>0.29977119624805049</v>
      </c>
      <c r="J358" s="45">
        <v>2.5984262198528452E-2</v>
      </c>
      <c r="K358" s="45">
        <v>874.14689028688872</v>
      </c>
      <c r="L358" s="45">
        <v>1.790865895149957</v>
      </c>
      <c r="M358" s="45">
        <v>-1.5843365998488627E-2</v>
      </c>
      <c r="N358" s="45">
        <v>4674.7567910061034</v>
      </c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x14ac:dyDescent="0.25">
      <c r="A359" s="7">
        <v>357</v>
      </c>
      <c r="B359" s="7">
        <v>5</v>
      </c>
      <c r="C359" s="7">
        <v>20</v>
      </c>
      <c r="D359" s="46">
        <v>42533</v>
      </c>
      <c r="E359" s="7">
        <v>1</v>
      </c>
      <c r="F359" s="45">
        <v>1.0524630316546211</v>
      </c>
      <c r="G359" s="45">
        <v>1.9881222472922233</v>
      </c>
      <c r="H359" s="45">
        <v>2112.4859520744708</v>
      </c>
      <c r="I359" s="45">
        <v>3.378560764524513E-2</v>
      </c>
      <c r="J359" s="45">
        <v>3.3779540858086987E-2</v>
      </c>
      <c r="K359" s="45">
        <v>587.69820048604538</v>
      </c>
      <c r="L359" s="45">
        <v>1.7804280853733143</v>
      </c>
      <c r="M359" s="45">
        <v>0.15432807012479957</v>
      </c>
      <c r="N359" s="45">
        <v>5191.8119341949387</v>
      </c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x14ac:dyDescent="0.25">
      <c r="A360" s="7">
        <v>358</v>
      </c>
      <c r="B360" s="7">
        <v>1</v>
      </c>
      <c r="C360" s="7">
        <v>40</v>
      </c>
      <c r="D360" s="46">
        <v>42533</v>
      </c>
      <c r="E360" s="7">
        <v>1</v>
      </c>
      <c r="F360" s="45">
        <v>0.37488589750259382</v>
      </c>
      <c r="G360" s="45">
        <v>1.9578072747272734</v>
      </c>
      <c r="H360" s="45">
        <v>1746.4569846384263</v>
      </c>
      <c r="I360" s="45">
        <v>0.22197203117070752</v>
      </c>
      <c r="J360" s="45">
        <v>8.7480349401712232E-2</v>
      </c>
      <c r="K360" s="45">
        <v>471.53016463371478</v>
      </c>
      <c r="L360" s="45">
        <v>0.18916480734990965</v>
      </c>
      <c r="M360" s="45">
        <v>0.18913083955403473</v>
      </c>
      <c r="N360" s="45">
        <v>3290.5081371380129</v>
      </c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x14ac:dyDescent="0.25">
      <c r="A361" s="7">
        <v>359</v>
      </c>
      <c r="B361" s="7">
        <v>2</v>
      </c>
      <c r="C361" s="7">
        <v>40</v>
      </c>
      <c r="D361" s="46">
        <v>42533</v>
      </c>
      <c r="E361" s="7">
        <v>1</v>
      </c>
      <c r="F361" s="45">
        <v>0.53476386883488736</v>
      </c>
      <c r="G361" s="45">
        <v>1.9569411326539892</v>
      </c>
      <c r="H361" s="45">
        <v>1876.546194452133</v>
      </c>
      <c r="I361" s="45">
        <v>4.106885019979839E-2</v>
      </c>
      <c r="J361" s="45">
        <v>7.8818928668869415E-2</v>
      </c>
      <c r="K361" s="45">
        <v>637.13399924934401</v>
      </c>
      <c r="L361" s="45">
        <v>1.2086431359498453</v>
      </c>
      <c r="M361" s="45">
        <v>0.4763326409963789</v>
      </c>
      <c r="N361" s="45">
        <v>2567.4932732383272</v>
      </c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x14ac:dyDescent="0.25">
      <c r="A362" s="7">
        <v>360</v>
      </c>
      <c r="B362" s="7">
        <v>3</v>
      </c>
      <c r="C362" s="7">
        <v>40</v>
      </c>
      <c r="D362" s="46">
        <v>42533</v>
      </c>
      <c r="E362" s="7">
        <v>1</v>
      </c>
      <c r="F362" s="45">
        <v>0.41170455359710706</v>
      </c>
      <c r="G362" s="45">
        <v>2.0496183344954075</v>
      </c>
      <c r="H362" s="45">
        <v>3429.5440257910327</v>
      </c>
      <c r="I362" s="45">
        <v>0.31519164645452347</v>
      </c>
      <c r="J362" s="45">
        <v>1.2992131099264226E-2</v>
      </c>
      <c r="K362" s="45">
        <v>654.69021110630388</v>
      </c>
      <c r="L362" s="45">
        <v>0.25024242820320458</v>
      </c>
      <c r="M362" s="45">
        <v>0.48026277829832908</v>
      </c>
      <c r="N362" s="45">
        <v>3882.2114153991406</v>
      </c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x14ac:dyDescent="0.25">
      <c r="A363" s="7">
        <v>361</v>
      </c>
      <c r="B363" s="7">
        <v>4</v>
      </c>
      <c r="C363" s="7">
        <v>40</v>
      </c>
      <c r="D363" s="46">
        <v>42533</v>
      </c>
      <c r="E363" s="7">
        <v>1</v>
      </c>
      <c r="F363" s="45">
        <v>0.68020295903814076</v>
      </c>
      <c r="G363" s="45">
        <v>1.9707994058265377</v>
      </c>
      <c r="H363" s="45">
        <v>1961.7160818627015</v>
      </c>
      <c r="I363" s="45">
        <v>0.21038951605699774</v>
      </c>
      <c r="J363" s="45">
        <v>-4.3307103664216307E-3</v>
      </c>
      <c r="K363" s="45">
        <v>774.51657489494846</v>
      </c>
      <c r="L363" s="45">
        <v>1.9218158192413957</v>
      </c>
      <c r="M363" s="45">
        <v>7.9216829992436358E-2</v>
      </c>
      <c r="N363" s="45">
        <v>3991.8380406319516</v>
      </c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x14ac:dyDescent="0.25">
      <c r="A364" s="7">
        <v>362</v>
      </c>
      <c r="B364" s="7">
        <v>5</v>
      </c>
      <c r="C364" s="7">
        <v>40</v>
      </c>
      <c r="D364" s="46">
        <v>42533</v>
      </c>
      <c r="E364" s="7">
        <v>1</v>
      </c>
      <c r="F364" s="45">
        <v>1.3522342279026716</v>
      </c>
      <c r="G364" s="45">
        <v>2.0141065094907518</v>
      </c>
      <c r="H364" s="45">
        <v>2986.6328423613595</v>
      </c>
      <c r="L364" s="45">
        <v>1.2495643609001832</v>
      </c>
      <c r="M364" s="45">
        <v>-2.5721345020801249E-2</v>
      </c>
      <c r="N364" s="45">
        <v>4600.0785925711771</v>
      </c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x14ac:dyDescent="0.25">
      <c r="A365" s="7">
        <v>363</v>
      </c>
      <c r="B365" s="7">
        <v>1</v>
      </c>
      <c r="C365" s="7">
        <v>60</v>
      </c>
      <c r="D365" s="46">
        <v>42533</v>
      </c>
      <c r="E365" s="7">
        <v>1</v>
      </c>
      <c r="F365" s="45">
        <v>0.40867150514783895</v>
      </c>
      <c r="G365" s="45">
        <v>1.9915868155853604</v>
      </c>
      <c r="H365" s="45">
        <v>2334.1551851244717</v>
      </c>
      <c r="O365" s="45">
        <v>0.40960061277712945</v>
      </c>
      <c r="P365" s="45">
        <v>-0.12123771766284405</v>
      </c>
      <c r="Q365" s="45">
        <v>10149.312328137217</v>
      </c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x14ac:dyDescent="0.25">
      <c r="A366" s="7">
        <v>364</v>
      </c>
      <c r="B366" s="7">
        <v>2</v>
      </c>
      <c r="C366" s="7">
        <v>60</v>
      </c>
      <c r="D366" s="46">
        <v>42533</v>
      </c>
      <c r="E366" s="7">
        <v>1</v>
      </c>
      <c r="F366" s="45">
        <v>0.75673590000559487</v>
      </c>
      <c r="G366" s="45">
        <v>2.0444214820557014</v>
      </c>
      <c r="H366" s="45">
        <v>2348.0763590858478</v>
      </c>
      <c r="O366" s="45">
        <v>2.273354372849858</v>
      </c>
      <c r="P366" s="45">
        <v>0.46218414670935642</v>
      </c>
      <c r="Q366" s="45">
        <v>7948.6030388520539</v>
      </c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x14ac:dyDescent="0.25">
      <c r="A367" s="7">
        <v>365</v>
      </c>
      <c r="B367" s="7">
        <v>3</v>
      </c>
      <c r="C367" s="7">
        <v>60</v>
      </c>
      <c r="D367" s="46">
        <v>42533</v>
      </c>
      <c r="E367" s="7">
        <v>1</v>
      </c>
      <c r="F367" s="45">
        <v>0.45277340379690545</v>
      </c>
      <c r="G367" s="45">
        <v>2.1284372631642769</v>
      </c>
      <c r="H367" s="45">
        <v>4066.6780250403767</v>
      </c>
      <c r="O367" s="45">
        <v>0.68828629631034333</v>
      </c>
      <c r="P367" s="45">
        <v>0.65442400559332936</v>
      </c>
      <c r="Q367" s="45">
        <v>18236.769300142456</v>
      </c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x14ac:dyDescent="0.25">
      <c r="A368" s="7">
        <v>366</v>
      </c>
      <c r="B368" s="7">
        <v>4</v>
      </c>
      <c r="C368" s="7">
        <v>60</v>
      </c>
      <c r="D368" s="46">
        <v>42533</v>
      </c>
      <c r="E368" s="7">
        <v>1</v>
      </c>
      <c r="F368" s="45">
        <v>0.99539460549266423</v>
      </c>
      <c r="G368" s="45">
        <v>1.9837915369258019</v>
      </c>
      <c r="H368" s="45">
        <v>2616.4062929690053</v>
      </c>
      <c r="O368" s="45">
        <v>3.991339322512804</v>
      </c>
      <c r="P368" s="45">
        <v>-0.18483926998235156</v>
      </c>
      <c r="Q368" s="45">
        <v>11739.013715533276</v>
      </c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x14ac:dyDescent="0.25">
      <c r="A369" s="7">
        <v>367</v>
      </c>
      <c r="B369" s="7">
        <v>5</v>
      </c>
      <c r="C369" s="7">
        <v>60</v>
      </c>
      <c r="D369" s="46">
        <v>42533</v>
      </c>
      <c r="E369" s="7">
        <v>1</v>
      </c>
      <c r="F369" s="45">
        <v>1.5626237439596693</v>
      </c>
      <c r="G369" s="45">
        <v>2.0097757991243301</v>
      </c>
      <c r="H369" s="45">
        <v>3761.149417256308</v>
      </c>
      <c r="I369" s="45">
        <v>5.0786384066385526E-2</v>
      </c>
      <c r="J369" s="45">
        <v>3.0314972564949638E-2</v>
      </c>
      <c r="K369" s="45">
        <v>567.64905850010337</v>
      </c>
      <c r="O369" s="45">
        <v>7.0511131793653199</v>
      </c>
      <c r="P369" s="45">
        <v>-8.2308304066562449E-2</v>
      </c>
      <c r="Q369" s="45">
        <v>18316.493948274132</v>
      </c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x14ac:dyDescent="0.25">
      <c r="A370" s="7">
        <v>368</v>
      </c>
      <c r="B370" s="7">
        <v>1</v>
      </c>
      <c r="C370" s="7">
        <v>0</v>
      </c>
      <c r="D370" s="46">
        <v>42533</v>
      </c>
      <c r="E370" s="7">
        <v>2</v>
      </c>
      <c r="F370" s="45">
        <v>0.34281803574285635</v>
      </c>
      <c r="G370" s="45">
        <v>1.9889883893655078</v>
      </c>
      <c r="H370" s="45">
        <v>574.63829223089033</v>
      </c>
      <c r="I370" s="45">
        <v>0.35198085547671371</v>
      </c>
      <c r="J370" s="45">
        <v>2.2519693905391103E-2</v>
      </c>
      <c r="K370" s="45">
        <v>842.31925808679466</v>
      </c>
      <c r="L370" s="45">
        <v>0.28435174701581534</v>
      </c>
      <c r="M370" s="45">
        <v>0.16973280472797866</v>
      </c>
      <c r="N370" s="45">
        <v>3178.2534717454405</v>
      </c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x14ac:dyDescent="0.25">
      <c r="A371" s="7">
        <v>369</v>
      </c>
      <c r="B371" s="7">
        <v>2</v>
      </c>
      <c r="C371" s="7">
        <v>0</v>
      </c>
      <c r="D371" s="46">
        <v>42533</v>
      </c>
      <c r="E371" s="7">
        <v>2</v>
      </c>
      <c r="F371" s="45">
        <v>0.35440055085656624</v>
      </c>
      <c r="G371" s="45">
        <v>1.9768624003395279</v>
      </c>
      <c r="H371" s="45">
        <v>629.84643801221296</v>
      </c>
      <c r="I371" s="45">
        <v>4.7988912195701339E-2</v>
      </c>
      <c r="J371" s="45">
        <v>2.7716546345097237E-2</v>
      </c>
      <c r="K371" s="45">
        <v>694.48482877789093</v>
      </c>
      <c r="L371" s="45">
        <v>1.9165443624314815</v>
      </c>
      <c r="M371" s="45">
        <v>0.12262028382084912</v>
      </c>
      <c r="N371" s="45">
        <v>4586.4489512285863</v>
      </c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x14ac:dyDescent="0.25">
      <c r="A372" s="7">
        <v>370</v>
      </c>
      <c r="B372" s="7">
        <v>3</v>
      </c>
      <c r="C372" s="7">
        <v>0</v>
      </c>
      <c r="D372" s="46">
        <v>42533</v>
      </c>
      <c r="E372" s="7">
        <v>2</v>
      </c>
      <c r="F372" s="45">
        <v>0.33913715170248249</v>
      </c>
      <c r="G372" s="45">
        <v>1.965602553386832</v>
      </c>
      <c r="H372" s="45">
        <v>506.55254546708625</v>
      </c>
      <c r="I372" s="45">
        <v>0.1382834516287666</v>
      </c>
      <c r="J372" s="45">
        <v>3.2913398784802927E-2</v>
      </c>
      <c r="K372" s="45">
        <v>898.98751026777256</v>
      </c>
      <c r="L372" s="45">
        <v>0.29240803811794164</v>
      </c>
      <c r="M372" s="45">
        <v>0.16888361434666696</v>
      </c>
      <c r="N372" s="45">
        <v>4231.6638780532348</v>
      </c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x14ac:dyDescent="0.25">
      <c r="A373" s="7">
        <v>371</v>
      </c>
      <c r="B373" s="7">
        <v>4</v>
      </c>
      <c r="C373" s="7">
        <v>0</v>
      </c>
      <c r="D373" s="46">
        <v>42533</v>
      </c>
      <c r="E373" s="7">
        <v>2</v>
      </c>
      <c r="F373" s="45">
        <v>0.34588053126444751</v>
      </c>
      <c r="G373" s="45">
        <v>1.9785946844860962</v>
      </c>
      <c r="H373" s="45">
        <v>616.83895026411813</v>
      </c>
      <c r="I373" s="45">
        <v>7.2096248737456681E-2</v>
      </c>
      <c r="J373" s="45">
        <v>9.5275628061270989E-3</v>
      </c>
      <c r="K373" s="45">
        <v>592.51386429251568</v>
      </c>
      <c r="L373" s="45">
        <v>0.8431547214808871</v>
      </c>
      <c r="M373" s="45">
        <v>0.20068263598084016</v>
      </c>
      <c r="N373" s="45">
        <v>5481.390252461264</v>
      </c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x14ac:dyDescent="0.25">
      <c r="A374" s="7">
        <v>372</v>
      </c>
      <c r="B374" s="7">
        <v>5</v>
      </c>
      <c r="C374" s="7">
        <v>0</v>
      </c>
      <c r="D374" s="46">
        <v>42533</v>
      </c>
      <c r="E374" s="7">
        <v>2</v>
      </c>
      <c r="F374" s="45">
        <v>0.34068803084482668</v>
      </c>
      <c r="G374" s="45">
        <v>1.9759962582662436</v>
      </c>
      <c r="H374" s="45">
        <v>698.90767917431424</v>
      </c>
      <c r="I374" s="45">
        <v>4.8872324365390962E-2</v>
      </c>
      <c r="J374" s="45">
        <v>-3.8110251224508174E-2</v>
      </c>
      <c r="K374" s="45">
        <v>442.40238561678734</v>
      </c>
      <c r="L374" s="45">
        <v>0.42820053330278224</v>
      </c>
      <c r="M374" s="45">
        <v>5.6586959045759853E-2</v>
      </c>
      <c r="N374" s="45">
        <v>3519.1117030688633</v>
      </c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x14ac:dyDescent="0.25">
      <c r="A375" s="7">
        <v>373</v>
      </c>
      <c r="B375" s="7">
        <v>1</v>
      </c>
      <c r="C375" s="7">
        <v>20</v>
      </c>
      <c r="D375" s="46">
        <v>42533</v>
      </c>
      <c r="E375" s="7">
        <v>2</v>
      </c>
      <c r="F375" s="45">
        <v>0.39360441980924188</v>
      </c>
      <c r="G375" s="45">
        <v>2.0193033619304575</v>
      </c>
      <c r="H375" s="45">
        <v>1142.2873507309937</v>
      </c>
      <c r="I375" s="45">
        <v>0.23233740062840058</v>
      </c>
      <c r="J375" s="45">
        <v>-1.4724415245832567E-2</v>
      </c>
      <c r="K375" s="45">
        <v>702.13829447031731</v>
      </c>
      <c r="L375" s="45">
        <v>0.27363497263079639</v>
      </c>
      <c r="M375" s="45">
        <v>-0.21337838308660206</v>
      </c>
      <c r="N375" s="45">
        <v>2477.0003524893782</v>
      </c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x14ac:dyDescent="0.25">
      <c r="A376" s="7">
        <v>374</v>
      </c>
      <c r="B376" s="7">
        <v>2</v>
      </c>
      <c r="C376" s="7">
        <v>20</v>
      </c>
      <c r="D376" s="46">
        <v>42533</v>
      </c>
      <c r="E376" s="7">
        <v>2</v>
      </c>
      <c r="F376" s="45">
        <v>0.70638140633327995</v>
      </c>
      <c r="G376" s="45">
        <v>1.999382094244919</v>
      </c>
      <c r="H376" s="45">
        <v>1472.1656960990076</v>
      </c>
      <c r="I376" s="45">
        <v>5.1041592026517979E-2</v>
      </c>
      <c r="J376" s="45">
        <v>2.8582688418381297E-2</v>
      </c>
      <c r="K376" s="45">
        <v>761.34874417413062</v>
      </c>
      <c r="L376" s="45">
        <v>1.2650828260339995</v>
      </c>
      <c r="M376" s="45">
        <v>-8.0174800959785547E-2</v>
      </c>
      <c r="N376" s="45">
        <v>3823.160177538035</v>
      </c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x14ac:dyDescent="0.25">
      <c r="A377" s="7">
        <v>375</v>
      </c>
      <c r="B377" s="7">
        <v>3</v>
      </c>
      <c r="C377" s="7">
        <v>20</v>
      </c>
      <c r="D377" s="46">
        <v>42533</v>
      </c>
      <c r="E377" s="7">
        <v>2</v>
      </c>
      <c r="F377" s="45">
        <v>0.38712606389818383</v>
      </c>
      <c r="G377" s="45">
        <v>1.9933190997319292</v>
      </c>
      <c r="H377" s="45">
        <v>1201.0373742449772</v>
      </c>
      <c r="I377" s="45">
        <v>0.10354572197841133</v>
      </c>
      <c r="J377" s="45">
        <v>2.5984262198526231E-3</v>
      </c>
      <c r="K377" s="45">
        <v>704.05345243501847</v>
      </c>
      <c r="L377" s="45">
        <v>0.31100875398103767</v>
      </c>
      <c r="M377" s="45">
        <v>0.17416122729499894</v>
      </c>
      <c r="N377" s="45">
        <v>4639.0818716548856</v>
      </c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x14ac:dyDescent="0.25">
      <c r="A378" s="7">
        <v>376</v>
      </c>
      <c r="B378" s="7">
        <v>4</v>
      </c>
      <c r="C378" s="7">
        <v>20</v>
      </c>
      <c r="D378" s="46">
        <v>42533</v>
      </c>
      <c r="E378" s="7">
        <v>2</v>
      </c>
      <c r="F378" s="45">
        <v>0.48416398289321411</v>
      </c>
      <c r="G378" s="45">
        <v>2.0115080832708991</v>
      </c>
      <c r="H378" s="45">
        <v>1515.8264605318907</v>
      </c>
      <c r="I378" s="45">
        <v>0.10154332106044794</v>
      </c>
      <c r="J378" s="45">
        <v>1.3858273172548286E-2</v>
      </c>
      <c r="K378" s="45">
        <v>818.78467192842436</v>
      </c>
      <c r="L378" s="45">
        <v>0.63134860568582329</v>
      </c>
      <c r="M378" s="45">
        <v>1.5843365998485921E-2</v>
      </c>
      <c r="N378" s="45">
        <v>4292.8201863889208</v>
      </c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x14ac:dyDescent="0.25">
      <c r="A379" s="7">
        <v>377</v>
      </c>
      <c r="B379" s="7">
        <v>5</v>
      </c>
      <c r="C379" s="7">
        <v>20</v>
      </c>
      <c r="D379" s="46">
        <v>42533</v>
      </c>
      <c r="E379" s="7">
        <v>2</v>
      </c>
      <c r="F379" s="45">
        <v>0.41278427958228336</v>
      </c>
      <c r="G379" s="45">
        <v>1.9855238210723707</v>
      </c>
      <c r="H379" s="45">
        <v>1291.4215434668299</v>
      </c>
      <c r="I379" s="45">
        <v>3.492422777506754E-2</v>
      </c>
      <c r="J379" s="45">
        <v>1.8188983538969694E-2</v>
      </c>
      <c r="K379" s="45">
        <v>356.23640107958295</v>
      </c>
      <c r="L379" s="45">
        <v>0.60309523717049518</v>
      </c>
      <c r="M379" s="45">
        <v>8.2308304066558466E-2</v>
      </c>
      <c r="N379" s="45">
        <v>4862.9996611424685</v>
      </c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x14ac:dyDescent="0.25">
      <c r="A380" s="7">
        <v>378</v>
      </c>
      <c r="B380" s="7">
        <v>1</v>
      </c>
      <c r="C380" s="7">
        <v>40</v>
      </c>
      <c r="D380" s="46">
        <v>42533</v>
      </c>
      <c r="E380" s="7">
        <v>2</v>
      </c>
      <c r="F380" s="45">
        <v>0.44247674417463284</v>
      </c>
      <c r="G380" s="45">
        <v>1.9811931107059493</v>
      </c>
      <c r="H380" s="45">
        <v>1584.689736347781</v>
      </c>
      <c r="I380" s="45">
        <v>3.6327871555796865E-2</v>
      </c>
      <c r="J380" s="45">
        <v>3.2913398784802483E-2</v>
      </c>
      <c r="K380" s="45">
        <v>206.8325813337492</v>
      </c>
      <c r="L380" s="45">
        <v>0.19553991416356195</v>
      </c>
      <c r="M380" s="45">
        <v>0.10183968283678671</v>
      </c>
      <c r="N380" s="45">
        <v>1994.5590705019722</v>
      </c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x14ac:dyDescent="0.25">
      <c r="A381" s="7">
        <v>379</v>
      </c>
      <c r="B381" s="7">
        <v>2</v>
      </c>
      <c r="C381" s="7">
        <v>40</v>
      </c>
      <c r="D381" s="46">
        <v>42533</v>
      </c>
      <c r="E381" s="7">
        <v>2</v>
      </c>
      <c r="F381" s="45">
        <v>0.93871880696168053</v>
      </c>
      <c r="G381" s="45">
        <v>1.9846576789990864</v>
      </c>
      <c r="H381" s="45">
        <v>2174.3039905693249</v>
      </c>
      <c r="I381" s="45">
        <v>1.4713720470721225E-2</v>
      </c>
      <c r="J381" s="45">
        <v>3.8110251224508396E-2</v>
      </c>
      <c r="K381" s="45">
        <v>190.67914654541482</v>
      </c>
      <c r="L381" s="45">
        <v>0.19780614867561633</v>
      </c>
      <c r="M381" s="45">
        <v>0.17921426096893386</v>
      </c>
      <c r="N381" s="45">
        <v>1126.2084614956368</v>
      </c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x14ac:dyDescent="0.25">
      <c r="A382" s="7">
        <v>380</v>
      </c>
      <c r="B382" s="7">
        <v>3</v>
      </c>
      <c r="C382" s="7">
        <v>40</v>
      </c>
      <c r="D382" s="46">
        <v>42533</v>
      </c>
      <c r="E382" s="7">
        <v>2</v>
      </c>
      <c r="F382" s="45">
        <v>0.4381676559247018</v>
      </c>
      <c r="G382" s="45">
        <v>2.0219017881503105</v>
      </c>
      <c r="H382" s="45">
        <v>1962.3861184191078</v>
      </c>
      <c r="I382" s="45">
        <v>4.7164394170657542E-2</v>
      </c>
      <c r="J382" s="45">
        <v>-4.0708677444361019E-2</v>
      </c>
      <c r="K382" s="45">
        <v>558.67433088160897</v>
      </c>
      <c r="L382" s="45">
        <v>8.9654254272610562E-2</v>
      </c>
      <c r="M382" s="45">
        <v>0.23221496972666525</v>
      </c>
      <c r="N382" s="45">
        <v>1161.8541158835158</v>
      </c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x14ac:dyDescent="0.25">
      <c r="A383" s="7">
        <v>381</v>
      </c>
      <c r="B383" s="7">
        <v>4</v>
      </c>
      <c r="C383" s="7">
        <v>40</v>
      </c>
      <c r="D383" s="46">
        <v>42533</v>
      </c>
      <c r="E383" s="7">
        <v>2</v>
      </c>
      <c r="F383" s="45">
        <v>0.58770970487162544</v>
      </c>
      <c r="G383" s="45">
        <v>2.0141065094907518</v>
      </c>
      <c r="H383" s="45">
        <v>2219.8799129669092</v>
      </c>
      <c r="I383" s="45">
        <v>3.8958476683317422E-2</v>
      </c>
      <c r="J383" s="45">
        <v>9.181105976813364E-2</v>
      </c>
      <c r="K383" s="45">
        <v>473.10224238303681</v>
      </c>
      <c r="L383" s="45">
        <v>0.28757513037447918</v>
      </c>
      <c r="M383" s="45">
        <v>-0.24821273397629928</v>
      </c>
      <c r="N383" s="45">
        <v>3406.401086353947</v>
      </c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x14ac:dyDescent="0.25">
      <c r="A384" s="7">
        <v>382</v>
      </c>
      <c r="B384" s="7">
        <v>5</v>
      </c>
      <c r="C384" s="7">
        <v>40</v>
      </c>
      <c r="D384" s="46">
        <v>42533</v>
      </c>
      <c r="E384" s="7">
        <v>2</v>
      </c>
      <c r="F384" s="45">
        <v>0.51432760064273131</v>
      </c>
      <c r="G384" s="45">
        <v>1.999382094244919</v>
      </c>
      <c r="H384" s="45">
        <v>2110.2062153952543</v>
      </c>
      <c r="L384" s="45">
        <v>0.2313856932169841</v>
      </c>
      <c r="M384" s="45">
        <v>0.54529251444095728</v>
      </c>
      <c r="N384" s="45">
        <v>2809.891444322946</v>
      </c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x14ac:dyDescent="0.25">
      <c r="A385" s="7">
        <v>383</v>
      </c>
      <c r="B385" s="7">
        <v>1</v>
      </c>
      <c r="C385" s="7">
        <v>60</v>
      </c>
      <c r="D385" s="46">
        <v>42533</v>
      </c>
      <c r="E385" s="7">
        <v>2</v>
      </c>
      <c r="F385" s="45">
        <v>0.47740097194970038</v>
      </c>
      <c r="G385" s="45">
        <v>1.999382094244919</v>
      </c>
      <c r="H385" s="45">
        <v>1940.926137427364</v>
      </c>
      <c r="O385" s="45">
        <v>0.75352663381017371</v>
      </c>
      <c r="P385" s="45">
        <v>5.8194104478163311E-2</v>
      </c>
      <c r="Q385" s="45">
        <v>7649.8128947367904</v>
      </c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x14ac:dyDescent="0.25">
      <c r="A386" s="7">
        <v>384</v>
      </c>
      <c r="B386" s="7">
        <v>2</v>
      </c>
      <c r="C386" s="7">
        <v>60</v>
      </c>
      <c r="D386" s="46">
        <v>42533</v>
      </c>
      <c r="E386" s="7">
        <v>2</v>
      </c>
      <c r="F386" s="45">
        <v>0.97504667851747739</v>
      </c>
      <c r="G386" s="45">
        <v>2.0175710777838889</v>
      </c>
      <c r="H386" s="45">
        <v>2381.1365719030741</v>
      </c>
      <c r="O386" s="45">
        <v>3.3794333371410974</v>
      </c>
      <c r="P386" s="45">
        <v>0.22165974382999742</v>
      </c>
      <c r="Q386" s="45">
        <v>9535.817590262257</v>
      </c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x14ac:dyDescent="0.25">
      <c r="A387" s="7">
        <v>385</v>
      </c>
      <c r="B387" s="7">
        <v>3</v>
      </c>
      <c r="C387" s="7">
        <v>60</v>
      </c>
      <c r="D387" s="46">
        <v>42533</v>
      </c>
      <c r="E387" s="7">
        <v>2</v>
      </c>
      <c r="F387" s="45">
        <v>0.45288137639542303</v>
      </c>
      <c r="G387" s="45">
        <v>2.0600120393748189</v>
      </c>
      <c r="H387" s="45">
        <v>2153.0652649645226</v>
      </c>
      <c r="O387" s="45">
        <v>0.69307104637158978</v>
      </c>
      <c r="P387" s="45">
        <v>0.57525981136833115</v>
      </c>
      <c r="Q387" s="45">
        <v>10032.599865591636</v>
      </c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x14ac:dyDescent="0.25">
      <c r="A388" s="7">
        <v>386</v>
      </c>
      <c r="B388" s="7">
        <v>4</v>
      </c>
      <c r="C388" s="7">
        <v>60</v>
      </c>
      <c r="D388" s="46">
        <v>42533</v>
      </c>
      <c r="E388" s="7">
        <v>2</v>
      </c>
      <c r="F388" s="45">
        <v>0.63487409904228298</v>
      </c>
      <c r="G388" s="45">
        <v>1.9733978320463907</v>
      </c>
      <c r="H388" s="45">
        <v>2778.5542438485181</v>
      </c>
      <c r="O388" s="45">
        <v>1.7620784575411896</v>
      </c>
      <c r="P388" s="45">
        <v>-3.1686731996973194E-2</v>
      </c>
      <c r="Q388" s="45">
        <v>13180.611525204131</v>
      </c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x14ac:dyDescent="0.25">
      <c r="A389" s="7">
        <v>387</v>
      </c>
      <c r="B389" s="7">
        <v>5</v>
      </c>
      <c r="C389" s="7">
        <v>60</v>
      </c>
      <c r="D389" s="46">
        <v>42533</v>
      </c>
      <c r="E389" s="7">
        <v>2</v>
      </c>
      <c r="F389" s="45">
        <v>0.55328607732604873</v>
      </c>
      <c r="G389" s="45">
        <v>2.0911931540130526</v>
      </c>
      <c r="H389" s="45">
        <v>2583.3084577782911</v>
      </c>
      <c r="I389" s="45">
        <v>1.7609349249148698E-2</v>
      </c>
      <c r="J389" s="45">
        <v>-2.3385835978675606E-2</v>
      </c>
      <c r="K389" s="45">
        <v>411.86018451086886</v>
      </c>
      <c r="O389" s="45">
        <v>1.2626814636902615</v>
      </c>
      <c r="P389" s="45">
        <v>0.68418777755327564</v>
      </c>
      <c r="Q389" s="45">
        <v>11192.002808534278</v>
      </c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x14ac:dyDescent="0.25">
      <c r="A390" s="7">
        <v>388</v>
      </c>
      <c r="B390" s="7">
        <v>1</v>
      </c>
      <c r="C390" s="7">
        <v>0</v>
      </c>
      <c r="D390" s="46">
        <v>42533</v>
      </c>
      <c r="E390" s="7">
        <v>3</v>
      </c>
      <c r="F390" s="45">
        <v>0.33874452407150929</v>
      </c>
      <c r="G390" s="45">
        <v>2.0054450887579089</v>
      </c>
      <c r="H390" s="45">
        <v>512.56137597560632</v>
      </c>
      <c r="I390" s="45">
        <v>3.0546429689716215E-2</v>
      </c>
      <c r="J390" s="45">
        <v>1.9921267685538702E-2</v>
      </c>
      <c r="K390" s="45">
        <v>655.28321137413911</v>
      </c>
      <c r="L390" s="45">
        <v>9.8594324342166834E-2</v>
      </c>
      <c r="M390" s="45">
        <v>-0.1309367350758702</v>
      </c>
      <c r="N390" s="45">
        <v>2305.9953006072828</v>
      </c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x14ac:dyDescent="0.25">
      <c r="A391" s="7">
        <v>389</v>
      </c>
      <c r="B391" s="7">
        <v>2</v>
      </c>
      <c r="C391" s="7">
        <v>0</v>
      </c>
      <c r="D391" s="46">
        <v>42533</v>
      </c>
      <c r="E391" s="7">
        <v>3</v>
      </c>
      <c r="F391" s="45">
        <v>0.34005001094449522</v>
      </c>
      <c r="G391" s="45">
        <v>1.9699332637532534</v>
      </c>
      <c r="H391" s="45">
        <v>550.14343977777719</v>
      </c>
      <c r="I391" s="45">
        <v>2.1820280591336449E-2</v>
      </c>
      <c r="J391" s="45">
        <v>-4.417324573749859E-2</v>
      </c>
      <c r="K391" s="45">
        <v>553.51648263055631</v>
      </c>
      <c r="L391" s="45">
        <v>0.16632605638436027</v>
      </c>
      <c r="M391" s="45">
        <v>0.10847178953383034</v>
      </c>
      <c r="N391" s="45">
        <v>3568.03310468171</v>
      </c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x14ac:dyDescent="0.25">
      <c r="A392" s="7">
        <v>390</v>
      </c>
      <c r="B392" s="7">
        <v>3</v>
      </c>
      <c r="C392" s="7">
        <v>0</v>
      </c>
      <c r="D392" s="46">
        <v>42533</v>
      </c>
      <c r="E392" s="7">
        <v>3</v>
      </c>
      <c r="F392" s="45">
        <v>0.33771387654020457</v>
      </c>
      <c r="G392" s="45">
        <v>2.0305632088831533</v>
      </c>
      <c r="H392" s="45">
        <v>573.16564504007238</v>
      </c>
      <c r="I392" s="45">
        <v>1.7079301947334868E-2</v>
      </c>
      <c r="J392" s="45">
        <v>-9.5275628061270989E-3</v>
      </c>
      <c r="K392" s="45">
        <v>453.90497842536024</v>
      </c>
      <c r="L392" s="45">
        <v>0.13295624232689368</v>
      </c>
      <c r="M392" s="45">
        <v>-0.26915826036499968</v>
      </c>
      <c r="N392" s="45">
        <v>3372.7096811842889</v>
      </c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x14ac:dyDescent="0.25">
      <c r="A393" s="7">
        <v>391</v>
      </c>
      <c r="B393" s="7">
        <v>4</v>
      </c>
      <c r="C393" s="7">
        <v>0</v>
      </c>
      <c r="D393" s="46">
        <v>42533</v>
      </c>
      <c r="E393" s="7">
        <v>3</v>
      </c>
      <c r="F393" s="45">
        <v>0.33888194374234992</v>
      </c>
      <c r="G393" s="45">
        <v>1.9924529576586447</v>
      </c>
      <c r="H393" s="45">
        <v>830.55553017538296</v>
      </c>
      <c r="I393" s="45">
        <v>2.0357742665961243E-2</v>
      </c>
      <c r="J393" s="45">
        <v>2.511812012524417E-2</v>
      </c>
      <c r="K393" s="45">
        <v>499.28024816434151</v>
      </c>
      <c r="L393" s="45">
        <v>0.10413750818971765</v>
      </c>
      <c r="M393" s="45">
        <v>-5.8092341994453331E-2</v>
      </c>
      <c r="N393" s="45">
        <v>2767.5916471223559</v>
      </c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x14ac:dyDescent="0.25">
      <c r="A394" s="7">
        <v>392</v>
      </c>
      <c r="B394" s="7">
        <v>5</v>
      </c>
      <c r="C394" s="7">
        <v>0</v>
      </c>
      <c r="D394" s="46">
        <v>42533</v>
      </c>
      <c r="E394" s="7">
        <v>3</v>
      </c>
      <c r="F394" s="45">
        <v>0.33686972713361218</v>
      </c>
      <c r="G394" s="45">
        <v>1.9690671216799693</v>
      </c>
      <c r="H394" s="45">
        <v>721.79641458780668</v>
      </c>
      <c r="I394" s="45">
        <v>1.8689075234325059E-2</v>
      </c>
      <c r="J394" s="45">
        <v>7.7952786595587575E-3</v>
      </c>
      <c r="K394" s="45">
        <v>491.22368561311475</v>
      </c>
      <c r="L394" s="45">
        <v>0.1209105386072119</v>
      </c>
      <c r="M394" s="45">
        <v>0.14918380112063961</v>
      </c>
      <c r="N394" s="45">
        <v>2965.3702137826153</v>
      </c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x14ac:dyDescent="0.25">
      <c r="A395" s="7">
        <v>393</v>
      </c>
      <c r="B395" s="7">
        <v>1</v>
      </c>
      <c r="C395" s="7">
        <v>20</v>
      </c>
      <c r="D395" s="46">
        <v>42533</v>
      </c>
      <c r="E395" s="7">
        <v>3</v>
      </c>
      <c r="F395" s="45">
        <v>0.35635387332065799</v>
      </c>
      <c r="G395" s="45">
        <v>1.9820592527792333</v>
      </c>
      <c r="H395" s="45">
        <v>924.42156048647519</v>
      </c>
      <c r="I395" s="45">
        <v>4.0901983456634705E-2</v>
      </c>
      <c r="J395" s="45">
        <v>-1.2125989025980166E-2</v>
      </c>
      <c r="K395" s="45">
        <v>708.10771106375478</v>
      </c>
      <c r="L395" s="45">
        <v>0.10463968425166434</v>
      </c>
      <c r="M395" s="45">
        <v>4.3645578358624648E-2</v>
      </c>
      <c r="N395" s="45">
        <v>2750.3496409008644</v>
      </c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x14ac:dyDescent="0.25">
      <c r="A396" s="7">
        <v>394</v>
      </c>
      <c r="B396" s="7">
        <v>2</v>
      </c>
      <c r="C396" s="7">
        <v>20</v>
      </c>
      <c r="D396" s="46">
        <v>42533</v>
      </c>
      <c r="E396" s="7">
        <v>3</v>
      </c>
      <c r="F396" s="45">
        <v>0.37059644063421143</v>
      </c>
      <c r="G396" s="45">
        <v>1.9898545314387921</v>
      </c>
      <c r="H396" s="45">
        <v>1205.4266511519163</v>
      </c>
      <c r="I396" s="45">
        <v>1.7992161189347655E-2</v>
      </c>
      <c r="J396" s="45">
        <v>2.8582688418381519E-2</v>
      </c>
      <c r="K396" s="45">
        <v>588.59486705417703</v>
      </c>
      <c r="L396" s="45">
        <v>0.22271229979229684</v>
      </c>
      <c r="M396" s="45">
        <v>-6.602630667276678E-2</v>
      </c>
      <c r="N396" s="45">
        <v>3855.6637968148921</v>
      </c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x14ac:dyDescent="0.25">
      <c r="A397" s="7">
        <v>395</v>
      </c>
      <c r="B397" s="7">
        <v>3</v>
      </c>
      <c r="C397" s="7">
        <v>20</v>
      </c>
      <c r="D397" s="46">
        <v>42533</v>
      </c>
      <c r="E397" s="7">
        <v>3</v>
      </c>
      <c r="F397" s="45">
        <v>0.35953415713154102</v>
      </c>
      <c r="G397" s="45">
        <v>1.9863899631456547</v>
      </c>
      <c r="H397" s="45">
        <v>1126.6821276706287</v>
      </c>
      <c r="I397" s="45">
        <v>1.8041239643219298E-2</v>
      </c>
      <c r="J397" s="45">
        <v>0</v>
      </c>
      <c r="K397" s="45">
        <v>677.6156731224869</v>
      </c>
      <c r="L397" s="45">
        <v>0.10963058577831619</v>
      </c>
      <c r="M397" s="45">
        <v>0.17416122729500028</v>
      </c>
      <c r="N397" s="45">
        <v>3586.4507538685052</v>
      </c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x14ac:dyDescent="0.25">
      <c r="A398" s="7">
        <v>396</v>
      </c>
      <c r="B398" s="7">
        <v>4</v>
      </c>
      <c r="C398" s="7">
        <v>20</v>
      </c>
      <c r="D398" s="46">
        <v>42533</v>
      </c>
      <c r="E398" s="7">
        <v>3</v>
      </c>
      <c r="F398" s="45">
        <v>0.35596124568968479</v>
      </c>
      <c r="G398" s="45">
        <v>1.9829253948525176</v>
      </c>
      <c r="H398" s="45">
        <v>1284.4605086007432</v>
      </c>
      <c r="I398" s="45">
        <v>2.1584704012752531E-2</v>
      </c>
      <c r="J398" s="45">
        <v>5.4566950616909526E-2</v>
      </c>
      <c r="K398" s="45">
        <v>700.43722572617889</v>
      </c>
      <c r="L398" s="45">
        <v>0.11000272416821931</v>
      </c>
      <c r="M398" s="45">
        <v>0</v>
      </c>
      <c r="N398" s="45">
        <v>4131.6212996799513</v>
      </c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x14ac:dyDescent="0.25">
      <c r="A399" s="7">
        <v>397</v>
      </c>
      <c r="B399" s="7">
        <v>5</v>
      </c>
      <c r="C399" s="7">
        <v>20</v>
      </c>
      <c r="D399" s="46">
        <v>42533</v>
      </c>
      <c r="E399" s="7">
        <v>3</v>
      </c>
      <c r="F399" s="45">
        <v>0.35722746979957343</v>
      </c>
      <c r="G399" s="45">
        <v>1.9941852418052135</v>
      </c>
      <c r="H399" s="45">
        <v>1221.0766627521482</v>
      </c>
      <c r="I399" s="45">
        <v>1.6313678066937176E-2</v>
      </c>
      <c r="J399" s="45">
        <v>-1.2125989025980166E-2</v>
      </c>
      <c r="K399" s="45">
        <v>470.87714772245795</v>
      </c>
      <c r="L399" s="45">
        <v>0.12819781793503318</v>
      </c>
      <c r="M399" s="45">
        <v>0.32408894726207782</v>
      </c>
      <c r="N399" s="45">
        <v>4160.0998505938569</v>
      </c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x14ac:dyDescent="0.25">
      <c r="A400" s="7">
        <v>398</v>
      </c>
      <c r="B400" s="7">
        <v>1</v>
      </c>
      <c r="C400" s="7">
        <v>40</v>
      </c>
      <c r="D400" s="46">
        <v>42533</v>
      </c>
      <c r="E400" s="7">
        <v>3</v>
      </c>
      <c r="F400" s="45">
        <v>0.37504294855498305</v>
      </c>
      <c r="G400" s="45">
        <v>1.9898545314387921</v>
      </c>
      <c r="H400" s="45">
        <v>1415.6452460995899</v>
      </c>
      <c r="I400" s="45">
        <v>1.2034036889329025E-2</v>
      </c>
      <c r="J400" s="45">
        <v>2.1653551832107043E-2</v>
      </c>
      <c r="K400" s="45">
        <v>490.83850417026088</v>
      </c>
      <c r="L400" s="45">
        <v>9.1339892450770441E-2</v>
      </c>
      <c r="M400" s="45">
        <v>-6.7893121891193203E-2</v>
      </c>
      <c r="N400" s="45">
        <v>2636.4298629665045</v>
      </c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x14ac:dyDescent="0.25">
      <c r="A401" s="7">
        <v>399</v>
      </c>
      <c r="B401" s="7">
        <v>2</v>
      </c>
      <c r="C401" s="7">
        <v>40</v>
      </c>
      <c r="D401" s="46">
        <v>42533</v>
      </c>
      <c r="E401" s="7">
        <v>3</v>
      </c>
      <c r="F401" s="45">
        <v>0.41149842409084614</v>
      </c>
      <c r="G401" s="45">
        <v>1.9777285424128119</v>
      </c>
      <c r="H401" s="45">
        <v>1913.5343622156711</v>
      </c>
      <c r="I401" s="45">
        <v>1.2132193797072366E-2</v>
      </c>
      <c r="J401" s="45">
        <v>2.5118120125243948E-2</v>
      </c>
      <c r="K401" s="45">
        <v>535.45057718991302</v>
      </c>
      <c r="L401" s="45">
        <v>6.552562504088201E-2</v>
      </c>
      <c r="M401" s="45">
        <v>0.11790411905850993</v>
      </c>
      <c r="N401" s="45">
        <v>2672.6276540175359</v>
      </c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x14ac:dyDescent="0.25">
      <c r="A402" s="7">
        <v>400</v>
      </c>
      <c r="B402" s="7">
        <v>3</v>
      </c>
      <c r="C402" s="7">
        <v>40</v>
      </c>
      <c r="D402" s="46">
        <v>42533</v>
      </c>
      <c r="E402" s="7">
        <v>3</v>
      </c>
      <c r="F402" s="45">
        <v>0.37752631832088868</v>
      </c>
      <c r="G402" s="45">
        <v>2.0149726515640363</v>
      </c>
      <c r="H402" s="45">
        <v>1715.2769947248057</v>
      </c>
      <c r="I402" s="45">
        <v>2.6423839564497398E-2</v>
      </c>
      <c r="J402" s="45">
        <v>1.2992131099264226E-2</v>
      </c>
      <c r="K402" s="45">
        <v>806.29583547198581</v>
      </c>
      <c r="L402" s="45">
        <v>7.3924388446262118E-2</v>
      </c>
      <c r="M402" s="45">
        <v>0.15305077550166438</v>
      </c>
      <c r="N402" s="45">
        <v>3262.6297538631616</v>
      </c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x14ac:dyDescent="0.25">
      <c r="A403" s="7">
        <v>401</v>
      </c>
      <c r="B403" s="7">
        <v>4</v>
      </c>
      <c r="C403" s="7">
        <v>40</v>
      </c>
      <c r="D403" s="46">
        <v>42533</v>
      </c>
      <c r="E403" s="7">
        <v>3</v>
      </c>
      <c r="F403" s="45">
        <v>0.37400248533290409</v>
      </c>
      <c r="G403" s="45">
        <v>1.9829253948525176</v>
      </c>
      <c r="H403" s="45">
        <v>1962.0761817232301</v>
      </c>
      <c r="I403" s="45">
        <v>8.4316783751497981E-3</v>
      </c>
      <c r="J403" s="45">
        <v>2.1653551832106821E-2</v>
      </c>
      <c r="K403" s="45">
        <v>404.65818730029946</v>
      </c>
      <c r="L403" s="45">
        <v>0.16111389198087353</v>
      </c>
      <c r="M403" s="45">
        <v>7.9216829992436358E-2</v>
      </c>
      <c r="N403" s="45">
        <v>4916.2219526718736</v>
      </c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x14ac:dyDescent="0.25">
      <c r="A404" s="7">
        <v>402</v>
      </c>
      <c r="B404" s="7">
        <v>5</v>
      </c>
      <c r="C404" s="7">
        <v>40</v>
      </c>
      <c r="D404" s="46">
        <v>42533</v>
      </c>
      <c r="E404" s="7">
        <v>3</v>
      </c>
      <c r="F404" s="45">
        <v>0.37881217381232596</v>
      </c>
      <c r="G404" s="45">
        <v>2.048752192422123</v>
      </c>
      <c r="H404" s="45">
        <v>1921.5138884783271</v>
      </c>
      <c r="L404" s="45">
        <v>5.0078183540788274E-2</v>
      </c>
      <c r="M404" s="45">
        <v>0.12860672510399834</v>
      </c>
      <c r="N404" s="45">
        <v>2403.3823484813665</v>
      </c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x14ac:dyDescent="0.25">
      <c r="A405" s="7">
        <v>403</v>
      </c>
      <c r="B405" s="7">
        <v>1</v>
      </c>
      <c r="C405" s="7">
        <v>60</v>
      </c>
      <c r="D405" s="46">
        <v>42533</v>
      </c>
      <c r="E405" s="7">
        <v>3</v>
      </c>
      <c r="F405" s="45">
        <v>0.39135662662192022</v>
      </c>
      <c r="G405" s="45">
        <v>1.9777285424128119</v>
      </c>
      <c r="H405" s="45">
        <v>1886.5223938220479</v>
      </c>
      <c r="O405" s="45">
        <v>0.29457390104460163</v>
      </c>
      <c r="P405" s="45">
        <v>-0.15518427860843875</v>
      </c>
      <c r="Q405" s="45">
        <v>7692.7748044746513</v>
      </c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x14ac:dyDescent="0.25">
      <c r="A406" s="7">
        <v>404</v>
      </c>
      <c r="B406" s="7">
        <v>2</v>
      </c>
      <c r="C406" s="7">
        <v>60</v>
      </c>
      <c r="D406" s="46">
        <v>42533</v>
      </c>
      <c r="E406" s="7">
        <v>3</v>
      </c>
      <c r="F406" s="45">
        <v>0.42353246098017516</v>
      </c>
      <c r="G406" s="45">
        <v>1.999382094244919</v>
      </c>
      <c r="H406" s="45">
        <v>2404.372866385932</v>
      </c>
      <c r="O406" s="45">
        <v>0.4545639812175391</v>
      </c>
      <c r="P406" s="45">
        <v>0.16034960191957348</v>
      </c>
      <c r="Q406" s="45">
        <v>10096.324555514137</v>
      </c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x14ac:dyDescent="0.25">
      <c r="A407" s="7">
        <v>405</v>
      </c>
      <c r="B407" s="7">
        <v>3</v>
      </c>
      <c r="C407" s="7">
        <v>60</v>
      </c>
      <c r="D407" s="46">
        <v>42533</v>
      </c>
      <c r="E407" s="7">
        <v>3</v>
      </c>
      <c r="F407" s="45">
        <v>0.38965851211796104</v>
      </c>
      <c r="G407" s="45">
        <v>2.0400907716892802</v>
      </c>
      <c r="H407" s="45">
        <v>2250.7275719147187</v>
      </c>
      <c r="O407" s="45">
        <v>0.31651121655147196</v>
      </c>
      <c r="P407" s="45">
        <v>5.8053742431664973E-2</v>
      </c>
      <c r="Q407" s="45">
        <v>10221.790188915955</v>
      </c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x14ac:dyDescent="0.25">
      <c r="A408" s="7">
        <v>406</v>
      </c>
      <c r="B408" s="7">
        <v>4</v>
      </c>
      <c r="C408" s="7">
        <v>60</v>
      </c>
      <c r="D408" s="46">
        <v>42533</v>
      </c>
      <c r="E408" s="7">
        <v>3</v>
      </c>
      <c r="F408" s="45">
        <v>0.40042632489740149</v>
      </c>
      <c r="G408" s="45">
        <v>1.9959175259517818</v>
      </c>
      <c r="H408" s="45">
        <v>2768.3720171952159</v>
      </c>
      <c r="O408" s="45">
        <v>0.37525412433881045</v>
      </c>
      <c r="P408" s="45">
        <v>2.1124487997983027E-2</v>
      </c>
      <c r="Q408" s="45">
        <v>11815.434899474181</v>
      </c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x14ac:dyDescent="0.25">
      <c r="A409" s="7">
        <v>407</v>
      </c>
      <c r="B409" s="7">
        <v>5</v>
      </c>
      <c r="C409" s="7">
        <v>60</v>
      </c>
      <c r="D409" s="46">
        <v>42533</v>
      </c>
      <c r="E409" s="7">
        <v>3</v>
      </c>
      <c r="F409" s="45">
        <v>0.38724385218747576</v>
      </c>
      <c r="G409" s="45">
        <v>2.0704057442542299</v>
      </c>
      <c r="H409" s="45">
        <v>2326.1720757786265</v>
      </c>
      <c r="I409" s="45">
        <v>2.6404208182948752E-2</v>
      </c>
      <c r="J409" s="45">
        <v>-8.6614207328405968E-4</v>
      </c>
      <c r="K409" s="45">
        <v>218.02075859245758</v>
      </c>
      <c r="O409" s="45">
        <v>0.29918654008303336</v>
      </c>
      <c r="P409" s="45">
        <v>0.60187947348671578</v>
      </c>
      <c r="Q409" s="45">
        <v>9528.8524128578392</v>
      </c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x14ac:dyDescent="0.25">
      <c r="A410" s="7">
        <v>408</v>
      </c>
      <c r="B410" s="7">
        <v>6</v>
      </c>
      <c r="C410" s="7">
        <v>0</v>
      </c>
      <c r="D410" s="46">
        <v>42535</v>
      </c>
      <c r="E410" s="7">
        <v>1</v>
      </c>
      <c r="F410" s="45">
        <v>0.34167941561303405</v>
      </c>
      <c r="G410" s="45">
        <v>1.965602553386832</v>
      </c>
      <c r="H410" s="45">
        <v>568.4055190230365</v>
      </c>
      <c r="I410" s="45">
        <v>1.8777416451293993E-2</v>
      </c>
      <c r="J410" s="45">
        <v>1.8188983538969916E-2</v>
      </c>
      <c r="K410" s="45">
        <v>447.49663414122904</v>
      </c>
      <c r="L410" s="45">
        <v>0.18206785227236408</v>
      </c>
      <c r="M410" s="45">
        <v>-5.9724050784979903E-3</v>
      </c>
      <c r="N410" s="45">
        <v>1503.3426108704211</v>
      </c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x14ac:dyDescent="0.25">
      <c r="A411" s="7">
        <v>409</v>
      </c>
      <c r="B411" s="7">
        <v>7</v>
      </c>
      <c r="C411" s="7">
        <v>0</v>
      </c>
      <c r="D411" s="46">
        <v>42535</v>
      </c>
      <c r="E411" s="7">
        <v>1</v>
      </c>
      <c r="F411" s="45">
        <v>0.33823410815124411</v>
      </c>
      <c r="G411" s="45">
        <v>1.958673416800558</v>
      </c>
      <c r="H411" s="45">
        <v>633.43847890952441</v>
      </c>
      <c r="I411" s="45">
        <v>1.7069486256560518E-2</v>
      </c>
      <c r="J411" s="45">
        <v>-1.5590557319116849E-2</v>
      </c>
      <c r="K411" s="45">
        <v>353.32693752984039</v>
      </c>
      <c r="L411" s="45">
        <v>0.13845472821010871</v>
      </c>
      <c r="M411" s="45">
        <v>0.13411593542905503</v>
      </c>
      <c r="N411" s="45">
        <v>3299.6032769296471</v>
      </c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x14ac:dyDescent="0.25">
      <c r="A412" s="7">
        <v>410</v>
      </c>
      <c r="B412" s="7">
        <v>8</v>
      </c>
      <c r="C412" s="7">
        <v>0</v>
      </c>
      <c r="D412" s="46">
        <v>42535</v>
      </c>
      <c r="E412" s="7">
        <v>1</v>
      </c>
      <c r="F412" s="45">
        <v>0.33896046926854456</v>
      </c>
      <c r="G412" s="45">
        <v>1.9794608265593805</v>
      </c>
      <c r="H412" s="45">
        <v>607.55607749134015</v>
      </c>
      <c r="I412" s="45">
        <v>1.7835110136958376E-2</v>
      </c>
      <c r="J412" s="45">
        <v>-1.3858273172548508E-2</v>
      </c>
      <c r="K412" s="45">
        <v>430.65793469293408</v>
      </c>
      <c r="L412" s="45">
        <v>0.13180864992939131</v>
      </c>
      <c r="M412" s="45">
        <v>-0.1203885272815268</v>
      </c>
      <c r="N412" s="45">
        <v>2728.350807956816</v>
      </c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x14ac:dyDescent="0.25">
      <c r="A413" s="7">
        <v>411</v>
      </c>
      <c r="B413" s="7">
        <v>9</v>
      </c>
      <c r="C413" s="7">
        <v>0</v>
      </c>
      <c r="D413" s="46">
        <v>42535</v>
      </c>
      <c r="E413" s="7">
        <v>1</v>
      </c>
      <c r="F413" s="45">
        <v>0.34006964232604386</v>
      </c>
      <c r="G413" s="45">
        <v>1.9768624003395279</v>
      </c>
      <c r="H413" s="45">
        <v>567.6163449505849</v>
      </c>
      <c r="I413" s="45">
        <v>2.3145398845871079E-2</v>
      </c>
      <c r="J413" s="45">
        <v>-8.6614207328428172E-4</v>
      </c>
      <c r="K413" s="45">
        <v>364.78115871535715</v>
      </c>
      <c r="L413" s="45">
        <v>0.13367435250480303</v>
      </c>
      <c r="M413" s="45">
        <v>-0.10386791440868733</v>
      </c>
      <c r="N413" s="45">
        <v>3227.7860988276143</v>
      </c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x14ac:dyDescent="0.25">
      <c r="A414" s="7">
        <v>412</v>
      </c>
      <c r="B414" s="7">
        <v>10</v>
      </c>
      <c r="C414" s="7">
        <v>0</v>
      </c>
      <c r="D414" s="46">
        <v>42535</v>
      </c>
      <c r="E414" s="7">
        <v>1</v>
      </c>
      <c r="F414" s="45">
        <v>0.33838134351285903</v>
      </c>
      <c r="G414" s="45">
        <v>1.9647364113135479</v>
      </c>
      <c r="H414" s="45">
        <v>576.29815551835122</v>
      </c>
      <c r="I414" s="45">
        <v>9.5310357418748048E-3</v>
      </c>
      <c r="J414" s="45">
        <v>2.3385835978675384E-2</v>
      </c>
      <c r="K414" s="45">
        <v>197.96982506492088</v>
      </c>
      <c r="L414" s="45">
        <v>0.16391045750038094</v>
      </c>
      <c r="M414" s="45">
        <v>-6.1338214319724789E-3</v>
      </c>
      <c r="N414" s="45">
        <v>2583.2973115181167</v>
      </c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x14ac:dyDescent="0.25">
      <c r="A415" s="7">
        <v>413</v>
      </c>
      <c r="B415" s="7">
        <v>11</v>
      </c>
      <c r="C415" s="7">
        <v>0</v>
      </c>
      <c r="D415" s="46">
        <v>42535</v>
      </c>
      <c r="E415" s="7">
        <v>1</v>
      </c>
      <c r="F415" s="45">
        <v>0.33730161752768273</v>
      </c>
      <c r="G415" s="45">
        <v>1.9682009796066851</v>
      </c>
      <c r="H415" s="45">
        <v>582.52197101823174</v>
      </c>
      <c r="I415" s="45">
        <v>1.2269613467912999E-2</v>
      </c>
      <c r="J415" s="45">
        <v>5.1102382323772177E-2</v>
      </c>
      <c r="K415" s="45">
        <v>325.23019070064515</v>
      </c>
      <c r="L415" s="45">
        <v>7.9775765553243186E-2</v>
      </c>
      <c r="M415" s="45">
        <v>0.19574189194409936</v>
      </c>
      <c r="N415" s="45">
        <v>1657.0281319592548</v>
      </c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x14ac:dyDescent="0.25">
      <c r="A416" s="7">
        <v>414</v>
      </c>
      <c r="B416" s="7">
        <v>12</v>
      </c>
      <c r="C416" s="7">
        <v>0</v>
      </c>
      <c r="D416" s="46">
        <v>42535</v>
      </c>
      <c r="E416" s="7">
        <v>1</v>
      </c>
      <c r="F416" s="45">
        <v>0.33838134351285903</v>
      </c>
      <c r="G416" s="45">
        <v>1.958673416800558</v>
      </c>
      <c r="H416" s="45">
        <v>533.31817689144236</v>
      </c>
      <c r="I416" s="45">
        <v>8.4709411382470901E-3</v>
      </c>
      <c r="J416" s="45">
        <v>1.0393704879411159E-2</v>
      </c>
      <c r="K416" s="45">
        <v>285.19908953856145</v>
      </c>
      <c r="L416" s="45">
        <v>0.11512509497431279</v>
      </c>
      <c r="M416" s="45">
        <v>0.47949078704258591</v>
      </c>
      <c r="N416" s="45">
        <v>3051.61663738168</v>
      </c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x14ac:dyDescent="0.25">
      <c r="A417" s="7">
        <v>415</v>
      </c>
      <c r="B417" s="7">
        <v>13</v>
      </c>
      <c r="C417" s="7">
        <v>0</v>
      </c>
      <c r="D417" s="46">
        <v>42535</v>
      </c>
      <c r="E417" s="7">
        <v>1</v>
      </c>
      <c r="F417" s="45">
        <v>0.33852857887447402</v>
      </c>
      <c r="G417" s="45">
        <v>1.9759962582662436</v>
      </c>
      <c r="H417" s="45">
        <v>901.58657132082305</v>
      </c>
      <c r="I417" s="45">
        <v>1.38106769194829E-2</v>
      </c>
      <c r="J417" s="45">
        <v>1.7322841465687855E-3</v>
      </c>
      <c r="K417" s="45">
        <v>138.30521956685902</v>
      </c>
      <c r="L417" s="45">
        <v>8.023737940556129E-2</v>
      </c>
      <c r="M417" s="45">
        <v>9.8449939413853688E-2</v>
      </c>
      <c r="N417" s="45">
        <v>2701.4268166856323</v>
      </c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x14ac:dyDescent="0.25">
      <c r="A418" s="7">
        <v>416</v>
      </c>
      <c r="B418" s="7">
        <v>14</v>
      </c>
      <c r="C418" s="7">
        <v>0</v>
      </c>
      <c r="D418" s="46">
        <v>42535</v>
      </c>
      <c r="E418" s="7">
        <v>1</v>
      </c>
      <c r="F418" s="45">
        <v>0.33822429246046976</v>
      </c>
      <c r="G418" s="45">
        <v>1.9742639741196748</v>
      </c>
      <c r="H418" s="45">
        <v>548.90996338984758</v>
      </c>
      <c r="I418" s="45">
        <v>2.0073087633505682E-2</v>
      </c>
      <c r="J418" s="45">
        <v>8.6614207328405968E-4</v>
      </c>
      <c r="K418" s="45">
        <v>279.70801455090066</v>
      </c>
      <c r="L418" s="45">
        <v>0.12275866422511765</v>
      </c>
      <c r="M418" s="45">
        <v>1.5397716500857379E-2</v>
      </c>
      <c r="N418" s="45">
        <v>1229.3506037664165</v>
      </c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x14ac:dyDescent="0.25">
      <c r="A419" s="7">
        <v>417</v>
      </c>
      <c r="B419" s="7">
        <v>6</v>
      </c>
      <c r="C419" s="7">
        <v>20</v>
      </c>
      <c r="D419" s="46">
        <v>42535</v>
      </c>
      <c r="E419" s="7">
        <v>1</v>
      </c>
      <c r="F419" s="45">
        <v>0.36808362379598281</v>
      </c>
      <c r="G419" s="45">
        <v>1.9647364113135479</v>
      </c>
      <c r="H419" s="45">
        <v>786.42627761549409</v>
      </c>
      <c r="I419" s="45">
        <v>9.619376958843795E-3</v>
      </c>
      <c r="J419" s="45">
        <v>9.5275628061268769E-3</v>
      </c>
      <c r="K419" s="45">
        <v>366.03523783162541</v>
      </c>
      <c r="L419" s="45">
        <v>0.1384121776568718</v>
      </c>
      <c r="M419" s="45">
        <v>5.9724050784979903E-3</v>
      </c>
      <c r="N419" s="45">
        <v>1928.7015584711385</v>
      </c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x14ac:dyDescent="0.25">
      <c r="A420" s="7">
        <v>418</v>
      </c>
      <c r="B420" s="7">
        <v>7</v>
      </c>
      <c r="C420" s="7">
        <v>20</v>
      </c>
      <c r="D420" s="46">
        <v>42535</v>
      </c>
      <c r="E420" s="7">
        <v>1</v>
      </c>
      <c r="F420" s="45">
        <v>0.3570115246025381</v>
      </c>
      <c r="G420" s="45">
        <v>1.9768624003395279</v>
      </c>
      <c r="H420" s="45">
        <v>1080.9351130507534</v>
      </c>
      <c r="I420" s="45">
        <v>1.6294046685388475E-2</v>
      </c>
      <c r="J420" s="45">
        <v>4.3307103664214086E-3</v>
      </c>
      <c r="K420" s="45">
        <v>418.15566167453574</v>
      </c>
      <c r="L420" s="45">
        <v>7.0928193228388406E-2</v>
      </c>
      <c r="M420" s="45">
        <v>7.0251204272360535E-2</v>
      </c>
      <c r="N420" s="45">
        <v>2698.9500659345376</v>
      </c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x14ac:dyDescent="0.25">
      <c r="A421" s="7">
        <v>419</v>
      </c>
      <c r="B421" s="7">
        <v>8</v>
      </c>
      <c r="C421" s="7">
        <v>20</v>
      </c>
      <c r="D421" s="46">
        <v>42535</v>
      </c>
      <c r="E421" s="7">
        <v>1</v>
      </c>
      <c r="F421" s="45">
        <v>0.35602995552510508</v>
      </c>
      <c r="G421" s="45">
        <v>1.9638702692402636</v>
      </c>
      <c r="H421" s="45">
        <v>960.88301502118054</v>
      </c>
      <c r="I421" s="45">
        <v>1.10622835026703E-2</v>
      </c>
      <c r="J421" s="45">
        <v>1.9921267685538258E-2</v>
      </c>
      <c r="K421" s="45">
        <v>426.62875764652347</v>
      </c>
      <c r="L421" s="45">
        <v>0.12582079291707327</v>
      </c>
      <c r="M421" s="45">
        <v>3.3441257578202363E-2</v>
      </c>
      <c r="N421" s="45">
        <v>3228.9509125951745</v>
      </c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x14ac:dyDescent="0.25">
      <c r="A422" s="7">
        <v>420</v>
      </c>
      <c r="B422" s="7">
        <v>9</v>
      </c>
      <c r="C422" s="7">
        <v>20</v>
      </c>
      <c r="D422" s="46">
        <v>42535</v>
      </c>
      <c r="E422" s="7">
        <v>1</v>
      </c>
      <c r="F422" s="45">
        <v>0.35790475246300224</v>
      </c>
      <c r="G422" s="45">
        <v>1.9630041271669794</v>
      </c>
      <c r="H422" s="45">
        <v>998.27427964351898</v>
      </c>
      <c r="I422" s="45">
        <v>9.8451378466534178E-3</v>
      </c>
      <c r="J422" s="45">
        <v>1.6456699392401353E-2</v>
      </c>
      <c r="K422" s="45">
        <v>345.11271931828242</v>
      </c>
      <c r="L422" s="45">
        <v>8.2911940161206302E-2</v>
      </c>
      <c r="M422" s="45">
        <v>0.14931012696248636</v>
      </c>
      <c r="N422" s="45">
        <v>3197.5873712240173</v>
      </c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x14ac:dyDescent="0.25">
      <c r="A423" s="7">
        <v>421</v>
      </c>
      <c r="B423" s="7">
        <v>10</v>
      </c>
      <c r="C423" s="7">
        <v>20</v>
      </c>
      <c r="D423" s="46">
        <v>42535</v>
      </c>
      <c r="E423" s="7">
        <v>1</v>
      </c>
      <c r="F423" s="45">
        <v>0.36152674235873011</v>
      </c>
      <c r="G423" s="45">
        <v>1.9638702692402636</v>
      </c>
      <c r="H423" s="45">
        <v>941.07931423370837</v>
      </c>
      <c r="I423" s="45">
        <v>2.1781017828239102E-2</v>
      </c>
      <c r="J423" s="45">
        <v>-1.8188983538969694E-2</v>
      </c>
      <c r="K423" s="45">
        <v>324.92114977556457</v>
      </c>
      <c r="L423" s="45">
        <v>6.9721030056353925E-2</v>
      </c>
      <c r="M423" s="45">
        <v>0.11654260720747711</v>
      </c>
      <c r="N423" s="45">
        <v>2444.0098910955408</v>
      </c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x14ac:dyDescent="0.25">
      <c r="A424" s="7">
        <v>422</v>
      </c>
      <c r="B424" s="7">
        <v>11</v>
      </c>
      <c r="C424" s="7">
        <v>20</v>
      </c>
      <c r="D424" s="46">
        <v>42535</v>
      </c>
      <c r="E424" s="7">
        <v>1</v>
      </c>
      <c r="F424" s="45">
        <v>0.34683265326955753</v>
      </c>
      <c r="G424" s="45">
        <v>1.9915868155853604</v>
      </c>
      <c r="H424" s="45">
        <v>780.49179608315262</v>
      </c>
      <c r="I424" s="45">
        <v>5.2612102550411155E-3</v>
      </c>
      <c r="J424" s="45">
        <v>-2.3385835978675384E-2</v>
      </c>
      <c r="K424" s="45">
        <v>247.26767512543029</v>
      </c>
      <c r="L424" s="45">
        <v>0.1823093962540128</v>
      </c>
      <c r="M424" s="45">
        <v>-0.15224369373429911</v>
      </c>
      <c r="N424" s="45">
        <v>2719.6239915355613</v>
      </c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x14ac:dyDescent="0.25">
      <c r="A425" s="7">
        <v>423</v>
      </c>
      <c r="B425" s="7">
        <v>12</v>
      </c>
      <c r="C425" s="7">
        <v>20</v>
      </c>
      <c r="D425" s="46">
        <v>42535</v>
      </c>
      <c r="E425" s="7">
        <v>1</v>
      </c>
      <c r="F425" s="45">
        <v>0.35065095698077203</v>
      </c>
      <c r="G425" s="45">
        <v>2.0097757991243301</v>
      </c>
      <c r="H425" s="45">
        <v>858.54836759208752</v>
      </c>
      <c r="I425" s="45">
        <v>3.3765976263696595E-3</v>
      </c>
      <c r="J425" s="45">
        <v>-1.8188983538969694E-2</v>
      </c>
      <c r="K425" s="45">
        <v>89.356720117310033</v>
      </c>
      <c r="L425" s="45">
        <v>4.9365640724985539E-2</v>
      </c>
      <c r="M425" s="45">
        <v>-0.21942798729067473</v>
      </c>
      <c r="N425" s="45">
        <v>2320.0987266092525</v>
      </c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x14ac:dyDescent="0.25">
      <c r="A426" s="7">
        <v>424</v>
      </c>
      <c r="B426" s="7">
        <v>13</v>
      </c>
      <c r="C426" s="7">
        <v>20</v>
      </c>
      <c r="D426" s="46">
        <v>42535</v>
      </c>
      <c r="E426" s="7">
        <v>1</v>
      </c>
      <c r="F426" s="45">
        <v>0.34699952001272111</v>
      </c>
      <c r="G426" s="45">
        <v>1.9863899631456547</v>
      </c>
      <c r="H426" s="45">
        <v>1186.7856608593845</v>
      </c>
      <c r="I426" s="45">
        <v>1.2004589817006084E-2</v>
      </c>
      <c r="J426" s="45">
        <v>-7.7952786595585355E-3</v>
      </c>
      <c r="K426" s="45">
        <v>260.93892903435005</v>
      </c>
      <c r="L426" s="45">
        <v>3.1983381825623693E-2</v>
      </c>
      <c r="M426" s="45">
        <v>-0.17228739397424556</v>
      </c>
      <c r="N426" s="45">
        <v>846.39344524743183</v>
      </c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x14ac:dyDescent="0.25">
      <c r="A427" s="7">
        <v>425</v>
      </c>
      <c r="B427" s="7">
        <v>14</v>
      </c>
      <c r="C427" s="7">
        <v>20</v>
      </c>
      <c r="D427" s="46">
        <v>42535</v>
      </c>
      <c r="E427" s="7">
        <v>1</v>
      </c>
      <c r="F427" s="45">
        <v>0.35203496937995266</v>
      </c>
      <c r="G427" s="45">
        <v>1.9759962582662436</v>
      </c>
      <c r="H427" s="45">
        <v>687.2151829567066</v>
      </c>
      <c r="I427" s="45">
        <v>1.4605747872203589E-2</v>
      </c>
      <c r="J427" s="45">
        <v>3.4645682931373489E-3</v>
      </c>
      <c r="K427" s="45">
        <v>178.58892809379063</v>
      </c>
      <c r="L427" s="45">
        <v>0.10670493699169768</v>
      </c>
      <c r="M427" s="45">
        <v>-6.9289724253849327E-2</v>
      </c>
      <c r="N427" s="45">
        <v>2319.4021958040953</v>
      </c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x14ac:dyDescent="0.25">
      <c r="A428" s="7">
        <v>426</v>
      </c>
      <c r="B428" s="7">
        <v>6</v>
      </c>
      <c r="C428" s="7">
        <v>40</v>
      </c>
      <c r="D428" s="46">
        <v>42535</v>
      </c>
      <c r="E428" s="7">
        <v>1</v>
      </c>
      <c r="F428" s="45">
        <v>0.38815671142948849</v>
      </c>
      <c r="G428" s="45">
        <v>1.965602553386832</v>
      </c>
      <c r="H428" s="45">
        <v>1066.1342921663947</v>
      </c>
      <c r="I428" s="45">
        <v>1.7373772670564724E-3</v>
      </c>
      <c r="J428" s="45">
        <v>-9.5275628061268769E-3</v>
      </c>
      <c r="K428" s="45">
        <v>361.76868152392126</v>
      </c>
      <c r="L428" s="45">
        <v>0.10071262608969411</v>
      </c>
      <c r="M428" s="45">
        <v>2.3889620313999618E-2</v>
      </c>
      <c r="N428" s="45">
        <v>1231.4439559167611</v>
      </c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x14ac:dyDescent="0.25">
      <c r="A429" s="7">
        <v>427</v>
      </c>
      <c r="B429" s="7">
        <v>7</v>
      </c>
      <c r="C429" s="7">
        <v>40</v>
      </c>
      <c r="D429" s="46">
        <v>42535</v>
      </c>
      <c r="E429" s="7">
        <v>1</v>
      </c>
      <c r="F429" s="45">
        <v>0.36663090156138189</v>
      </c>
      <c r="G429" s="45">
        <v>1.9863899631456547</v>
      </c>
      <c r="H429" s="45">
        <v>1446.9703508823789</v>
      </c>
      <c r="I429" s="45">
        <v>8.8733844599947487E-3</v>
      </c>
      <c r="J429" s="45">
        <v>-8.6614207328428172E-3</v>
      </c>
      <c r="K429" s="45">
        <v>247.80603337462844</v>
      </c>
      <c r="L429" s="45">
        <v>1.2810500205535391E-2</v>
      </c>
      <c r="M429" s="45">
        <v>-7.0251204272360535E-2</v>
      </c>
      <c r="N429" s="45">
        <v>2667.490738422227</v>
      </c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x14ac:dyDescent="0.25">
      <c r="A430" s="7">
        <v>428</v>
      </c>
      <c r="B430" s="7">
        <v>8</v>
      </c>
      <c r="C430" s="7">
        <v>40</v>
      </c>
      <c r="D430" s="46">
        <v>42535</v>
      </c>
      <c r="E430" s="7">
        <v>1</v>
      </c>
      <c r="F430" s="45">
        <v>0.37232400221049355</v>
      </c>
      <c r="G430" s="45">
        <v>1.9682009796066851</v>
      </c>
      <c r="H430" s="45">
        <v>1379.0386766957163</v>
      </c>
      <c r="I430" s="45">
        <v>4.1225901252188168E-3</v>
      </c>
      <c r="J430" s="45">
        <v>-1.9921267685538258E-2</v>
      </c>
      <c r="K430" s="45">
        <v>216.89298315861311</v>
      </c>
      <c r="L430" s="45">
        <v>6.8519275178936731E-2</v>
      </c>
      <c r="M430" s="45">
        <v>-6.6882515156404726E-2</v>
      </c>
      <c r="N430" s="45">
        <v>1913.5302734090028</v>
      </c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x14ac:dyDescent="0.25">
      <c r="A431" s="7">
        <v>429</v>
      </c>
      <c r="B431" s="7">
        <v>9</v>
      </c>
      <c r="C431" s="7">
        <v>40</v>
      </c>
      <c r="D431" s="46">
        <v>42535</v>
      </c>
      <c r="E431" s="7">
        <v>1</v>
      </c>
      <c r="F431" s="45">
        <v>0.36896703596567254</v>
      </c>
      <c r="G431" s="45">
        <v>1.9829253948525176</v>
      </c>
      <c r="H431" s="45">
        <v>1424.9030372900424</v>
      </c>
      <c r="I431" s="45">
        <v>2.5324482197772169E-3</v>
      </c>
      <c r="J431" s="45">
        <v>-2.5984262198530672E-3</v>
      </c>
      <c r="K431" s="45">
        <v>170.72495626399086</v>
      </c>
      <c r="L431" s="45">
        <v>3.0898859687406612E-2</v>
      </c>
      <c r="M431" s="45">
        <v>-0.14931012696248636</v>
      </c>
      <c r="N431" s="45">
        <v>1625.6153656423264</v>
      </c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x14ac:dyDescent="0.25">
      <c r="A432" s="7">
        <v>430</v>
      </c>
      <c r="B432" s="7">
        <v>10</v>
      </c>
      <c r="C432" s="7">
        <v>40</v>
      </c>
      <c r="D432" s="46">
        <v>42535</v>
      </c>
      <c r="E432" s="7">
        <v>1</v>
      </c>
      <c r="F432" s="45">
        <v>0.37137188020538353</v>
      </c>
      <c r="G432" s="45">
        <v>1.980326968632665</v>
      </c>
      <c r="H432" s="45">
        <v>1286.1920335519908</v>
      </c>
      <c r="I432" s="45">
        <v>-9.8844006097507098E-3</v>
      </c>
      <c r="J432" s="45">
        <v>-1.7322841465685634E-2</v>
      </c>
      <c r="K432" s="45">
        <v>263.61638794758301</v>
      </c>
      <c r="L432" s="45">
        <v>1.7934223085283228E-2</v>
      </c>
      <c r="M432" s="45">
        <v>-1.8401464295919007E-2</v>
      </c>
      <c r="N432" s="45">
        <v>1209.0353626788021</v>
      </c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x14ac:dyDescent="0.25">
      <c r="A433" s="7">
        <v>431</v>
      </c>
      <c r="B433" s="7">
        <v>11</v>
      </c>
      <c r="C433" s="7">
        <v>40</v>
      </c>
      <c r="D433" s="46">
        <v>42535</v>
      </c>
      <c r="E433" s="7">
        <v>1</v>
      </c>
      <c r="F433" s="45">
        <v>0.36861367109779664</v>
      </c>
      <c r="G433" s="45">
        <v>1.9733978320463907</v>
      </c>
      <c r="H433" s="45">
        <v>1105.4129458587172</v>
      </c>
      <c r="I433" s="45">
        <v>4.9765552225854992E-3</v>
      </c>
      <c r="J433" s="45">
        <v>-1.8188983538969694E-2</v>
      </c>
      <c r="K433" s="45">
        <v>220.82720850050646</v>
      </c>
      <c r="L433" s="45">
        <v>-8.2733466438842412E-2</v>
      </c>
      <c r="M433" s="45">
        <v>-0.14499399403266758</v>
      </c>
      <c r="N433" s="45">
        <v>2206.4967261115776</v>
      </c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x14ac:dyDescent="0.25">
      <c r="A434" s="7">
        <v>432</v>
      </c>
      <c r="B434" s="7">
        <v>12</v>
      </c>
      <c r="C434" s="7">
        <v>40</v>
      </c>
      <c r="D434" s="46">
        <v>42535</v>
      </c>
      <c r="E434" s="7">
        <v>1</v>
      </c>
      <c r="F434" s="45">
        <v>0.35591216723581315</v>
      </c>
      <c r="G434" s="45">
        <v>1.9863899631456547</v>
      </c>
      <c r="H434" s="45">
        <v>1105.8160427175178</v>
      </c>
      <c r="I434" s="45">
        <v>1.2171456560169935E-3</v>
      </c>
      <c r="J434" s="45">
        <v>-1.0393704879411603E-2</v>
      </c>
      <c r="K434" s="45">
        <v>189.34534382818401</v>
      </c>
      <c r="L434" s="45">
        <v>4.6694738521581153E-2</v>
      </c>
      <c r="M434" s="45">
        <v>-0.17066621233719101</v>
      </c>
      <c r="N434" s="45">
        <v>2072.0093112971936</v>
      </c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x14ac:dyDescent="0.25">
      <c r="A435" s="7">
        <v>433</v>
      </c>
      <c r="B435" s="7">
        <v>13</v>
      </c>
      <c r="C435" s="7">
        <v>40</v>
      </c>
      <c r="D435" s="46">
        <v>42535</v>
      </c>
      <c r="E435" s="7">
        <v>1</v>
      </c>
      <c r="F435" s="45">
        <v>0.35037611763909077</v>
      </c>
      <c r="G435" s="45">
        <v>1.9682009796066851</v>
      </c>
      <c r="H435" s="45">
        <v>1276.1423809766945</v>
      </c>
      <c r="I435" s="45">
        <v>1.1288044390480034E-3</v>
      </c>
      <c r="J435" s="45">
        <v>1.9055125612253976E-2</v>
      </c>
      <c r="K435" s="45">
        <v>135.14673173545725</v>
      </c>
      <c r="L435" s="45">
        <v>1.1528893448771551E-2</v>
      </c>
      <c r="M435" s="45">
        <v>-9.8449939413857879E-2</v>
      </c>
      <c r="N435" s="45">
        <v>1793.4930657022942</v>
      </c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x14ac:dyDescent="0.25">
      <c r="A436" s="7">
        <v>434</v>
      </c>
      <c r="B436" s="7">
        <v>14</v>
      </c>
      <c r="C436" s="7">
        <v>40</v>
      </c>
      <c r="D436" s="46">
        <v>42535</v>
      </c>
      <c r="E436" s="7">
        <v>1</v>
      </c>
      <c r="F436" s="45">
        <v>0.36403955919695874</v>
      </c>
      <c r="G436" s="45">
        <v>1.9682009796066851</v>
      </c>
      <c r="H436" s="45">
        <v>948.15411199105665</v>
      </c>
      <c r="L436" s="45">
        <v>1.0033579520887414E-2</v>
      </c>
      <c r="M436" s="45">
        <v>0.16937488150940749</v>
      </c>
      <c r="N436" s="45">
        <v>1201.2758215226011</v>
      </c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x14ac:dyDescent="0.25">
      <c r="A437" s="7">
        <v>435</v>
      </c>
      <c r="B437" s="7">
        <v>6</v>
      </c>
      <c r="C437" s="7">
        <v>60</v>
      </c>
      <c r="D437" s="46">
        <v>42535</v>
      </c>
      <c r="E437" s="7">
        <v>1</v>
      </c>
      <c r="F437" s="45">
        <v>0.40276245930169208</v>
      </c>
      <c r="G437" s="45">
        <v>1.9690671216799693</v>
      </c>
      <c r="H437" s="45">
        <v>1244.7232202601854</v>
      </c>
      <c r="O437" s="45">
        <v>0.42119265601892997</v>
      </c>
      <c r="P437" s="45">
        <v>2.3889620313999618E-2</v>
      </c>
      <c r="Q437" s="45">
        <v>4663.4881252583209</v>
      </c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x14ac:dyDescent="0.25">
      <c r="A438" s="7">
        <v>436</v>
      </c>
      <c r="B438" s="7">
        <v>7</v>
      </c>
      <c r="C438" s="7">
        <v>60</v>
      </c>
      <c r="D438" s="46">
        <v>42535</v>
      </c>
      <c r="E438" s="7">
        <v>1</v>
      </c>
      <c r="F438" s="45">
        <v>0.36836827882843837</v>
      </c>
      <c r="G438" s="45">
        <v>1.9768624003395279</v>
      </c>
      <c r="H438" s="45">
        <v>1808.7390324063001</v>
      </c>
      <c r="O438" s="45">
        <v>0.22219342164403252</v>
      </c>
      <c r="P438" s="45">
        <v>0.13411593542905503</v>
      </c>
      <c r="Q438" s="45">
        <v>8666.0440812864108</v>
      </c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x14ac:dyDescent="0.25">
      <c r="A439" s="7">
        <v>437</v>
      </c>
      <c r="B439" s="7">
        <v>8</v>
      </c>
      <c r="C439" s="7">
        <v>60</v>
      </c>
      <c r="D439" s="46">
        <v>42535</v>
      </c>
      <c r="E439" s="7">
        <v>1</v>
      </c>
      <c r="F439" s="45">
        <v>0.3811973866704883</v>
      </c>
      <c r="G439" s="45">
        <v>1.9595395588738422</v>
      </c>
      <c r="H439" s="45">
        <v>1626.8447100703447</v>
      </c>
      <c r="O439" s="45">
        <v>0.32614871802540135</v>
      </c>
      <c r="P439" s="45">
        <v>-0.15382978485972915</v>
      </c>
      <c r="Q439" s="45">
        <v>7870.8319939609928</v>
      </c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x14ac:dyDescent="0.25">
      <c r="A440" s="7">
        <v>438</v>
      </c>
      <c r="B440" s="7">
        <v>9</v>
      </c>
      <c r="C440" s="7">
        <v>60</v>
      </c>
      <c r="D440" s="46">
        <v>42535</v>
      </c>
      <c r="E440" s="7">
        <v>1</v>
      </c>
      <c r="F440" s="45">
        <v>0.37308962609089136</v>
      </c>
      <c r="G440" s="45">
        <v>1.9630041271669794</v>
      </c>
      <c r="H440" s="45">
        <v>1641.7960204486556</v>
      </c>
      <c r="O440" s="45">
        <v>0.24748515235341592</v>
      </c>
      <c r="P440" s="45">
        <v>-0.10386791440868733</v>
      </c>
      <c r="Q440" s="45">
        <v>8050.9888356939582</v>
      </c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x14ac:dyDescent="0.25">
      <c r="A441" s="7">
        <v>439</v>
      </c>
      <c r="B441" s="7">
        <v>10</v>
      </c>
      <c r="C441" s="7">
        <v>60</v>
      </c>
      <c r="D441" s="46">
        <v>42535</v>
      </c>
      <c r="E441" s="7">
        <v>1</v>
      </c>
      <c r="F441" s="45">
        <v>0.37390432842516075</v>
      </c>
      <c r="G441" s="45">
        <v>1.9777285424128119</v>
      </c>
      <c r="H441" s="45">
        <v>1456.9169898159817</v>
      </c>
      <c r="O441" s="45">
        <v>0.2515657106420181</v>
      </c>
      <c r="P441" s="45">
        <v>9.2007321479585624E-2</v>
      </c>
      <c r="Q441" s="45">
        <v>6236.3425652924598</v>
      </c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x14ac:dyDescent="0.25">
      <c r="A442" s="7">
        <v>440</v>
      </c>
      <c r="B442" s="7">
        <v>11</v>
      </c>
      <c r="C442" s="7">
        <v>60</v>
      </c>
      <c r="D442" s="46">
        <v>42535</v>
      </c>
      <c r="E442" s="7">
        <v>1</v>
      </c>
      <c r="F442" s="45">
        <v>0.35872927048804593</v>
      </c>
      <c r="G442" s="45">
        <v>1.9560749905807051</v>
      </c>
      <c r="H442" s="45">
        <v>1369.0293338063002</v>
      </c>
      <c r="O442" s="45">
        <v>0.17935169536841358</v>
      </c>
      <c r="P442" s="45">
        <v>-0.10149579582286733</v>
      </c>
      <c r="Q442" s="45">
        <v>6583.1488496063939</v>
      </c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x14ac:dyDescent="0.25">
      <c r="A443" s="7">
        <v>441</v>
      </c>
      <c r="B443" s="7">
        <v>12</v>
      </c>
      <c r="C443" s="7">
        <v>60</v>
      </c>
      <c r="D443" s="46">
        <v>42535</v>
      </c>
      <c r="E443" s="7">
        <v>1</v>
      </c>
      <c r="F443" s="45">
        <v>0.36088872245839865</v>
      </c>
      <c r="G443" s="45">
        <v>1.9682009796066851</v>
      </c>
      <c r="H443" s="45">
        <v>1326.6432512180243</v>
      </c>
      <c r="O443" s="45">
        <v>0.21118547422087949</v>
      </c>
      <c r="P443" s="45">
        <v>8.9396587414720147E-2</v>
      </c>
      <c r="Q443" s="45">
        <v>7443.7246752881256</v>
      </c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x14ac:dyDescent="0.25">
      <c r="A444" s="7">
        <v>442</v>
      </c>
      <c r="B444" s="7">
        <v>13</v>
      </c>
      <c r="C444" s="7">
        <v>60</v>
      </c>
      <c r="D444" s="46">
        <v>42535</v>
      </c>
      <c r="E444" s="7">
        <v>1</v>
      </c>
      <c r="F444" s="45">
        <v>0.35159326329510776</v>
      </c>
      <c r="G444" s="45">
        <v>1.9578072747272734</v>
      </c>
      <c r="H444" s="45">
        <v>1465.4877248048786</v>
      </c>
      <c r="O444" s="45">
        <v>0.12374965467995654</v>
      </c>
      <c r="P444" s="45">
        <v>-0.17228739397424975</v>
      </c>
      <c r="Q444" s="45">
        <v>5341.3133276353583</v>
      </c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x14ac:dyDescent="0.25">
      <c r="A445" s="7">
        <v>443</v>
      </c>
      <c r="B445" s="7">
        <v>14</v>
      </c>
      <c r="C445" s="7">
        <v>60</v>
      </c>
      <c r="D445" s="46">
        <v>42535</v>
      </c>
      <c r="E445" s="7">
        <v>1</v>
      </c>
      <c r="F445" s="45">
        <v>0.36516836363600674</v>
      </c>
      <c r="G445" s="45">
        <v>1.987256105218939</v>
      </c>
      <c r="H445" s="45">
        <v>1083.3008437265139</v>
      </c>
      <c r="I445" s="45">
        <v>2.1496362795783708E-3</v>
      </c>
      <c r="J445" s="45">
        <v>3.3779540858086987E-2</v>
      </c>
      <c r="K445" s="45">
        <v>311.89932969471283</v>
      </c>
      <c r="O445" s="45">
        <v>0.23949718073770274</v>
      </c>
      <c r="P445" s="45">
        <v>0.11548287375641554</v>
      </c>
      <c r="Q445" s="45">
        <v>4750.0286210931126</v>
      </c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x14ac:dyDescent="0.25">
      <c r="A446" s="7">
        <v>444</v>
      </c>
      <c r="B446" s="7">
        <v>6</v>
      </c>
      <c r="C446" s="7">
        <v>0</v>
      </c>
      <c r="D446" s="46">
        <v>42535</v>
      </c>
      <c r="E446" s="7">
        <v>2</v>
      </c>
      <c r="F446" s="45">
        <v>0.33877397114383229</v>
      </c>
      <c r="G446" s="45">
        <v>1.9560749905807051</v>
      </c>
      <c r="H446" s="45">
        <v>2072.5623434080671</v>
      </c>
      <c r="I446" s="45">
        <v>4.6722688085812925E-3</v>
      </c>
      <c r="J446" s="45">
        <v>0.28669302625709703</v>
      </c>
      <c r="K446" s="45">
        <v>358.52151238358351</v>
      </c>
      <c r="L446" s="45">
        <v>1.4822624404330118E-2</v>
      </c>
      <c r="M446" s="45">
        <v>0.23292379806148134</v>
      </c>
      <c r="N446" s="45">
        <v>2150.6738883909434</v>
      </c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x14ac:dyDescent="0.25">
      <c r="A447" s="7">
        <v>445</v>
      </c>
      <c r="B447" s="7">
        <v>7</v>
      </c>
      <c r="C447" s="7">
        <v>0</v>
      </c>
      <c r="D447" s="46">
        <v>42535</v>
      </c>
      <c r="E447" s="7">
        <v>2</v>
      </c>
      <c r="F447" s="45">
        <v>0.33776295499407621</v>
      </c>
      <c r="G447" s="45">
        <v>1.9716655478998222</v>
      </c>
      <c r="H447" s="45">
        <v>629.50335779683371</v>
      </c>
      <c r="I447" s="45">
        <v>2.1496362795783708E-3</v>
      </c>
      <c r="J447" s="45">
        <v>1.7322841465683414E-3</v>
      </c>
      <c r="K447" s="45">
        <v>254.81902294696056</v>
      </c>
      <c r="L447" s="45">
        <v>3.4450836710931666E-2</v>
      </c>
      <c r="M447" s="45">
        <v>2.1139226012865326</v>
      </c>
      <c r="N447" s="45">
        <v>2643.5478322219055</v>
      </c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x14ac:dyDescent="0.25">
      <c r="A448" s="7">
        <v>446</v>
      </c>
      <c r="B448" s="7">
        <v>8</v>
      </c>
      <c r="C448" s="7">
        <v>0</v>
      </c>
      <c r="D448" s="46">
        <v>42535</v>
      </c>
      <c r="E448" s="7">
        <v>2</v>
      </c>
      <c r="F448" s="45">
        <v>0.33736051167232867</v>
      </c>
      <c r="G448" s="45">
        <v>1.9604057009471265</v>
      </c>
      <c r="H448" s="45">
        <v>696.85636404841819</v>
      </c>
      <c r="I448" s="45">
        <v>3.9164606189578399E-3</v>
      </c>
      <c r="J448" s="45">
        <v>-6.0629945129899721E-3</v>
      </c>
      <c r="K448" s="45">
        <v>229.49468673551542</v>
      </c>
      <c r="L448" s="45">
        <v>1.6599249186047705E-2</v>
      </c>
      <c r="M448" s="45">
        <v>1.3376503031279229E-2</v>
      </c>
      <c r="N448" s="45">
        <v>1967.6837888461016</v>
      </c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x14ac:dyDescent="0.25">
      <c r="A449" s="7">
        <v>447</v>
      </c>
      <c r="B449" s="7">
        <v>9</v>
      </c>
      <c r="C449" s="7">
        <v>0</v>
      </c>
      <c r="D449" s="46">
        <v>42535</v>
      </c>
      <c r="E449" s="7">
        <v>2</v>
      </c>
      <c r="F449" s="45">
        <v>0.33734088029078002</v>
      </c>
      <c r="G449" s="45">
        <v>1.9837915369258019</v>
      </c>
      <c r="H449" s="45">
        <v>1175.8232178416044</v>
      </c>
      <c r="I449" s="45">
        <v>1.2269613467912888E-3</v>
      </c>
      <c r="J449" s="45">
        <v>6.6692939642889471E-2</v>
      </c>
      <c r="K449" s="45">
        <v>303.27574422877262</v>
      </c>
      <c r="L449" s="45">
        <v>2.9353916703036009E-2</v>
      </c>
      <c r="M449" s="45">
        <v>-4.5442212553800702E-2</v>
      </c>
      <c r="N449" s="45">
        <v>1720.0652766977764</v>
      </c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x14ac:dyDescent="0.25">
      <c r="A450" s="7">
        <v>448</v>
      </c>
      <c r="B450" s="7">
        <v>10</v>
      </c>
      <c r="C450" s="7">
        <v>0</v>
      </c>
      <c r="D450" s="46">
        <v>42535</v>
      </c>
      <c r="E450" s="7">
        <v>2</v>
      </c>
      <c r="F450" s="45">
        <v>0.33887212805157557</v>
      </c>
      <c r="G450" s="45">
        <v>1.9630041271669794</v>
      </c>
      <c r="H450" s="45">
        <v>614.23673609786124</v>
      </c>
      <c r="I450" s="45">
        <v>5.2808416365897615E-3</v>
      </c>
      <c r="J450" s="45">
        <v>-3.2047256711518646E-2</v>
      </c>
      <c r="K450" s="45">
        <v>216.00527429845465</v>
      </c>
      <c r="L450" s="45">
        <v>8.6890615723271575E-3</v>
      </c>
      <c r="M450" s="45">
        <v>0.47230425026187933</v>
      </c>
      <c r="N450" s="45">
        <v>2147.7299361455789</v>
      </c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x14ac:dyDescent="0.25">
      <c r="A451" s="7">
        <v>449</v>
      </c>
      <c r="B451" s="7">
        <v>11</v>
      </c>
      <c r="C451" s="7">
        <v>0</v>
      </c>
      <c r="D451" s="46">
        <v>42535</v>
      </c>
      <c r="E451" s="7">
        <v>2</v>
      </c>
      <c r="F451" s="45">
        <v>0.33658507210115657</v>
      </c>
      <c r="G451" s="45">
        <v>2.020169504003742</v>
      </c>
      <c r="H451" s="45">
        <v>689.63824296349651</v>
      </c>
      <c r="I451" s="45">
        <v>-6.1249910431821486E-3</v>
      </c>
      <c r="J451" s="45">
        <v>1.0393704879411159E-2</v>
      </c>
      <c r="K451" s="45">
        <v>301.02556798586829</v>
      </c>
      <c r="L451" s="45">
        <v>4.4201196568120445E-2</v>
      </c>
      <c r="M451" s="45">
        <v>-0.26823888896043685</v>
      </c>
      <c r="N451" s="45">
        <v>1807.9867275062686</v>
      </c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x14ac:dyDescent="0.25">
      <c r="A452" s="7">
        <v>450</v>
      </c>
      <c r="B452" s="7">
        <v>12</v>
      </c>
      <c r="C452" s="7">
        <v>0</v>
      </c>
      <c r="D452" s="46">
        <v>42535</v>
      </c>
      <c r="E452" s="7">
        <v>2</v>
      </c>
      <c r="F452" s="45">
        <v>0.33781203344794786</v>
      </c>
      <c r="G452" s="45">
        <v>1.9595395588738422</v>
      </c>
      <c r="H452" s="45">
        <v>595.08963530483538</v>
      </c>
      <c r="I452" s="45">
        <v>1.0208318405304229E-3</v>
      </c>
      <c r="J452" s="45">
        <v>1.0393704879411603E-2</v>
      </c>
      <c r="K452" s="45">
        <v>168.9468512312817</v>
      </c>
      <c r="L452" s="45">
        <v>-5.747044741117676E-2</v>
      </c>
      <c r="M452" s="45">
        <v>9.7523549906965393E-2</v>
      </c>
      <c r="N452" s="45">
        <v>2824.5060200714124</v>
      </c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x14ac:dyDescent="0.25">
      <c r="A453" s="7">
        <v>451</v>
      </c>
      <c r="B453" s="7">
        <v>13</v>
      </c>
      <c r="C453" s="7">
        <v>0</v>
      </c>
      <c r="D453" s="46">
        <v>42535</v>
      </c>
      <c r="E453" s="7">
        <v>2</v>
      </c>
      <c r="F453" s="45">
        <v>0.33713475078451904</v>
      </c>
      <c r="G453" s="45">
        <v>1.9751301161929591</v>
      </c>
      <c r="H453" s="45">
        <v>706.96334595474389</v>
      </c>
      <c r="I453" s="45">
        <v>-2.9447072322991152E-4</v>
      </c>
      <c r="J453" s="45">
        <v>-3.7244109151224336E-2</v>
      </c>
      <c r="K453" s="45">
        <v>191.01416482361822</v>
      </c>
      <c r="L453" s="45">
        <v>9.6693945054216919E-3</v>
      </c>
      <c r="M453" s="45">
        <v>9.8449939413857879E-2</v>
      </c>
      <c r="N453" s="45">
        <v>1600.277038924675</v>
      </c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x14ac:dyDescent="0.25">
      <c r="A454" s="7">
        <v>452</v>
      </c>
      <c r="B454" s="7">
        <v>14</v>
      </c>
      <c r="C454" s="7">
        <v>0</v>
      </c>
      <c r="D454" s="46">
        <v>42535</v>
      </c>
      <c r="E454" s="7">
        <v>2</v>
      </c>
      <c r="F454" s="45">
        <v>0.33780221775717356</v>
      </c>
      <c r="G454" s="45">
        <v>2.008043514977762</v>
      </c>
      <c r="H454" s="45">
        <v>576.06973396503099</v>
      </c>
      <c r="I454" s="45">
        <v>-9.3249062356143275E-4</v>
      </c>
      <c r="J454" s="45">
        <v>-3.8976393297792677E-2</v>
      </c>
      <c r="K454" s="45">
        <v>-56.836657090876997</v>
      </c>
      <c r="L454" s="45">
        <v>-2.6174555271879997E-3</v>
      </c>
      <c r="M454" s="45">
        <v>-0.33105090476839316</v>
      </c>
      <c r="N454" s="45">
        <v>1697.8634616196489</v>
      </c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x14ac:dyDescent="0.25">
      <c r="A455" s="7">
        <v>453</v>
      </c>
      <c r="B455" s="7">
        <v>6</v>
      </c>
      <c r="C455" s="7">
        <v>20</v>
      </c>
      <c r="D455" s="46">
        <v>42535</v>
      </c>
      <c r="E455" s="7">
        <v>2</v>
      </c>
      <c r="F455" s="45">
        <v>0.34092360742341066</v>
      </c>
      <c r="G455" s="45">
        <v>1.9898545314387921</v>
      </c>
      <c r="H455" s="45">
        <v>2384.46167310278</v>
      </c>
      <c r="I455" s="45">
        <v>-1.1288044390480034E-3</v>
      </c>
      <c r="J455" s="45">
        <v>-0.29362216284337128</v>
      </c>
      <c r="K455" s="45">
        <v>413.5173604859375</v>
      </c>
      <c r="L455" s="45">
        <v>-6.4299055635224671E-3</v>
      </c>
      <c r="M455" s="45">
        <v>-0.26875822853247849</v>
      </c>
      <c r="N455" s="45">
        <v>-391.91207761948328</v>
      </c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x14ac:dyDescent="0.25">
      <c r="A456" s="7">
        <v>454</v>
      </c>
      <c r="B456" s="7">
        <v>7</v>
      </c>
      <c r="C456" s="7">
        <v>20</v>
      </c>
      <c r="D456" s="46">
        <v>42535</v>
      </c>
      <c r="E456" s="7">
        <v>2</v>
      </c>
      <c r="F456" s="45">
        <v>0.34243522380265751</v>
      </c>
      <c r="G456" s="45">
        <v>2.2583585741569192</v>
      </c>
      <c r="H456" s="45">
        <v>988.02487018041722</v>
      </c>
      <c r="I456" s="45">
        <v>2.9839699953964627E-3</v>
      </c>
      <c r="J456" s="45">
        <v>1.0393704879411603E-2</v>
      </c>
      <c r="K456" s="45">
        <v>363.6730902390542</v>
      </c>
      <c r="L456" s="45">
        <v>-8.3232063482293027E-3</v>
      </c>
      <c r="M456" s="45">
        <v>-2.1650143862118867</v>
      </c>
      <c r="N456" s="45">
        <v>3049.058101509836</v>
      </c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x14ac:dyDescent="0.25">
      <c r="A457" s="7">
        <v>455</v>
      </c>
      <c r="B457" s="7">
        <v>8</v>
      </c>
      <c r="C457" s="7">
        <v>20</v>
      </c>
      <c r="D457" s="46">
        <v>42535</v>
      </c>
      <c r="E457" s="7">
        <v>2</v>
      </c>
      <c r="F457" s="45">
        <v>0.33951014795190704</v>
      </c>
      <c r="G457" s="45">
        <v>1.9621379850936949</v>
      </c>
      <c r="H457" s="45">
        <v>951.67538699537874</v>
      </c>
      <c r="I457" s="45">
        <v>2.1005578257066726E-3</v>
      </c>
      <c r="J457" s="45">
        <v>5.1968524397056903E-3</v>
      </c>
      <c r="K457" s="45">
        <v>339.40576356846418</v>
      </c>
      <c r="L457" s="45">
        <v>2.3041880148668984E-2</v>
      </c>
      <c r="M457" s="45">
        <v>8.0259018187687367E-2</v>
      </c>
      <c r="N457" s="45">
        <v>2808.2426336431722</v>
      </c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x14ac:dyDescent="0.25">
      <c r="A458" s="7">
        <v>456</v>
      </c>
      <c r="B458" s="7">
        <v>9</v>
      </c>
      <c r="C458" s="7">
        <v>20</v>
      </c>
      <c r="D458" s="46">
        <v>42535</v>
      </c>
      <c r="E458" s="7">
        <v>2</v>
      </c>
      <c r="F458" s="45">
        <v>0.34125734090973786</v>
      </c>
      <c r="G458" s="45">
        <v>1.9777285424128119</v>
      </c>
      <c r="H458" s="45">
        <v>1405.3179045771199</v>
      </c>
      <c r="I458" s="45">
        <v>3.1999151924317348E-3</v>
      </c>
      <c r="J458" s="45">
        <v>-2.7716546345097015E-2</v>
      </c>
      <c r="K458" s="45">
        <v>353.10657791369579</v>
      </c>
      <c r="L458" s="45">
        <v>1.5743704697868649E-2</v>
      </c>
      <c r="M458" s="45">
        <v>3.8950467903257742E-2</v>
      </c>
      <c r="N458" s="45">
        <v>2543.8500425851671</v>
      </c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x14ac:dyDescent="0.25">
      <c r="A459" s="7">
        <v>457</v>
      </c>
      <c r="B459" s="7">
        <v>10</v>
      </c>
      <c r="C459" s="7">
        <v>20</v>
      </c>
      <c r="D459" s="46">
        <v>42535</v>
      </c>
      <c r="E459" s="7">
        <v>2</v>
      </c>
      <c r="F459" s="45">
        <v>0.34009908939836686</v>
      </c>
      <c r="G459" s="45">
        <v>2.0296970668098688</v>
      </c>
      <c r="H459" s="45">
        <v>917.51248032663386</v>
      </c>
      <c r="I459" s="45">
        <v>2.4441070028082823E-3</v>
      </c>
      <c r="J459" s="45">
        <v>1.2992131099264004E-2</v>
      </c>
      <c r="K459" s="45">
        <v>186.48604344309217</v>
      </c>
      <c r="L459" s="45">
        <v>2.2661072580629604E-2</v>
      </c>
      <c r="M459" s="45">
        <v>-0.19628228582311932</v>
      </c>
      <c r="N459" s="45">
        <v>2500.6205819845982</v>
      </c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x14ac:dyDescent="0.25">
      <c r="A460" s="7">
        <v>458</v>
      </c>
      <c r="B460" s="7">
        <v>11</v>
      </c>
      <c r="C460" s="7">
        <v>20</v>
      </c>
      <c r="D460" s="46">
        <v>42535</v>
      </c>
      <c r="E460" s="7">
        <v>2</v>
      </c>
      <c r="F460" s="45">
        <v>0.34186591373774633</v>
      </c>
      <c r="G460" s="45">
        <v>1.9881222472922233</v>
      </c>
      <c r="H460" s="45">
        <v>905.64351726195116</v>
      </c>
      <c r="I460" s="45">
        <v>1.2142009487846717E-2</v>
      </c>
      <c r="J460" s="45">
        <v>8.6614207328428172E-3</v>
      </c>
      <c r="K460" s="45">
        <v>173.33702390901817</v>
      </c>
      <c r="L460" s="45">
        <v>2.0457431125394117E-2</v>
      </c>
      <c r="M460" s="45">
        <v>0.10874549552449882</v>
      </c>
      <c r="N460" s="45">
        <v>1560.907679246794</v>
      </c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x14ac:dyDescent="0.25">
      <c r="A461" s="7">
        <v>459</v>
      </c>
      <c r="B461" s="7">
        <v>12</v>
      </c>
      <c r="C461" s="7">
        <v>20</v>
      </c>
      <c r="D461" s="46">
        <v>42535</v>
      </c>
      <c r="E461" s="7">
        <v>2</v>
      </c>
      <c r="F461" s="45">
        <v>0.33168704240476571</v>
      </c>
      <c r="G461" s="45">
        <v>1.9699332637532534</v>
      </c>
      <c r="H461" s="45">
        <v>896.11520329070368</v>
      </c>
      <c r="I461" s="45">
        <v>1.5803262146671382E-3</v>
      </c>
      <c r="J461" s="45">
        <v>-8.6614207328428172E-4</v>
      </c>
      <c r="K461" s="45">
        <v>237.68651067714006</v>
      </c>
      <c r="L461" s="45">
        <v>0.11392779398658008</v>
      </c>
      <c r="M461" s="45">
        <v>8.1269624922472888E-2</v>
      </c>
      <c r="N461" s="45">
        <v>1626.4115729706657</v>
      </c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x14ac:dyDescent="0.25">
      <c r="A462" s="7">
        <v>460</v>
      </c>
      <c r="B462" s="7">
        <v>13</v>
      </c>
      <c r="C462" s="7">
        <v>20</v>
      </c>
      <c r="D462" s="46">
        <v>42535</v>
      </c>
      <c r="E462" s="7">
        <v>2</v>
      </c>
      <c r="F462" s="45">
        <v>0.33815558262504947</v>
      </c>
      <c r="G462" s="45">
        <v>1.9855238210723707</v>
      </c>
      <c r="H462" s="45">
        <v>875.91019718602558</v>
      </c>
      <c r="I462" s="45">
        <v>4.6722688085812369E-3</v>
      </c>
      <c r="J462" s="45">
        <v>-4.3307103664214086E-3</v>
      </c>
      <c r="K462" s="45">
        <v>256.34541638561859</v>
      </c>
      <c r="L462" s="45">
        <v>1.4968966493968687E-2</v>
      </c>
      <c r="M462" s="45">
        <v>-8.2041616178213147E-3</v>
      </c>
      <c r="N462" s="45">
        <v>2251.3841644674862</v>
      </c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x14ac:dyDescent="0.25">
      <c r="A463" s="7">
        <v>461</v>
      </c>
      <c r="B463" s="7">
        <v>14</v>
      </c>
      <c r="C463" s="7">
        <v>20</v>
      </c>
      <c r="D463" s="46">
        <v>42535</v>
      </c>
      <c r="E463" s="7">
        <v>2</v>
      </c>
      <c r="F463" s="45">
        <v>0.33750774703394365</v>
      </c>
      <c r="G463" s="45">
        <v>1.9707994058265377</v>
      </c>
      <c r="H463" s="45">
        <v>767.08389878864921</v>
      </c>
      <c r="I463" s="45">
        <v>-2.8563660153301806E-3</v>
      </c>
      <c r="J463" s="45">
        <v>-2.5984262198528452E-2</v>
      </c>
      <c r="K463" s="45">
        <v>503.10608523975725</v>
      </c>
      <c r="L463" s="45">
        <v>4.1530294364716037E-2</v>
      </c>
      <c r="M463" s="45">
        <v>-3.8494291252138511E-2</v>
      </c>
      <c r="N463" s="45">
        <v>2278.5719396083282</v>
      </c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x14ac:dyDescent="0.25">
      <c r="A464" s="7">
        <v>462</v>
      </c>
      <c r="B464" s="7">
        <v>6</v>
      </c>
      <c r="C464" s="7">
        <v>40</v>
      </c>
      <c r="D464" s="46">
        <v>42535</v>
      </c>
      <c r="E464" s="7">
        <v>2</v>
      </c>
      <c r="F464" s="45">
        <v>0.33999111679984922</v>
      </c>
      <c r="G464" s="45">
        <v>1.9508781381409994</v>
      </c>
      <c r="H464" s="45">
        <v>2327.625016011903</v>
      </c>
      <c r="I464" s="45">
        <v>4.2698254868336893E-3</v>
      </c>
      <c r="J464" s="45">
        <v>8.6614207328428172E-3</v>
      </c>
      <c r="K464" s="45">
        <v>312.33377853141974</v>
      </c>
      <c r="L464" s="45">
        <v>-1.9695815989315475E-2</v>
      </c>
      <c r="M464" s="45">
        <v>-0.17917215235498565</v>
      </c>
      <c r="N464" s="45">
        <v>3469.1229432099544</v>
      </c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x14ac:dyDescent="0.25">
      <c r="A465" s="7">
        <v>463</v>
      </c>
      <c r="B465" s="7">
        <v>7</v>
      </c>
      <c r="C465" s="7">
        <v>40</v>
      </c>
      <c r="D465" s="46">
        <v>42535</v>
      </c>
      <c r="E465" s="7">
        <v>2</v>
      </c>
      <c r="F465" s="45">
        <v>0.3413064193636095</v>
      </c>
      <c r="G465" s="45">
        <v>1.9647364113135479</v>
      </c>
      <c r="H465" s="45">
        <v>1401.5422306663547</v>
      </c>
      <c r="I465" s="45">
        <v>-4.7115315716789175E-4</v>
      </c>
      <c r="J465" s="45">
        <v>-1.4724415245833011E-2</v>
      </c>
      <c r="K465" s="45">
        <v>425.48664987992197</v>
      </c>
      <c r="L465" s="45">
        <v>3.1483432708519082E-2</v>
      </c>
      <c r="M465" s="45">
        <v>6.3864731156692875E-2</v>
      </c>
      <c r="N465" s="45">
        <v>2302.9839344285283</v>
      </c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x14ac:dyDescent="0.25">
      <c r="A466" s="7">
        <v>464</v>
      </c>
      <c r="B466" s="7">
        <v>8</v>
      </c>
      <c r="C466" s="7">
        <v>40</v>
      </c>
      <c r="D466" s="46">
        <v>42535</v>
      </c>
      <c r="E466" s="7">
        <v>2</v>
      </c>
      <c r="F466" s="45">
        <v>0.3424941179473035</v>
      </c>
      <c r="G466" s="45">
        <v>1.9725316899731065</v>
      </c>
      <c r="H466" s="45">
        <v>1315.3484772344329</v>
      </c>
      <c r="I466" s="45">
        <v>2.1790833519013675E-3</v>
      </c>
      <c r="J466" s="45">
        <v>-2.2519693905391103E-2</v>
      </c>
      <c r="K466" s="45">
        <v>198.91755056850116</v>
      </c>
      <c r="L466" s="45">
        <v>-3.6381916024216436E-3</v>
      </c>
      <c r="M466" s="45">
        <v>-0.11370027576588974</v>
      </c>
      <c r="N466" s="45">
        <v>3285.5599776529398</v>
      </c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x14ac:dyDescent="0.25">
      <c r="A467" s="7">
        <v>465</v>
      </c>
      <c r="B467" s="7">
        <v>9</v>
      </c>
      <c r="C467" s="7">
        <v>40</v>
      </c>
      <c r="D467" s="46">
        <v>42535</v>
      </c>
      <c r="E467" s="7">
        <v>2</v>
      </c>
      <c r="F467" s="45">
        <v>0.34335789873544453</v>
      </c>
      <c r="G467" s="45">
        <v>1.9829253948525176</v>
      </c>
      <c r="H467" s="45">
        <v>1744.723668145584</v>
      </c>
      <c r="I467" s="45">
        <v>6.5765128188011168E-4</v>
      </c>
      <c r="J467" s="45">
        <v>-3.3779540858086765E-2</v>
      </c>
      <c r="K467" s="45">
        <v>371.07842742061916</v>
      </c>
      <c r="L467" s="45">
        <v>1.6332254406200584E-2</v>
      </c>
      <c r="M467" s="45">
        <v>-0.16878536091411525</v>
      </c>
      <c r="N467" s="45">
        <v>1490.8892947616262</v>
      </c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x14ac:dyDescent="0.25">
      <c r="A468" s="7">
        <v>466</v>
      </c>
      <c r="B468" s="7">
        <v>10</v>
      </c>
      <c r="C468" s="7">
        <v>40</v>
      </c>
      <c r="D468" s="46">
        <v>42535</v>
      </c>
      <c r="E468" s="7">
        <v>2</v>
      </c>
      <c r="F468" s="45">
        <v>0.3432990045907986</v>
      </c>
      <c r="G468" s="45">
        <v>2.0019805204647718</v>
      </c>
      <c r="H468" s="45">
        <v>1270.6190582403297</v>
      </c>
      <c r="I468" s="45">
        <v>7.3715837715221388E-3</v>
      </c>
      <c r="J468" s="45">
        <v>-1.6456699392400909E-2</v>
      </c>
      <c r="K468" s="45">
        <v>355.01994433680238</v>
      </c>
      <c r="L468" s="45">
        <v>4.6573370027672206E-3</v>
      </c>
      <c r="M468" s="45">
        <v>-0.23921903584692511</v>
      </c>
      <c r="N468" s="45">
        <v>2627.8931381597667</v>
      </c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x14ac:dyDescent="0.25">
      <c r="A469" s="7">
        <v>467</v>
      </c>
      <c r="B469" s="7">
        <v>11</v>
      </c>
      <c r="C469" s="7">
        <v>40</v>
      </c>
      <c r="D469" s="46">
        <v>42535</v>
      </c>
      <c r="E469" s="7">
        <v>2</v>
      </c>
      <c r="F469" s="45">
        <v>0.34431002074055461</v>
      </c>
      <c r="G469" s="45">
        <v>2.0011143783914873</v>
      </c>
      <c r="H469" s="45">
        <v>1092.1295607050433</v>
      </c>
      <c r="I469" s="45">
        <v>1.2073299652425873E-3</v>
      </c>
      <c r="J469" s="45">
        <v>-1.4724415245832567E-2</v>
      </c>
      <c r="K469" s="45">
        <v>342.70220010265552</v>
      </c>
      <c r="L469" s="45">
        <v>6.1700926807915342E-2</v>
      </c>
      <c r="M469" s="45">
        <v>-0.13774429433103047</v>
      </c>
      <c r="N469" s="45">
        <v>2971.5540486019736</v>
      </c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x14ac:dyDescent="0.25">
      <c r="A470" s="7">
        <v>468</v>
      </c>
      <c r="B470" s="7">
        <v>12</v>
      </c>
      <c r="C470" s="7">
        <v>40</v>
      </c>
      <c r="D470" s="46">
        <v>42535</v>
      </c>
      <c r="E470" s="7">
        <v>2</v>
      </c>
      <c r="F470" s="45">
        <v>0.34382905189261243</v>
      </c>
      <c r="G470" s="45">
        <v>1.9785946844860962</v>
      </c>
      <c r="H470" s="45">
        <v>1069.4522271997218</v>
      </c>
      <c r="I470" s="45">
        <v>-2.3557657858386261E-4</v>
      </c>
      <c r="J470" s="45">
        <v>-5.1968524397059124E-3</v>
      </c>
      <c r="K470" s="45">
        <v>337.08123834938078</v>
      </c>
      <c r="L470" s="45">
        <v>1.1328309345471894E-2</v>
      </c>
      <c r="M470" s="45">
        <v>-0.13815836236820186</v>
      </c>
      <c r="N470" s="45">
        <v>3215.5555216064226</v>
      </c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x14ac:dyDescent="0.25">
      <c r="A471" s="7">
        <v>469</v>
      </c>
      <c r="B471" s="7">
        <v>13</v>
      </c>
      <c r="C471" s="7">
        <v>40</v>
      </c>
      <c r="D471" s="46">
        <v>42535</v>
      </c>
      <c r="E471" s="7">
        <v>2</v>
      </c>
      <c r="F471" s="45">
        <v>0.3397359088397166</v>
      </c>
      <c r="G471" s="45">
        <v>1.9846576789990864</v>
      </c>
      <c r="H471" s="45">
        <v>1113.5967078631656</v>
      </c>
      <c r="I471" s="45">
        <v>2.1496362795783708E-3</v>
      </c>
      <c r="J471" s="45">
        <v>1.4724415245833011E-2</v>
      </c>
      <c r="K471" s="45">
        <v>171.523983815213</v>
      </c>
      <c r="L471" s="45">
        <v>-2.2313987320196215E-3</v>
      </c>
      <c r="M471" s="45">
        <v>-4.9224969706929994E-2</v>
      </c>
      <c r="N471" s="45">
        <v>3192.8583578297057</v>
      </c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x14ac:dyDescent="0.25">
      <c r="A472" s="7">
        <v>470</v>
      </c>
      <c r="B472" s="7">
        <v>14</v>
      </c>
      <c r="C472" s="7">
        <v>40</v>
      </c>
      <c r="D472" s="46">
        <v>42535</v>
      </c>
      <c r="E472" s="7">
        <v>2</v>
      </c>
      <c r="F472" s="45">
        <v>0.34218001584252489</v>
      </c>
      <c r="G472" s="45">
        <v>1.9664686954601163</v>
      </c>
      <c r="H472" s="45">
        <v>1023.4293151742678</v>
      </c>
      <c r="L472" s="45">
        <v>1.9107425348472547E-2</v>
      </c>
      <c r="M472" s="45">
        <v>0.13088059025727289</v>
      </c>
      <c r="N472" s="45">
        <v>1524.6215126517222</v>
      </c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x14ac:dyDescent="0.25">
      <c r="A473" s="7">
        <v>471</v>
      </c>
      <c r="B473" s="7">
        <v>6</v>
      </c>
      <c r="C473" s="7">
        <v>60</v>
      </c>
      <c r="D473" s="46">
        <v>42535</v>
      </c>
      <c r="E473" s="7">
        <v>2</v>
      </c>
      <c r="F473" s="45">
        <v>0.33713475078451904</v>
      </c>
      <c r="G473" s="45">
        <v>1.924893875942471</v>
      </c>
      <c r="H473" s="45">
        <v>2830.7311012516602</v>
      </c>
      <c r="O473" s="45">
        <v>-1.1303097148507826E-2</v>
      </c>
      <c r="P473" s="45">
        <v>-0.21500658282598281</v>
      </c>
      <c r="Q473" s="45">
        <v>5227.8847539814142</v>
      </c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x14ac:dyDescent="0.25">
      <c r="A474" s="7">
        <v>472</v>
      </c>
      <c r="B474" s="7">
        <v>7</v>
      </c>
      <c r="C474" s="7">
        <v>60</v>
      </c>
      <c r="D474" s="46">
        <v>42535</v>
      </c>
      <c r="E474" s="7">
        <v>2</v>
      </c>
      <c r="F474" s="45">
        <v>0.34557624485044319</v>
      </c>
      <c r="G474" s="45">
        <v>1.9733978320463907</v>
      </c>
      <c r="H474" s="45">
        <v>1713.8760091977745</v>
      </c>
      <c r="O474" s="45">
        <v>5.7611063071221449E-2</v>
      </c>
      <c r="P474" s="45">
        <v>1.277294623133883E-2</v>
      </c>
      <c r="Q474" s="45">
        <v>7995.5898681602703</v>
      </c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x14ac:dyDescent="0.25">
      <c r="A475" s="7">
        <v>473</v>
      </c>
      <c r="B475" s="7">
        <v>8</v>
      </c>
      <c r="C475" s="7">
        <v>60</v>
      </c>
      <c r="D475" s="46">
        <v>42535</v>
      </c>
      <c r="E475" s="7">
        <v>2</v>
      </c>
      <c r="F475" s="45">
        <v>0.34202296479013561</v>
      </c>
      <c r="G475" s="45">
        <v>1.9578072747272734</v>
      </c>
      <c r="H475" s="45">
        <v>1740.8351271143549</v>
      </c>
      <c r="O475" s="45">
        <v>3.6002937732295043E-2</v>
      </c>
      <c r="P475" s="45">
        <v>-2.006475454692315E-2</v>
      </c>
      <c r="Q475" s="45">
        <v>8061.4864001422138</v>
      </c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x14ac:dyDescent="0.25">
      <c r="A476" s="7">
        <v>474</v>
      </c>
      <c r="B476" s="7">
        <v>9</v>
      </c>
      <c r="C476" s="7">
        <v>60</v>
      </c>
      <c r="D476" s="46">
        <v>42535</v>
      </c>
      <c r="E476" s="7">
        <v>2</v>
      </c>
      <c r="F476" s="45">
        <v>0.3455369820873459</v>
      </c>
      <c r="G476" s="45">
        <v>1.9604057009471265</v>
      </c>
      <c r="H476" s="45">
        <v>1943.6412187140852</v>
      </c>
      <c r="O476" s="45">
        <v>6.1429875807105246E-2</v>
      </c>
      <c r="P476" s="45">
        <v>-0.1752771055646582</v>
      </c>
      <c r="Q476" s="45">
        <v>5754.8046140445695</v>
      </c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x14ac:dyDescent="0.25">
      <c r="A477" s="7">
        <v>475</v>
      </c>
      <c r="B477" s="7">
        <v>10</v>
      </c>
      <c r="C477" s="7">
        <v>60</v>
      </c>
      <c r="D477" s="46">
        <v>42535</v>
      </c>
      <c r="E477" s="7">
        <v>2</v>
      </c>
      <c r="F477" s="45">
        <v>0.34395665587267871</v>
      </c>
      <c r="G477" s="45">
        <v>1.9682009796066851</v>
      </c>
      <c r="H477" s="45">
        <v>1641.6974856609488</v>
      </c>
      <c r="O477" s="45">
        <v>3.6007471155723982E-2</v>
      </c>
      <c r="P477" s="45">
        <v>3.6802928591834927E-2</v>
      </c>
      <c r="Q477" s="45">
        <v>7276.2436562899438</v>
      </c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x14ac:dyDescent="0.25">
      <c r="A478" s="7">
        <v>476</v>
      </c>
      <c r="B478" s="7">
        <v>11</v>
      </c>
      <c r="C478" s="7">
        <v>60</v>
      </c>
      <c r="D478" s="46">
        <v>42535</v>
      </c>
      <c r="E478" s="7">
        <v>2</v>
      </c>
      <c r="F478" s="45">
        <v>0.35168160451207675</v>
      </c>
      <c r="G478" s="45">
        <v>1.9846576789990864</v>
      </c>
      <c r="H478" s="45">
        <v>1447.1495050418457</v>
      </c>
      <c r="O478" s="45">
        <v>0.12635955450142991</v>
      </c>
      <c r="P478" s="45">
        <v>-0.29723768776696852</v>
      </c>
      <c r="Q478" s="45">
        <v>6340.4484553550365</v>
      </c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x14ac:dyDescent="0.25">
      <c r="A479" s="7">
        <v>477</v>
      </c>
      <c r="B479" s="7">
        <v>12</v>
      </c>
      <c r="C479" s="7">
        <v>60</v>
      </c>
      <c r="D479" s="46">
        <v>42535</v>
      </c>
      <c r="E479" s="7">
        <v>2</v>
      </c>
      <c r="F479" s="45">
        <v>0.34503638185785501</v>
      </c>
      <c r="G479" s="45">
        <v>1.9638702692402636</v>
      </c>
      <c r="H479" s="45">
        <v>1412.1544273023774</v>
      </c>
      <c r="O479" s="45">
        <v>6.778565592087521E-2</v>
      </c>
      <c r="P479" s="45">
        <v>4.063481246123643E-2</v>
      </c>
      <c r="Q479" s="45">
        <v>7666.473114648501</v>
      </c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x14ac:dyDescent="0.25">
      <c r="A480" s="7">
        <v>478</v>
      </c>
      <c r="B480" s="7">
        <v>13</v>
      </c>
      <c r="C480" s="7">
        <v>60</v>
      </c>
      <c r="D480" s="46">
        <v>42535</v>
      </c>
      <c r="E480" s="7">
        <v>2</v>
      </c>
      <c r="F480" s="45">
        <v>0.33950033226113274</v>
      </c>
      <c r="G480" s="45">
        <v>1.9794608265593805</v>
      </c>
      <c r="H480" s="45">
        <v>1450.6779462125464</v>
      </c>
      <c r="O480" s="45">
        <v>2.240696226737076E-2</v>
      </c>
      <c r="P480" s="45">
        <v>4.1020808089106575E-2</v>
      </c>
      <c r="Q480" s="45">
        <v>7044.5195612218668</v>
      </c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x14ac:dyDescent="0.25">
      <c r="A481" s="7">
        <v>479</v>
      </c>
      <c r="B481" s="7">
        <v>14</v>
      </c>
      <c r="C481" s="7">
        <v>60</v>
      </c>
      <c r="D481" s="46">
        <v>42535</v>
      </c>
      <c r="E481" s="7">
        <v>2</v>
      </c>
      <c r="F481" s="45">
        <v>0.34432965212210326</v>
      </c>
      <c r="G481" s="45">
        <v>1.9811931107059493</v>
      </c>
      <c r="H481" s="45">
        <v>1194.9532989894808</v>
      </c>
      <c r="I481" s="45">
        <v>7.0672973575180986E-4</v>
      </c>
      <c r="J481" s="45">
        <v>7.7952786595585355E-3</v>
      </c>
      <c r="K481" s="45">
        <v>300.27939091168855</v>
      </c>
      <c r="O481" s="45">
        <v>5.8020264186000585E-2</v>
      </c>
      <c r="P481" s="45">
        <v>-0.23866460576325876</v>
      </c>
      <c r="Q481" s="45">
        <v>5501.0569138797</v>
      </c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x14ac:dyDescent="0.25">
      <c r="A482" s="7">
        <v>480</v>
      </c>
      <c r="B482" s="7">
        <v>6</v>
      </c>
      <c r="C482" s="7">
        <v>0</v>
      </c>
      <c r="D482" s="46">
        <v>42535</v>
      </c>
      <c r="E482" s="7">
        <v>3</v>
      </c>
      <c r="F482" s="45">
        <v>0.33889175943312422</v>
      </c>
      <c r="G482" s="45">
        <v>1.953476564360852</v>
      </c>
      <c r="H482" s="45">
        <v>540.09557874407562</v>
      </c>
      <c r="I482" s="45">
        <v>1.7864557209281151E-3</v>
      </c>
      <c r="J482" s="45">
        <v>-9.5275628061270989E-3</v>
      </c>
      <c r="K482" s="45">
        <v>359.89920786988409</v>
      </c>
      <c r="L482" s="45">
        <v>4.8731915849853586E-3</v>
      </c>
      <c r="M482" s="45">
        <v>5.3751645706495696E-2</v>
      </c>
      <c r="N482" s="45">
        <v>2070.5496414109566</v>
      </c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x14ac:dyDescent="0.25">
      <c r="A483" s="7">
        <v>481</v>
      </c>
      <c r="B483" s="7">
        <v>7</v>
      </c>
      <c r="C483" s="7">
        <v>0</v>
      </c>
      <c r="D483" s="46">
        <v>42535</v>
      </c>
      <c r="E483" s="7">
        <v>3</v>
      </c>
      <c r="F483" s="45">
        <v>0.33804761002653183</v>
      </c>
      <c r="G483" s="45">
        <v>1.9517442802142837</v>
      </c>
      <c r="H483" s="45">
        <v>781.94294477483459</v>
      </c>
      <c r="I483" s="45">
        <v>2.5030011474542202E-3</v>
      </c>
      <c r="J483" s="45">
        <v>8.6614207328428172E-3</v>
      </c>
      <c r="K483" s="45">
        <v>361.78570116907042</v>
      </c>
      <c r="L483" s="45">
        <v>1.3172378742414855E-2</v>
      </c>
      <c r="M483" s="45">
        <v>-7.0251204272362158E-2</v>
      </c>
      <c r="N483" s="45">
        <v>2653.7062293904842</v>
      </c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x14ac:dyDescent="0.25">
      <c r="A484" s="7">
        <v>482</v>
      </c>
      <c r="B484" s="7">
        <v>8</v>
      </c>
      <c r="C484" s="7">
        <v>0</v>
      </c>
      <c r="D484" s="46">
        <v>42535</v>
      </c>
      <c r="E484" s="7">
        <v>3</v>
      </c>
      <c r="F484" s="45">
        <v>0.33714456647529345</v>
      </c>
      <c r="G484" s="45">
        <v>1.965602553386832</v>
      </c>
      <c r="H484" s="45">
        <v>631.36835259688439</v>
      </c>
      <c r="I484" s="45">
        <v>2.4931854566799805E-3</v>
      </c>
      <c r="J484" s="45">
        <v>0</v>
      </c>
      <c r="K484" s="45">
        <v>401.71378868946033</v>
      </c>
      <c r="L484" s="45">
        <v>1.93278928878634E-2</v>
      </c>
      <c r="M484" s="45">
        <v>6.6882515156404726E-2</v>
      </c>
      <c r="N484" s="45">
        <v>2793.6684278664497</v>
      </c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x14ac:dyDescent="0.25">
      <c r="A485" s="7">
        <v>483</v>
      </c>
      <c r="B485" s="7">
        <v>9</v>
      </c>
      <c r="C485" s="7">
        <v>0</v>
      </c>
      <c r="D485" s="46">
        <v>42535</v>
      </c>
      <c r="E485" s="7">
        <v>3</v>
      </c>
      <c r="F485" s="45">
        <v>0.33772369223097887</v>
      </c>
      <c r="G485" s="45">
        <v>1.9630041271669794</v>
      </c>
      <c r="H485" s="45">
        <v>617.94074834483956</v>
      </c>
      <c r="I485" s="45">
        <v>2.2085304242243087E-3</v>
      </c>
      <c r="J485" s="45">
        <v>-1.1259846952695884E-2</v>
      </c>
      <c r="K485" s="45">
        <v>390.18611429856219</v>
      </c>
      <c r="L485" s="45">
        <v>1.8686453239527074E-2</v>
      </c>
      <c r="M485" s="45">
        <v>0</v>
      </c>
      <c r="N485" s="45">
        <v>3010.8493966649958</v>
      </c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x14ac:dyDescent="0.25">
      <c r="A486" s="7">
        <v>484</v>
      </c>
      <c r="B486" s="7">
        <v>10</v>
      </c>
      <c r="C486" s="7">
        <v>0</v>
      </c>
      <c r="D486" s="46">
        <v>42535</v>
      </c>
      <c r="E486" s="7">
        <v>3</v>
      </c>
      <c r="F486" s="45">
        <v>0.33884268097925258</v>
      </c>
      <c r="G486" s="45">
        <v>1.9733978320463907</v>
      </c>
      <c r="H486" s="45">
        <v>772.18979233345613</v>
      </c>
      <c r="I486" s="45">
        <v>2.9937856861707579E-3</v>
      </c>
      <c r="J486" s="45">
        <v>7.7952786595587575E-3</v>
      </c>
      <c r="K486" s="45">
        <v>318.89082076790862</v>
      </c>
      <c r="L486" s="45">
        <v>1.5640310830188801E-2</v>
      </c>
      <c r="M486" s="45">
        <v>-7.9739678615643794E-2</v>
      </c>
      <c r="N486" s="45">
        <v>2763.2094366082756</v>
      </c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x14ac:dyDescent="0.25">
      <c r="A487" s="7">
        <v>485</v>
      </c>
      <c r="B487" s="7">
        <v>11</v>
      </c>
      <c r="C487" s="7">
        <v>0</v>
      </c>
      <c r="D487" s="46">
        <v>42535</v>
      </c>
      <c r="E487" s="7">
        <v>3</v>
      </c>
      <c r="F487" s="45">
        <v>0.33837152782208474</v>
      </c>
      <c r="G487" s="45">
        <v>1.965602553386832</v>
      </c>
      <c r="H487" s="45">
        <v>568.65185599230347</v>
      </c>
      <c r="I487" s="45">
        <v>4.9569238410368532E-3</v>
      </c>
      <c r="J487" s="45">
        <v>-1.0393704879411603E-2</v>
      </c>
      <c r="K487" s="45">
        <v>312.27555342959283</v>
      </c>
      <c r="L487" s="45">
        <v>2.5058299169659209E-2</v>
      </c>
      <c r="M487" s="45">
        <v>6.524729731470226E-2</v>
      </c>
      <c r="N487" s="45">
        <v>2669.1495073186911</v>
      </c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x14ac:dyDescent="0.25">
      <c r="A488" s="7">
        <v>486</v>
      </c>
      <c r="B488" s="7">
        <v>12</v>
      </c>
      <c r="C488" s="7">
        <v>0</v>
      </c>
      <c r="D488" s="46">
        <v>42535</v>
      </c>
      <c r="E488" s="7">
        <v>3</v>
      </c>
      <c r="F488" s="45">
        <v>0.33891139081467292</v>
      </c>
      <c r="G488" s="45">
        <v>1.958673416800558</v>
      </c>
      <c r="H488" s="45">
        <v>798.60876045924385</v>
      </c>
      <c r="I488" s="45">
        <v>-2.7287620352638431E-3</v>
      </c>
      <c r="J488" s="45">
        <v>8.6614207328405968E-4</v>
      </c>
      <c r="K488" s="45">
        <v>311.17465111966874</v>
      </c>
      <c r="L488" s="45">
        <v>4.6510538369622392E-2</v>
      </c>
      <c r="M488" s="45">
        <v>-9.7523549906969556E-2</v>
      </c>
      <c r="N488" s="45">
        <v>2930.0640024850768</v>
      </c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x14ac:dyDescent="0.25">
      <c r="A489" s="7">
        <v>487</v>
      </c>
      <c r="B489" s="7">
        <v>13</v>
      </c>
      <c r="C489" s="7">
        <v>0</v>
      </c>
      <c r="D489" s="46">
        <v>42535</v>
      </c>
      <c r="E489" s="7">
        <v>3</v>
      </c>
      <c r="F489" s="45">
        <v>0.33934328120874341</v>
      </c>
      <c r="G489" s="45">
        <v>1.9560749905807051</v>
      </c>
      <c r="H489" s="45">
        <v>561.48121075964048</v>
      </c>
      <c r="I489" s="45">
        <v>-1.9631381548701476E-5</v>
      </c>
      <c r="J489" s="45">
        <v>-1.7322841465683414E-3</v>
      </c>
      <c r="K489" s="45">
        <v>301.40895788712749</v>
      </c>
      <c r="L489" s="45">
        <v>-2.5847035312567893E-2</v>
      </c>
      <c r="M489" s="45">
        <v>8.2041616178192122E-3</v>
      </c>
      <c r="N489" s="45">
        <v>2947.4692523301701</v>
      </c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x14ac:dyDescent="0.25">
      <c r="A490" s="7">
        <v>488</v>
      </c>
      <c r="B490" s="7">
        <v>14</v>
      </c>
      <c r="C490" s="7">
        <v>0</v>
      </c>
      <c r="D490" s="46">
        <v>42535</v>
      </c>
      <c r="E490" s="7">
        <v>3</v>
      </c>
      <c r="F490" s="45">
        <v>0.34029540321385349</v>
      </c>
      <c r="G490" s="45">
        <v>1.9578072747272734</v>
      </c>
      <c r="H490" s="45">
        <v>618.14050523264507</v>
      </c>
      <c r="I490" s="45">
        <v>-1.2760398006629314E-3</v>
      </c>
      <c r="J490" s="45">
        <v>8.6614207328428172E-4</v>
      </c>
      <c r="K490" s="45">
        <v>238.32877833882901</v>
      </c>
      <c r="L490" s="45">
        <v>-1.744970351462285E-4</v>
      </c>
      <c r="M490" s="45">
        <v>-1.539771650085343E-2</v>
      </c>
      <c r="N490" s="45">
        <v>2679.1272630171616</v>
      </c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x14ac:dyDescent="0.25">
      <c r="A491" s="7">
        <v>489</v>
      </c>
      <c r="B491" s="7">
        <v>6</v>
      </c>
      <c r="C491" s="7">
        <v>20</v>
      </c>
      <c r="D491" s="46">
        <v>42535</v>
      </c>
      <c r="E491" s="7">
        <v>3</v>
      </c>
      <c r="F491" s="45">
        <v>0.33959848916887603</v>
      </c>
      <c r="G491" s="45">
        <v>1.9612718430204106</v>
      </c>
      <c r="H491" s="45">
        <v>840.37496965576418</v>
      </c>
      <c r="I491" s="45">
        <v>4.3385353222540335E-3</v>
      </c>
      <c r="J491" s="45">
        <v>1.2992131099264226E-2</v>
      </c>
      <c r="K491" s="45">
        <v>404.55696520020001</v>
      </c>
      <c r="L491" s="45">
        <v>-8.7988181395564947E-3</v>
      </c>
      <c r="M491" s="45">
        <v>5.9724050784995212E-3</v>
      </c>
      <c r="N491" s="45">
        <v>1643.374741866659</v>
      </c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x14ac:dyDescent="0.25">
      <c r="A492" s="7">
        <v>490</v>
      </c>
      <c r="B492" s="7">
        <v>7</v>
      </c>
      <c r="C492" s="7">
        <v>20</v>
      </c>
      <c r="D492" s="46">
        <v>42535</v>
      </c>
      <c r="E492" s="7">
        <v>3</v>
      </c>
      <c r="F492" s="45">
        <v>0.33983406574745995</v>
      </c>
      <c r="G492" s="45">
        <v>1.9422167174081566</v>
      </c>
      <c r="H492" s="45">
        <v>1141.8421526447187</v>
      </c>
      <c r="I492" s="45">
        <v>1.6490360500874823E-3</v>
      </c>
      <c r="J492" s="45">
        <v>-9.5275628061268769E-3</v>
      </c>
      <c r="K492" s="45">
        <v>276.35962331046403</v>
      </c>
      <c r="L492" s="45">
        <v>3.1990062660150649E-2</v>
      </c>
      <c r="M492" s="45">
        <v>9.5797096735039305E-2</v>
      </c>
      <c r="N492" s="45">
        <v>2982.98889027623</v>
      </c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x14ac:dyDescent="0.25">
      <c r="A493" s="7">
        <v>491</v>
      </c>
      <c r="B493" s="7">
        <v>8</v>
      </c>
      <c r="C493" s="7">
        <v>20</v>
      </c>
      <c r="D493" s="46">
        <v>42535</v>
      </c>
      <c r="E493" s="7">
        <v>3</v>
      </c>
      <c r="F493" s="45">
        <v>0.33964756762274767</v>
      </c>
      <c r="G493" s="45">
        <v>1.9742639741196748</v>
      </c>
      <c r="H493" s="45">
        <v>993.15405376595481</v>
      </c>
      <c r="I493" s="45">
        <v>-3.1410210477855749E-4</v>
      </c>
      <c r="J493" s="45">
        <v>-3.4645682931371269E-3</v>
      </c>
      <c r="K493" s="45">
        <v>321.20011788343686</v>
      </c>
      <c r="L493" s="45">
        <v>1.2733670608474679E-2</v>
      </c>
      <c r="M493" s="45">
        <v>-7.3570766672043486E-2</v>
      </c>
      <c r="N493" s="45">
        <v>2134.0178782209773</v>
      </c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x14ac:dyDescent="0.25">
      <c r="A494" s="7">
        <v>492</v>
      </c>
      <c r="B494" s="7">
        <v>9</v>
      </c>
      <c r="C494" s="7">
        <v>20</v>
      </c>
      <c r="D494" s="46">
        <v>42535</v>
      </c>
      <c r="E494" s="7">
        <v>3</v>
      </c>
      <c r="F494" s="45">
        <v>0.34021687768765885</v>
      </c>
      <c r="G494" s="45">
        <v>1.9630041271669794</v>
      </c>
      <c r="H494" s="45">
        <v>1019.6545370342999</v>
      </c>
      <c r="I494" s="45">
        <v>-2.4735540751312235E-3</v>
      </c>
      <c r="J494" s="45">
        <v>-3.4645682931369048E-3</v>
      </c>
      <c r="K494" s="45">
        <v>161.16170723164691</v>
      </c>
      <c r="L494" s="45">
        <v>-2.3541988333260749E-3</v>
      </c>
      <c r="M494" s="45">
        <v>-2.5966978602171831E-2</v>
      </c>
      <c r="N494" s="45">
        <v>2407.3985219503234</v>
      </c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x14ac:dyDescent="0.25">
      <c r="A495" s="7">
        <v>493</v>
      </c>
      <c r="B495" s="7">
        <v>10</v>
      </c>
      <c r="C495" s="7">
        <v>20</v>
      </c>
      <c r="D495" s="46">
        <v>42535</v>
      </c>
      <c r="E495" s="7">
        <v>3</v>
      </c>
      <c r="F495" s="45">
        <v>0.34105121140347688</v>
      </c>
      <c r="G495" s="45">
        <v>1.9621379850936949</v>
      </c>
      <c r="H495" s="45">
        <v>1162.3759066320183</v>
      </c>
      <c r="I495" s="45">
        <v>7.4795563700397749E-3</v>
      </c>
      <c r="J495" s="45">
        <v>-5.1968524397056903E-3</v>
      </c>
      <c r="K495" s="45">
        <v>141.4278765663671</v>
      </c>
      <c r="L495" s="45">
        <v>-1.7517148129811446E-2</v>
      </c>
      <c r="M495" s="45">
        <v>-2.4535285727888344E-2</v>
      </c>
      <c r="N495" s="45">
        <v>1141.3106051786222</v>
      </c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x14ac:dyDescent="0.25">
      <c r="A496" s="7">
        <v>494</v>
      </c>
      <c r="B496" s="7">
        <v>11</v>
      </c>
      <c r="C496" s="7">
        <v>20</v>
      </c>
      <c r="D496" s="46">
        <v>42535</v>
      </c>
      <c r="E496" s="7">
        <v>3</v>
      </c>
      <c r="F496" s="45">
        <v>0.3413653135082555</v>
      </c>
      <c r="G496" s="45">
        <v>1.9733978320463907</v>
      </c>
      <c r="H496" s="45">
        <v>887.54267676021209</v>
      </c>
      <c r="I496" s="45">
        <v>-1.2073299652426983E-3</v>
      </c>
      <c r="J496" s="45">
        <v>1.2992131099264226E-2</v>
      </c>
      <c r="K496" s="45">
        <v>177.17181869240721</v>
      </c>
      <c r="L496" s="45">
        <v>6.2604668745181752E-2</v>
      </c>
      <c r="M496" s="45">
        <v>-4.3498198209800276E-2</v>
      </c>
      <c r="N496" s="45">
        <v>1183.7661120167186</v>
      </c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x14ac:dyDescent="0.25">
      <c r="A497" s="7">
        <v>495</v>
      </c>
      <c r="B497" s="7">
        <v>12</v>
      </c>
      <c r="C497" s="7">
        <v>20</v>
      </c>
      <c r="D497" s="46">
        <v>42535</v>
      </c>
      <c r="E497" s="7">
        <v>3</v>
      </c>
      <c r="F497" s="45">
        <v>0.34386831465570977</v>
      </c>
      <c r="G497" s="45">
        <v>1.9482797119211464</v>
      </c>
      <c r="H497" s="45">
        <v>1110.8843138888367</v>
      </c>
      <c r="I497" s="45">
        <v>1.2760398006628204E-4</v>
      </c>
      <c r="J497" s="45">
        <v>1.2125989025980166E-2</v>
      </c>
      <c r="K497" s="45">
        <v>141.4296681079619</v>
      </c>
      <c r="L497" s="45">
        <v>-1.1328309345472937E-2</v>
      </c>
      <c r="M497" s="45">
        <v>0.12190443738370935</v>
      </c>
      <c r="N497" s="45">
        <v>1662.3932373319112</v>
      </c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x14ac:dyDescent="0.25">
      <c r="A498" s="7">
        <v>496</v>
      </c>
      <c r="B498" s="7">
        <v>13</v>
      </c>
      <c r="C498" s="7">
        <v>20</v>
      </c>
      <c r="D498" s="46">
        <v>42535</v>
      </c>
      <c r="E498" s="7">
        <v>3</v>
      </c>
      <c r="F498" s="45">
        <v>0.33661451917347956</v>
      </c>
      <c r="G498" s="45">
        <v>1.9569411326539892</v>
      </c>
      <c r="H498" s="45">
        <v>872.65586187930921</v>
      </c>
      <c r="I498" s="45">
        <v>2.9545229230735215E-3</v>
      </c>
      <c r="J498" s="45">
        <v>8.6614207328405968E-4</v>
      </c>
      <c r="K498" s="45">
        <v>173.76161926695499</v>
      </c>
      <c r="L498" s="45">
        <v>1.2086743131775144E-3</v>
      </c>
      <c r="M498" s="45">
        <v>0.11485826264950054</v>
      </c>
      <c r="N498" s="45">
        <v>1339.6322502990979</v>
      </c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x14ac:dyDescent="0.25">
      <c r="A499" s="7">
        <v>497</v>
      </c>
      <c r="B499" s="7">
        <v>14</v>
      </c>
      <c r="C499" s="7">
        <v>20</v>
      </c>
      <c r="D499" s="46">
        <v>42535</v>
      </c>
      <c r="E499" s="7">
        <v>3</v>
      </c>
      <c r="F499" s="45">
        <v>0.34027577183230479</v>
      </c>
      <c r="G499" s="45">
        <v>1.9560749905807051</v>
      </c>
      <c r="H499" s="45">
        <v>919.54946311977255</v>
      </c>
      <c r="I499" s="45">
        <v>2.6502365090691482E-4</v>
      </c>
      <c r="J499" s="45">
        <v>-1.5590557319116849E-2</v>
      </c>
      <c r="K499" s="45">
        <v>190.59046523647885</v>
      </c>
      <c r="L499" s="45">
        <v>2.626180378945361E-2</v>
      </c>
      <c r="M499" s="45">
        <v>7.698858250425729E-3</v>
      </c>
      <c r="N499" s="45">
        <v>1544.5111343321128</v>
      </c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x14ac:dyDescent="0.25">
      <c r="A500" s="7">
        <v>498</v>
      </c>
      <c r="B500" s="7">
        <v>6</v>
      </c>
      <c r="C500" s="7">
        <v>40</v>
      </c>
      <c r="D500" s="46">
        <v>42535</v>
      </c>
      <c r="E500" s="7">
        <v>3</v>
      </c>
      <c r="F500" s="45">
        <v>0.3383224493682131</v>
      </c>
      <c r="G500" s="45">
        <v>1.9621379850936949</v>
      </c>
      <c r="H500" s="45">
        <v>1078.7037479945932</v>
      </c>
      <c r="I500" s="45">
        <v>-5.1237905842004827E-3</v>
      </c>
      <c r="J500" s="45">
        <v>0</v>
      </c>
      <c r="K500" s="45">
        <v>341.22686559944532</v>
      </c>
      <c r="L500" s="45">
        <v>1.8274468443694142E-3</v>
      </c>
      <c r="M500" s="45">
        <v>-0.10750329141298987</v>
      </c>
      <c r="N500" s="45">
        <v>1314.1994802027473</v>
      </c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x14ac:dyDescent="0.25">
      <c r="A501" s="7">
        <v>499</v>
      </c>
      <c r="B501" s="7">
        <v>7</v>
      </c>
      <c r="C501" s="7">
        <v>40</v>
      </c>
      <c r="D501" s="46">
        <v>42535</v>
      </c>
      <c r="E501" s="7">
        <v>3</v>
      </c>
      <c r="F501" s="45">
        <v>0.34417260106971398</v>
      </c>
      <c r="G501" s="45">
        <v>1.9552088485074208</v>
      </c>
      <c r="H501" s="45">
        <v>1546.3991178449187</v>
      </c>
      <c r="I501" s="45">
        <v>1.5018006884726098E-3</v>
      </c>
      <c r="J501" s="45">
        <v>-8.6614207328428172E-4</v>
      </c>
      <c r="K501" s="45">
        <v>206.04251149050015</v>
      </c>
      <c r="L501" s="45">
        <v>-3.7780119250223301E-2</v>
      </c>
      <c r="M501" s="45">
        <v>0</v>
      </c>
      <c r="N501" s="45">
        <v>2516.0262625640798</v>
      </c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x14ac:dyDescent="0.25">
      <c r="A502" s="7">
        <v>500</v>
      </c>
      <c r="B502" s="7">
        <v>8</v>
      </c>
      <c r="C502" s="7">
        <v>40</v>
      </c>
      <c r="D502" s="46">
        <v>42535</v>
      </c>
      <c r="E502" s="7">
        <v>3</v>
      </c>
      <c r="F502" s="45">
        <v>0.34129660367283515</v>
      </c>
      <c r="G502" s="45">
        <v>1.9647364113135479</v>
      </c>
      <c r="H502" s="45">
        <v>1269.5136770764188</v>
      </c>
      <c r="I502" s="45">
        <v>5.6440221952399616E-3</v>
      </c>
      <c r="J502" s="45">
        <v>1.7322841465685634E-2</v>
      </c>
      <c r="K502" s="45">
        <v>196.85011156825294</v>
      </c>
      <c r="L502" s="45">
        <v>1.1596735732718641E-2</v>
      </c>
      <c r="M502" s="45">
        <v>-6.6882515156404731E-3</v>
      </c>
      <c r="N502" s="45">
        <v>1591.0370622423331</v>
      </c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x14ac:dyDescent="0.25">
      <c r="A503" s="7">
        <v>501</v>
      </c>
      <c r="B503" s="7">
        <v>9</v>
      </c>
      <c r="C503" s="7">
        <v>40</v>
      </c>
      <c r="D503" s="46">
        <v>42535</v>
      </c>
      <c r="E503" s="7">
        <v>3</v>
      </c>
      <c r="F503" s="45">
        <v>0.33990277558288029</v>
      </c>
      <c r="G503" s="45">
        <v>1.9595395588738422</v>
      </c>
      <c r="H503" s="45">
        <v>1340.8546549177368</v>
      </c>
      <c r="I503" s="45">
        <v>4.780241407098873E-3</v>
      </c>
      <c r="J503" s="45">
        <v>3.5511825004655551E-2</v>
      </c>
      <c r="K503" s="45">
        <v>362.92870470646949</v>
      </c>
      <c r="L503" s="45">
        <v>4.2302010286329843E-2</v>
      </c>
      <c r="M503" s="45">
        <v>0.12983489301085915</v>
      </c>
      <c r="N503" s="45">
        <v>1475.3938160357243</v>
      </c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x14ac:dyDescent="0.25">
      <c r="A504" s="7">
        <v>502</v>
      </c>
      <c r="B504" s="7">
        <v>10</v>
      </c>
      <c r="C504" s="7">
        <v>40</v>
      </c>
      <c r="D504" s="46">
        <v>42535</v>
      </c>
      <c r="E504" s="7">
        <v>3</v>
      </c>
      <c r="F504" s="45">
        <v>0.33857765732834566</v>
      </c>
      <c r="G504" s="45">
        <v>1.958673416800558</v>
      </c>
      <c r="H504" s="45">
        <v>1323.5376138636652</v>
      </c>
      <c r="I504" s="45">
        <v>4.7998727886475745E-3</v>
      </c>
      <c r="J504" s="45">
        <v>3.4645682931371269E-3</v>
      </c>
      <c r="K504" s="45">
        <v>273.68395593882587</v>
      </c>
      <c r="L504" s="45">
        <v>3.3852583885786686E-2</v>
      </c>
      <c r="M504" s="45">
        <v>0.25148667871087166</v>
      </c>
      <c r="N504" s="45">
        <v>2570.1786529839878</v>
      </c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x14ac:dyDescent="0.25">
      <c r="A505" s="7">
        <v>503</v>
      </c>
      <c r="B505" s="7">
        <v>11</v>
      </c>
      <c r="C505" s="7">
        <v>40</v>
      </c>
      <c r="D505" s="46">
        <v>42535</v>
      </c>
      <c r="E505" s="7">
        <v>3</v>
      </c>
      <c r="F505" s="45">
        <v>0.34884486987829527</v>
      </c>
      <c r="G505" s="45">
        <v>1.9682009796066851</v>
      </c>
      <c r="H505" s="45">
        <v>1028.9705533265792</v>
      </c>
      <c r="I505" s="45">
        <v>3.2195465739804363E-3</v>
      </c>
      <c r="J505" s="45">
        <v>-6.9291365862740317E-3</v>
      </c>
      <c r="K505" s="45">
        <v>259.3337077655267</v>
      </c>
      <c r="L505" s="45">
        <v>4.0175437029388306E-2</v>
      </c>
      <c r="M505" s="45">
        <v>2.8998798806533516E-2</v>
      </c>
      <c r="N505" s="45">
        <v>2290.7633226821981</v>
      </c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x14ac:dyDescent="0.25">
      <c r="A506" s="7">
        <v>504</v>
      </c>
      <c r="B506" s="7">
        <v>12</v>
      </c>
      <c r="C506" s="7">
        <v>40</v>
      </c>
      <c r="D506" s="46">
        <v>42535</v>
      </c>
      <c r="E506" s="7">
        <v>3</v>
      </c>
      <c r="F506" s="45">
        <v>0.34266098469046707</v>
      </c>
      <c r="G506" s="45">
        <v>1.9612718430204106</v>
      </c>
      <c r="H506" s="45">
        <v>1288.0561325812439</v>
      </c>
      <c r="I506" s="45">
        <v>-1.5705105238927874E-4</v>
      </c>
      <c r="J506" s="45">
        <v>0</v>
      </c>
      <c r="K506" s="45">
        <v>233.54267496867044</v>
      </c>
      <c r="L506" s="45">
        <v>3.0208824921260292E-2</v>
      </c>
      <c r="M506" s="45">
        <v>-6.5015699937976235E-2</v>
      </c>
      <c r="N506" s="45">
        <v>2433.3136340948868</v>
      </c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x14ac:dyDescent="0.25">
      <c r="A507" s="7">
        <v>505</v>
      </c>
      <c r="B507" s="7">
        <v>13</v>
      </c>
      <c r="C507" s="7">
        <v>40</v>
      </c>
      <c r="D507" s="46">
        <v>42535</v>
      </c>
      <c r="E507" s="7">
        <v>3</v>
      </c>
      <c r="F507" s="45">
        <v>0.33674212315354585</v>
      </c>
      <c r="G507" s="45">
        <v>1.9690671216799693</v>
      </c>
      <c r="H507" s="45">
        <v>1014.0855299872711</v>
      </c>
      <c r="I507" s="45">
        <v>1.4134594715035087E-3</v>
      </c>
      <c r="J507" s="45">
        <v>2.425197805196011E-2</v>
      </c>
      <c r="K507" s="45">
        <v>149.19152206686567</v>
      </c>
      <c r="L507" s="45">
        <v>-1.4875991546800984E-3</v>
      </c>
      <c r="M507" s="45">
        <v>0</v>
      </c>
      <c r="N507" s="45">
        <v>2212.133446925186</v>
      </c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x14ac:dyDescent="0.25">
      <c r="A508" s="7">
        <v>506</v>
      </c>
      <c r="B508" s="7">
        <v>14</v>
      </c>
      <c r="C508" s="7">
        <v>40</v>
      </c>
      <c r="D508" s="46">
        <v>42535</v>
      </c>
      <c r="E508" s="7">
        <v>3</v>
      </c>
      <c r="F508" s="45">
        <v>0.34323029475537831</v>
      </c>
      <c r="G508" s="45">
        <v>1.9569411326539892</v>
      </c>
      <c r="H508" s="45">
        <v>1093.3110823867275</v>
      </c>
      <c r="L508" s="45">
        <v>1.2563786530501808E-2</v>
      </c>
      <c r="M508" s="45">
        <v>0.21556803101197766</v>
      </c>
      <c r="N508" s="45">
        <v>1326.1154445517452</v>
      </c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x14ac:dyDescent="0.25">
      <c r="A509" s="7">
        <v>507</v>
      </c>
      <c r="B509" s="7">
        <v>6</v>
      </c>
      <c r="C509" s="7">
        <v>60</v>
      </c>
      <c r="D509" s="46">
        <v>42535</v>
      </c>
      <c r="E509" s="7">
        <v>3</v>
      </c>
      <c r="F509" s="45">
        <v>0.33858747301912001</v>
      </c>
      <c r="G509" s="45">
        <v>1.946547427774578</v>
      </c>
      <c r="H509" s="45">
        <v>1269.294213231072</v>
      </c>
      <c r="O509" s="45">
        <v>-2.098179710201722E-3</v>
      </c>
      <c r="P509" s="45">
        <v>-4.777924062799465E-2</v>
      </c>
      <c r="Q509" s="45">
        <v>5028.1238634803631</v>
      </c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x14ac:dyDescent="0.25">
      <c r="A510" s="7">
        <v>508</v>
      </c>
      <c r="B510" s="7">
        <v>7</v>
      </c>
      <c r="C510" s="7">
        <v>60</v>
      </c>
      <c r="D510" s="46">
        <v>42535</v>
      </c>
      <c r="E510" s="7">
        <v>3</v>
      </c>
      <c r="F510" s="45">
        <v>0.3390488104855135</v>
      </c>
      <c r="G510" s="45">
        <v>1.9552088485074208</v>
      </c>
      <c r="H510" s="45">
        <v>1887.625983444364</v>
      </c>
      <c r="O510" s="45">
        <v>7.382322152342205E-3</v>
      </c>
      <c r="P510" s="45">
        <v>2.5545892462677147E-2</v>
      </c>
      <c r="Q510" s="45">
        <v>8152.721382230794</v>
      </c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x14ac:dyDescent="0.25">
      <c r="A511" s="7">
        <v>509</v>
      </c>
      <c r="B511" s="7">
        <v>8</v>
      </c>
      <c r="C511" s="7">
        <v>60</v>
      </c>
      <c r="D511" s="46">
        <v>42535</v>
      </c>
      <c r="E511" s="7">
        <v>3</v>
      </c>
      <c r="F511" s="45">
        <v>0.34279840436130776</v>
      </c>
      <c r="G511" s="45">
        <v>1.9638702692402636</v>
      </c>
      <c r="H511" s="45">
        <v>1475.556188566919</v>
      </c>
      <c r="O511" s="45">
        <v>4.3658299229056723E-2</v>
      </c>
      <c r="P511" s="45">
        <v>-1.3376503031279234E-2</v>
      </c>
      <c r="Q511" s="45">
        <v>6518.7233683297609</v>
      </c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x14ac:dyDescent="0.25">
      <c r="A512" s="7">
        <v>510</v>
      </c>
      <c r="B512" s="7">
        <v>9</v>
      </c>
      <c r="C512" s="7">
        <v>60</v>
      </c>
      <c r="D512" s="46">
        <v>42535</v>
      </c>
      <c r="E512" s="7">
        <v>3</v>
      </c>
      <c r="F512" s="45">
        <v>0.34554679777812025</v>
      </c>
      <c r="G512" s="45">
        <v>1.9768624003395279</v>
      </c>
      <c r="H512" s="45">
        <v>1537.7047664859897</v>
      </c>
      <c r="O512" s="45">
        <v>5.8634264692530844E-2</v>
      </c>
      <c r="P512" s="45">
        <v>0.10386791440868733</v>
      </c>
      <c r="Q512" s="45">
        <v>6893.6417346510443</v>
      </c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x14ac:dyDescent="0.25">
      <c r="A513" s="7">
        <v>511</v>
      </c>
      <c r="B513" s="7">
        <v>10</v>
      </c>
      <c r="C513" s="7">
        <v>60</v>
      </c>
      <c r="D513" s="46">
        <v>42535</v>
      </c>
      <c r="E513" s="7">
        <v>3</v>
      </c>
      <c r="F513" s="45">
        <v>0.34335789873544453</v>
      </c>
      <c r="G513" s="45">
        <v>1.9941852418052135</v>
      </c>
      <c r="H513" s="45">
        <v>1686.4663185701347</v>
      </c>
      <c r="O513" s="45">
        <v>3.197574658616404E-2</v>
      </c>
      <c r="P513" s="45">
        <v>0.14721171436733951</v>
      </c>
      <c r="Q513" s="45">
        <v>6474.6986947708856</v>
      </c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x14ac:dyDescent="0.25">
      <c r="A514" s="7">
        <v>512</v>
      </c>
      <c r="B514" s="7">
        <v>11</v>
      </c>
      <c r="C514" s="7">
        <v>60</v>
      </c>
      <c r="D514" s="46">
        <v>42535</v>
      </c>
      <c r="E514" s="7">
        <v>3</v>
      </c>
      <c r="F514" s="45">
        <v>0.35364474266694285</v>
      </c>
      <c r="G514" s="45">
        <v>1.9716655478998222</v>
      </c>
      <c r="H514" s="45">
        <v>1302.6545092654051</v>
      </c>
      <c r="O514" s="45">
        <v>0.12783840494422927</v>
      </c>
      <c r="P514" s="45">
        <v>5.0747897911435497E-2</v>
      </c>
      <c r="Q514" s="45">
        <v>6143.6789420176083</v>
      </c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x14ac:dyDescent="0.25">
      <c r="A515" s="7">
        <v>513</v>
      </c>
      <c r="B515" s="7">
        <v>12</v>
      </c>
      <c r="C515" s="7">
        <v>60</v>
      </c>
      <c r="D515" s="46">
        <v>42535</v>
      </c>
      <c r="E515" s="7">
        <v>3</v>
      </c>
      <c r="F515" s="45">
        <v>0.34588053126444751</v>
      </c>
      <c r="G515" s="45">
        <v>1.9543427064341365</v>
      </c>
      <c r="H515" s="45">
        <v>1547.3898403467706</v>
      </c>
      <c r="O515" s="45">
        <v>6.5391053945409755E-2</v>
      </c>
      <c r="P515" s="45">
        <v>-4.0634812461236444E-2</v>
      </c>
      <c r="Q515" s="45">
        <v>7025.7708739118743</v>
      </c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x14ac:dyDescent="0.25">
      <c r="A516" s="7">
        <v>514</v>
      </c>
      <c r="B516" s="7">
        <v>13</v>
      </c>
      <c r="C516" s="7">
        <v>60</v>
      </c>
      <c r="D516" s="46">
        <v>42535</v>
      </c>
      <c r="E516" s="7">
        <v>3</v>
      </c>
      <c r="F516" s="45">
        <v>0.33658507210115657</v>
      </c>
      <c r="G516" s="45">
        <v>1.9690671216799693</v>
      </c>
      <c r="H516" s="45">
        <v>1247.6282049559416</v>
      </c>
      <c r="O516" s="45">
        <v>-2.6125960154070475E-2</v>
      </c>
      <c r="P516" s="45">
        <v>0.12306242426731975</v>
      </c>
      <c r="Q516" s="45">
        <v>6499.234949554454</v>
      </c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x14ac:dyDescent="0.25">
      <c r="A517" s="7">
        <v>515</v>
      </c>
      <c r="B517" s="7">
        <v>14</v>
      </c>
      <c r="C517" s="7">
        <v>60</v>
      </c>
      <c r="D517" s="46">
        <v>42535</v>
      </c>
      <c r="E517" s="7">
        <v>3</v>
      </c>
      <c r="F517" s="45">
        <v>0.34464375422688182</v>
      </c>
      <c r="G517" s="45">
        <v>1.9811931107059493</v>
      </c>
      <c r="H517" s="45">
        <v>1242.5026044535932</v>
      </c>
      <c r="O517" s="45">
        <v>3.8651093284809188E-2</v>
      </c>
      <c r="P517" s="45">
        <v>0.20786917276154995</v>
      </c>
      <c r="Q517" s="45">
        <v>5549.7538419010189</v>
      </c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x14ac:dyDescent="0.25">
      <c r="A518" s="7">
        <v>516</v>
      </c>
      <c r="B518" s="7">
        <v>1</v>
      </c>
      <c r="F518" s="45">
        <v>0.55335478716146902</v>
      </c>
      <c r="G518" s="45">
        <v>2.0175710777838889</v>
      </c>
      <c r="H518" s="45">
        <v>1990.3377503791348</v>
      </c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x14ac:dyDescent="0.25">
      <c r="A519" s="7">
        <v>517</v>
      </c>
      <c r="B519" s="7">
        <v>2</v>
      </c>
      <c r="F519" s="45">
        <v>0.40929970935739607</v>
      </c>
      <c r="G519" s="45">
        <v>2.0678073180343772</v>
      </c>
      <c r="H519" s="45">
        <v>3154.3265102471696</v>
      </c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x14ac:dyDescent="0.25">
      <c r="A520" s="7">
        <v>518</v>
      </c>
      <c r="B520" s="7">
        <v>3</v>
      </c>
      <c r="F520" s="45">
        <v>0.72071231486380227</v>
      </c>
      <c r="G520" s="45">
        <v>2.0314293509564374</v>
      </c>
      <c r="H520" s="45">
        <v>1492.7388640013901</v>
      </c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x14ac:dyDescent="0.25">
      <c r="A521" s="7">
        <v>519</v>
      </c>
      <c r="B521" s="7">
        <v>4</v>
      </c>
      <c r="F521" s="45">
        <v>0.52599845697341019</v>
      </c>
      <c r="G521" s="45">
        <v>2.07646873876722</v>
      </c>
      <c r="H521" s="45">
        <v>1600.9022920087391</v>
      </c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x14ac:dyDescent="0.25">
      <c r="A522" s="7">
        <v>520</v>
      </c>
      <c r="B522" s="7">
        <v>5</v>
      </c>
      <c r="F522" s="45">
        <v>0.38923643741466485</v>
      </c>
      <c r="G522" s="45">
        <v>2.0652088918145242</v>
      </c>
      <c r="H522" s="45">
        <v>2022.7037408284266</v>
      </c>
      <c r="I522" s="45">
        <v>4.792020236028105E-2</v>
      </c>
      <c r="J522" s="45">
        <v>8.6614207328428172E-3</v>
      </c>
      <c r="K522" s="45">
        <v>863.13965872924143</v>
      </c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x14ac:dyDescent="0.25">
      <c r="A523" s="7">
        <v>521</v>
      </c>
      <c r="B523" s="7">
        <v>1</v>
      </c>
      <c r="C523" s="7">
        <v>0</v>
      </c>
      <c r="D523" s="46">
        <v>42536</v>
      </c>
      <c r="E523" s="7">
        <v>1</v>
      </c>
      <c r="F523" s="45">
        <v>0.33952977933345568</v>
      </c>
      <c r="G523" s="45">
        <v>2.0089096570510461</v>
      </c>
      <c r="H523" s="45">
        <v>751.33624817150792</v>
      </c>
      <c r="I523" s="45">
        <v>4.6212272165547574E-2</v>
      </c>
      <c r="J523" s="45">
        <v>-1.4724415245832567E-2</v>
      </c>
      <c r="K523" s="45">
        <v>583.70485427152755</v>
      </c>
      <c r="L523" s="45">
        <v>0.26830406434696769</v>
      </c>
      <c r="M523" s="45">
        <v>4.8495087065137117E-2</v>
      </c>
      <c r="N523" s="45">
        <v>4832.6982593892335</v>
      </c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x14ac:dyDescent="0.25">
      <c r="A524" s="7">
        <v>522</v>
      </c>
      <c r="B524" s="7">
        <v>2</v>
      </c>
      <c r="C524" s="7">
        <v>0</v>
      </c>
      <c r="D524" s="46">
        <v>42536</v>
      </c>
      <c r="E524" s="7">
        <v>1</v>
      </c>
      <c r="F524" s="45">
        <v>0.34001074818139787</v>
      </c>
      <c r="G524" s="45">
        <v>2.0279647826633003</v>
      </c>
      <c r="H524" s="45">
        <v>735.77491788021223</v>
      </c>
      <c r="I524" s="45">
        <v>1.9533224640917501E-2</v>
      </c>
      <c r="J524" s="45">
        <v>-1.0393704879411381E-2</v>
      </c>
      <c r="K524" s="45">
        <v>839.21541227403054</v>
      </c>
      <c r="L524" s="45">
        <v>0.25162695162518273</v>
      </c>
      <c r="M524" s="45">
        <v>-8.0174800959785547E-2</v>
      </c>
      <c r="N524" s="45">
        <v>3178.287200486664</v>
      </c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x14ac:dyDescent="0.25">
      <c r="A525" s="7">
        <v>523</v>
      </c>
      <c r="B525" s="7">
        <v>3</v>
      </c>
      <c r="C525" s="7">
        <v>0</v>
      </c>
      <c r="D525" s="46">
        <v>42536</v>
      </c>
      <c r="E525" s="7">
        <v>1</v>
      </c>
      <c r="F525" s="45">
        <v>0.33589797374695346</v>
      </c>
      <c r="G525" s="45">
        <v>2.033161635103006</v>
      </c>
      <c r="H525" s="45">
        <v>763.33599377260134</v>
      </c>
      <c r="I525" s="45">
        <v>7.1733068178806536E-2</v>
      </c>
      <c r="J525" s="45">
        <v>-1.1259846952695884E-2</v>
      </c>
      <c r="K525" s="45">
        <v>745.29832302749026</v>
      </c>
      <c r="L525" s="45">
        <v>0.11902065777351274</v>
      </c>
      <c r="M525" s="45">
        <v>-6.3331355379999607E-2</v>
      </c>
      <c r="N525" s="45">
        <v>5113.5422962008761</v>
      </c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x14ac:dyDescent="0.25">
      <c r="A526" s="7">
        <v>524</v>
      </c>
      <c r="B526" s="7">
        <v>4</v>
      </c>
      <c r="C526" s="7">
        <v>0</v>
      </c>
      <c r="D526" s="46">
        <v>42536</v>
      </c>
      <c r="E526" s="7">
        <v>1</v>
      </c>
      <c r="F526" s="45">
        <v>0.34027577183230479</v>
      </c>
      <c r="G526" s="45">
        <v>2.0028466625380563</v>
      </c>
      <c r="H526" s="45">
        <v>678.72596311036693</v>
      </c>
      <c r="I526" s="45">
        <v>9.1776708739988999E-3</v>
      </c>
      <c r="J526" s="45">
        <v>3.5511825004655329E-2</v>
      </c>
      <c r="K526" s="45">
        <v>468.00172346301417</v>
      </c>
      <c r="L526" s="45">
        <v>0.4373775343968147</v>
      </c>
      <c r="M526" s="45">
        <v>-6.8654585993446204E-2</v>
      </c>
      <c r="N526" s="45">
        <v>4544.3022470932583</v>
      </c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x14ac:dyDescent="0.25">
      <c r="A527" s="7">
        <v>525</v>
      </c>
      <c r="B527" s="7">
        <v>5</v>
      </c>
      <c r="C527" s="7">
        <v>0</v>
      </c>
      <c r="D527" s="46">
        <v>42536</v>
      </c>
      <c r="E527" s="7">
        <v>1</v>
      </c>
      <c r="F527" s="45">
        <v>0.3355642402606262</v>
      </c>
      <c r="G527" s="45">
        <v>2.0296970668098688</v>
      </c>
      <c r="H527" s="45">
        <v>554.18247030295856</v>
      </c>
      <c r="I527" s="45">
        <v>-1.9922000000000217E-2</v>
      </c>
      <c r="J527" s="45">
        <v>-0.50392620000002353</v>
      </c>
      <c r="K527" s="45">
        <v>-1.0607719999999987E-2</v>
      </c>
      <c r="L527" s="45">
        <v>5.4508849372103603E-2</v>
      </c>
      <c r="M527" s="45">
        <v>0.2109150291705581</v>
      </c>
      <c r="N527" s="45">
        <v>2779.5979830136348</v>
      </c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x14ac:dyDescent="0.25">
      <c r="A528" s="7">
        <v>526</v>
      </c>
      <c r="B528" s="7" t="s">
        <v>12</v>
      </c>
      <c r="C528" s="7">
        <v>0</v>
      </c>
      <c r="D528" s="46">
        <v>42536</v>
      </c>
      <c r="E528" s="7">
        <v>1</v>
      </c>
      <c r="F528" s="45">
        <v>2.079933</v>
      </c>
      <c r="G528" s="45">
        <v>635.80970560000003</v>
      </c>
      <c r="H528" s="45">
        <v>0.31051822800000001</v>
      </c>
      <c r="I528" s="45">
        <v>4.7782782689440362E-2</v>
      </c>
      <c r="J528" s="45">
        <v>-4.3307103664211866E-3</v>
      </c>
      <c r="K528" s="45">
        <v>449.0472133914152</v>
      </c>
      <c r="L528" s="45">
        <v>-0.18563563028954075</v>
      </c>
      <c r="M528" s="45">
        <v>-4.6956459068575702</v>
      </c>
      <c r="N528" s="45">
        <v>-9.8844031128146936E-2</v>
      </c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x14ac:dyDescent="0.25">
      <c r="A529" s="7">
        <v>527</v>
      </c>
      <c r="B529" s="7">
        <v>1</v>
      </c>
      <c r="C529" s="7">
        <v>20</v>
      </c>
      <c r="D529" s="46">
        <v>42536</v>
      </c>
      <c r="E529" s="7">
        <v>1</v>
      </c>
      <c r="F529" s="45">
        <v>0.38744998169373673</v>
      </c>
      <c r="G529" s="45">
        <v>2.0175710777838889</v>
      </c>
      <c r="H529" s="45">
        <v>1614.4759069007494</v>
      </c>
      <c r="I529" s="45">
        <v>3.4011368533054753E-2</v>
      </c>
      <c r="J529" s="45">
        <v>1.2992131099264004E-2</v>
      </c>
      <c r="K529" s="45">
        <v>259.22084064506271</v>
      </c>
      <c r="L529" s="45">
        <v>0.26753465490394029</v>
      </c>
      <c r="M529" s="45">
        <v>-2.4247543532567317E-2</v>
      </c>
      <c r="N529" s="45">
        <v>2514.2045839200864</v>
      </c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x14ac:dyDescent="0.25">
      <c r="A530" s="7">
        <v>528</v>
      </c>
      <c r="B530" s="7">
        <v>2</v>
      </c>
      <c r="C530" s="7">
        <v>20</v>
      </c>
      <c r="D530" s="46">
        <v>42536</v>
      </c>
      <c r="E530" s="7">
        <v>1</v>
      </c>
      <c r="F530" s="45">
        <v>0.38622302034694544</v>
      </c>
      <c r="G530" s="45">
        <v>2.0132403674174677</v>
      </c>
      <c r="H530" s="45">
        <v>1319.4797721517398</v>
      </c>
      <c r="I530" s="45">
        <v>2.8131769759230874E-2</v>
      </c>
      <c r="J530" s="45">
        <v>4.503938781078265E-2</v>
      </c>
      <c r="K530" s="45">
        <v>500.73229262682094</v>
      </c>
      <c r="L530" s="45">
        <v>0.18519273308862683</v>
      </c>
      <c r="M530" s="45">
        <v>7.0742471435104745E-2</v>
      </c>
      <c r="N530" s="45">
        <v>1411.4638141048331</v>
      </c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x14ac:dyDescent="0.25">
      <c r="A531" s="7">
        <v>529</v>
      </c>
      <c r="B531" s="7">
        <v>3</v>
      </c>
      <c r="C531" s="7">
        <v>20</v>
      </c>
      <c r="D531" s="46">
        <v>42536</v>
      </c>
      <c r="E531" s="7">
        <v>1</v>
      </c>
      <c r="F531" s="45">
        <v>0.35543119838787096</v>
      </c>
      <c r="G531" s="45">
        <v>2.0227679302235946</v>
      </c>
      <c r="H531" s="45">
        <v>1602.5514060466319</v>
      </c>
      <c r="I531" s="45">
        <v>7.9615067870593914E-2</v>
      </c>
      <c r="J531" s="45">
        <v>2.8582688418381519E-2</v>
      </c>
      <c r="K531" s="45">
        <v>548.57809822485115</v>
      </c>
      <c r="L531" s="45">
        <v>0.17141367094416424</v>
      </c>
      <c r="M531" s="45">
        <v>0.27443587331333169</v>
      </c>
      <c r="N531" s="45">
        <v>3051.0828566441924</v>
      </c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x14ac:dyDescent="0.25">
      <c r="A532" s="7">
        <v>530</v>
      </c>
      <c r="B532" s="7">
        <v>4</v>
      </c>
      <c r="C532" s="7">
        <v>20</v>
      </c>
      <c r="D532" s="46">
        <v>42536</v>
      </c>
      <c r="E532" s="7">
        <v>1</v>
      </c>
      <c r="F532" s="45">
        <v>0.41200884001111132</v>
      </c>
      <c r="G532" s="45">
        <v>1.9915868155853604</v>
      </c>
      <c r="H532" s="45">
        <v>1424.0242861378572</v>
      </c>
      <c r="I532" s="45">
        <v>9.3121458376072441E-2</v>
      </c>
      <c r="J532" s="45">
        <v>-6.8425223789458034E-2</v>
      </c>
      <c r="K532" s="45">
        <v>874.02596122924831</v>
      </c>
      <c r="L532" s="45">
        <v>0.48543639593494348</v>
      </c>
      <c r="M532" s="45">
        <v>0.17427702598336137</v>
      </c>
      <c r="N532" s="45">
        <v>3344.841397660553</v>
      </c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x14ac:dyDescent="0.25">
      <c r="A533" s="7">
        <v>531</v>
      </c>
      <c r="B533" s="7">
        <v>5</v>
      </c>
      <c r="C533" s="7">
        <v>20</v>
      </c>
      <c r="D533" s="46">
        <v>42536</v>
      </c>
      <c r="E533" s="7">
        <v>1</v>
      </c>
      <c r="F533" s="45">
        <v>0.3447419111346251</v>
      </c>
      <c r="G533" s="45">
        <v>2.0652088918145242</v>
      </c>
      <c r="H533" s="45">
        <v>1022.1841937659727</v>
      </c>
      <c r="I533" s="45">
        <v>0</v>
      </c>
      <c r="J533" s="45">
        <v>21.710894899999971</v>
      </c>
      <c r="K533" s="45">
        <v>3.0911180000000038E-3</v>
      </c>
      <c r="L533" s="45">
        <v>0.55307535186432932</v>
      </c>
      <c r="M533" s="45">
        <v>-0.40639725132863758</v>
      </c>
      <c r="N533" s="45">
        <v>5191.0937014452438</v>
      </c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x14ac:dyDescent="0.25">
      <c r="A534" s="7">
        <v>532</v>
      </c>
      <c r="B534" s="7" t="s">
        <v>12</v>
      </c>
      <c r="C534" s="7">
        <v>20</v>
      </c>
      <c r="D534" s="46">
        <v>42536</v>
      </c>
      <c r="E534" s="7">
        <v>1</v>
      </c>
      <c r="F534" s="45">
        <v>2.0600109999999998</v>
      </c>
      <c r="G534" s="45">
        <v>635.30577940000001</v>
      </c>
      <c r="H534" s="45">
        <v>0.29991050800000002</v>
      </c>
      <c r="I534" s="45">
        <v>4.9510344265722483E-2</v>
      </c>
      <c r="J534" s="45">
        <v>1.2125989025979944E-2</v>
      </c>
      <c r="K534" s="45">
        <v>358.0100272583054</v>
      </c>
      <c r="L534" s="45">
        <v>0</v>
      </c>
      <c r="M534" s="45">
        <v>202.30477155463439</v>
      </c>
      <c r="N534" s="45">
        <v>2.8803415230867338E-2</v>
      </c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x14ac:dyDescent="0.25">
      <c r="A535" s="7">
        <v>533</v>
      </c>
      <c r="B535" s="7">
        <v>1</v>
      </c>
      <c r="C535" s="7">
        <v>40</v>
      </c>
      <c r="D535" s="46">
        <v>42536</v>
      </c>
      <c r="E535" s="7">
        <v>1</v>
      </c>
      <c r="F535" s="45">
        <v>0.4352327643831771</v>
      </c>
      <c r="G535" s="45">
        <v>2.0132403674174677</v>
      </c>
      <c r="H535" s="45">
        <v>2063.5231202921645</v>
      </c>
      <c r="I535" s="45">
        <v>6.4420378551930446E-2</v>
      </c>
      <c r="J535" s="45">
        <v>-1.0393704879411381E-2</v>
      </c>
      <c r="K535" s="45">
        <v>395.56342639496143</v>
      </c>
      <c r="L535" s="45">
        <v>0.27720723075913606</v>
      </c>
      <c r="M535" s="45">
        <v>6.7893121891191968E-2</v>
      </c>
      <c r="N535" s="45">
        <v>2004.4895609620428</v>
      </c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x14ac:dyDescent="0.25">
      <c r="A536" s="7">
        <v>534</v>
      </c>
      <c r="B536" s="7">
        <v>2</v>
      </c>
      <c r="C536" s="7">
        <v>40</v>
      </c>
      <c r="D536" s="46">
        <v>42536</v>
      </c>
      <c r="E536" s="7">
        <v>1</v>
      </c>
      <c r="F536" s="45">
        <v>0.4202343888800002</v>
      </c>
      <c r="G536" s="45">
        <v>2.0262324985167317</v>
      </c>
      <c r="H536" s="45">
        <v>1578.7006127968025</v>
      </c>
      <c r="I536" s="45">
        <v>4.8852692983842316E-2</v>
      </c>
      <c r="J536" s="45">
        <v>0.15503943111788665</v>
      </c>
      <c r="K536" s="45">
        <v>791.2468860767658</v>
      </c>
      <c r="L536" s="45">
        <v>0.35077053600596286</v>
      </c>
      <c r="M536" s="45">
        <v>-5.6593977148084763E-2</v>
      </c>
      <c r="N536" s="45">
        <v>2153.852526480659</v>
      </c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x14ac:dyDescent="0.25">
      <c r="A537" s="7">
        <v>535</v>
      </c>
      <c r="B537" s="7">
        <v>3</v>
      </c>
      <c r="C537" s="7">
        <v>40</v>
      </c>
      <c r="D537" s="46">
        <v>42536</v>
      </c>
      <c r="E537" s="7">
        <v>1</v>
      </c>
      <c r="F537" s="45">
        <v>0.38356296814710183</v>
      </c>
      <c r="G537" s="45">
        <v>2.0678073180343772</v>
      </c>
      <c r="H537" s="45">
        <v>2103.2836986734528</v>
      </c>
      <c r="I537" s="45">
        <v>0.11090749005915906</v>
      </c>
      <c r="J537" s="45">
        <v>3.3779540858086765E-2</v>
      </c>
      <c r="K537" s="45">
        <v>559.73492350565243</v>
      </c>
      <c r="L537" s="45">
        <v>0.29767126318531245</v>
      </c>
      <c r="M537" s="45">
        <v>0.94469271775166219</v>
      </c>
      <c r="N537" s="45">
        <v>4821.2584748975096</v>
      </c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x14ac:dyDescent="0.25">
      <c r="A538" s="7">
        <v>536</v>
      </c>
      <c r="B538" s="7">
        <v>4</v>
      </c>
      <c r="C538" s="7">
        <v>40</v>
      </c>
      <c r="D538" s="46">
        <v>42536</v>
      </c>
      <c r="E538" s="7">
        <v>1</v>
      </c>
      <c r="F538" s="45">
        <v>0.49162390788170524</v>
      </c>
      <c r="G538" s="45">
        <v>2.020169504003742</v>
      </c>
      <c r="H538" s="45">
        <v>1972.6023843627083</v>
      </c>
      <c r="I538" s="45">
        <v>-5.7156767378925777E-2</v>
      </c>
      <c r="J538" s="45">
        <v>7.2755934155879665E-2</v>
      </c>
      <c r="K538" s="45">
        <v>-109.07980153302219</v>
      </c>
      <c r="L538" s="45">
        <v>0.67623546266414958</v>
      </c>
      <c r="M538" s="45">
        <v>0.20596375798033323</v>
      </c>
      <c r="N538" s="45">
        <v>3412.8678303352203</v>
      </c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x14ac:dyDescent="0.25">
      <c r="A539" s="7">
        <v>537</v>
      </c>
      <c r="B539" s="7">
        <v>5</v>
      </c>
      <c r="C539" s="7">
        <v>40</v>
      </c>
      <c r="D539" s="46">
        <v>42536</v>
      </c>
      <c r="E539" s="7">
        <v>1</v>
      </c>
      <c r="F539" s="45">
        <v>0.43786336951069754</v>
      </c>
      <c r="G539" s="45">
        <v>1.9967836680250661</v>
      </c>
      <c r="H539" s="45">
        <v>1896.210154995221</v>
      </c>
      <c r="I539" s="45">
        <v>6.0630000000001516E-3</v>
      </c>
      <c r="J539" s="45">
        <v>-0.31199600000002192</v>
      </c>
      <c r="K539" s="45">
        <v>-2.649530000000011E-3</v>
      </c>
      <c r="L539" s="45">
        <v>-0.33947062020722923</v>
      </c>
      <c r="M539" s="45">
        <v>0.43211859634943889</v>
      </c>
      <c r="N539" s="45">
        <v>-647.85658070910404</v>
      </c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x14ac:dyDescent="0.25">
      <c r="A540" s="7">
        <v>538</v>
      </c>
      <c r="B540" s="7" t="s">
        <v>12</v>
      </c>
      <c r="C540" s="7">
        <v>40</v>
      </c>
      <c r="D540" s="46">
        <v>42536</v>
      </c>
      <c r="E540" s="7">
        <v>1</v>
      </c>
      <c r="F540" s="45">
        <v>2.0600109999999998</v>
      </c>
      <c r="G540" s="45">
        <v>657.01667429999998</v>
      </c>
      <c r="H540" s="45">
        <v>0.30300162600000002</v>
      </c>
      <c r="L540" s="45">
        <v>5.6495774844167318E-2</v>
      </c>
      <c r="M540" s="45">
        <v>-2.9072168511102796</v>
      </c>
      <c r="N540" s="45">
        <v>-2.4688644288778417E-2</v>
      </c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x14ac:dyDescent="0.25">
      <c r="A541" s="7">
        <v>539</v>
      </c>
      <c r="B541" s="7">
        <v>1</v>
      </c>
      <c r="C541" s="7">
        <v>60</v>
      </c>
      <c r="D541" s="46">
        <v>42536</v>
      </c>
      <c r="E541" s="7">
        <v>1</v>
      </c>
      <c r="F541" s="45">
        <v>0.48474310864889958</v>
      </c>
      <c r="G541" s="45">
        <v>2.0253663564434476</v>
      </c>
      <c r="H541" s="45">
        <v>2421.5331475504699</v>
      </c>
      <c r="O541" s="45">
        <v>0.81304595001004398</v>
      </c>
      <c r="P541" s="45">
        <v>9.2140665423761772E-2</v>
      </c>
      <c r="Q541" s="45">
        <v>9351.3924042713625</v>
      </c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x14ac:dyDescent="0.25">
      <c r="A542" s="7">
        <v>540</v>
      </c>
      <c r="B542" s="7">
        <v>2</v>
      </c>
      <c r="C542" s="7">
        <v>60</v>
      </c>
      <c r="D542" s="46">
        <v>42536</v>
      </c>
      <c r="E542" s="7">
        <v>1</v>
      </c>
      <c r="F542" s="45">
        <v>0.48465476743193064</v>
      </c>
      <c r="G542" s="45">
        <v>2.0158387936373203</v>
      </c>
      <c r="H542" s="45">
        <v>1974.2640391917639</v>
      </c>
      <c r="O542" s="45">
        <v>0.78759022071977247</v>
      </c>
      <c r="P542" s="45">
        <v>-6.6026306672765572E-2</v>
      </c>
      <c r="Q542" s="45">
        <v>6743.6035410721561</v>
      </c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x14ac:dyDescent="0.25">
      <c r="A543" s="7">
        <v>541</v>
      </c>
      <c r="B543" s="7">
        <v>3</v>
      </c>
      <c r="C543" s="7">
        <v>60</v>
      </c>
      <c r="D543" s="46">
        <v>42536</v>
      </c>
      <c r="E543" s="7">
        <v>1</v>
      </c>
      <c r="F543" s="45">
        <v>0.43241566113094415</v>
      </c>
      <c r="G543" s="45">
        <v>2.2228467491522639</v>
      </c>
      <c r="H543" s="45">
        <v>2894.5305847502186</v>
      </c>
      <c r="O543" s="45">
        <v>0.58810559190298939</v>
      </c>
      <c r="P543" s="45">
        <v>1.1557972356849944</v>
      </c>
      <c r="Q543" s="45">
        <v>12985.883627742578</v>
      </c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x14ac:dyDescent="0.25">
      <c r="A544" s="7">
        <v>542</v>
      </c>
      <c r="B544" s="7">
        <v>4</v>
      </c>
      <c r="C544" s="7">
        <v>60</v>
      </c>
      <c r="D544" s="46">
        <v>42536</v>
      </c>
      <c r="E544" s="7">
        <v>1</v>
      </c>
      <c r="F544" s="45">
        <v>0.6025313979408643</v>
      </c>
      <c r="G544" s="45">
        <v>2.0539490448618287</v>
      </c>
      <c r="H544" s="45">
        <v>2532.3373078683608</v>
      </c>
      <c r="O544" s="45">
        <v>1.5990493929959078</v>
      </c>
      <c r="P544" s="45">
        <v>0.31158619797024839</v>
      </c>
      <c r="Q544" s="45">
        <v>11302.011475089032</v>
      </c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x14ac:dyDescent="0.25">
      <c r="A545" s="7">
        <v>543</v>
      </c>
      <c r="B545" s="7">
        <v>5</v>
      </c>
      <c r="C545" s="7">
        <v>60</v>
      </c>
      <c r="D545" s="46">
        <v>42536</v>
      </c>
      <c r="E545" s="7">
        <v>1</v>
      </c>
      <c r="F545" s="45">
        <v>0.38070660213177177</v>
      </c>
      <c r="G545" s="45">
        <v>2.0695396021809458</v>
      </c>
      <c r="H545" s="45">
        <v>1787.1303534621989</v>
      </c>
      <c r="O545" s="45">
        <v>0.26811358102920374</v>
      </c>
      <c r="P545" s="45">
        <v>0.23663637419135941</v>
      </c>
      <c r="Q545" s="45">
        <v>7322.8351037497741</v>
      </c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x14ac:dyDescent="0.25">
      <c r="A546" s="7">
        <v>544</v>
      </c>
      <c r="B546" s="7" t="s">
        <v>12</v>
      </c>
      <c r="C546" s="7">
        <v>60</v>
      </c>
      <c r="D546" s="46">
        <v>42536</v>
      </c>
      <c r="E546" s="7">
        <v>1</v>
      </c>
      <c r="F546" s="45">
        <v>2.066074</v>
      </c>
      <c r="G546" s="45">
        <v>656.70467829999996</v>
      </c>
      <c r="H546" s="45">
        <v>0.30035209600000001</v>
      </c>
      <c r="I546" s="45">
        <v>5.4349479817467405E-2</v>
      </c>
      <c r="J546" s="45">
        <v>4.503938781078265E-2</v>
      </c>
      <c r="K546" s="45">
        <v>481.9390212987422</v>
      </c>
      <c r="O546" s="45">
        <v>-0.12913985544537343</v>
      </c>
      <c r="P546" s="45">
        <v>194.70190879666652</v>
      </c>
      <c r="Q546" s="45">
        <v>-9.4729260186058012E-2</v>
      </c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x14ac:dyDescent="0.25">
      <c r="A547" s="7">
        <v>545</v>
      </c>
      <c r="B547" s="7">
        <v>1</v>
      </c>
      <c r="C547" s="7">
        <v>0</v>
      </c>
      <c r="D547" s="46">
        <v>42536</v>
      </c>
      <c r="E547" s="7">
        <v>2</v>
      </c>
      <c r="F547" s="45">
        <v>0.3405309797924374</v>
      </c>
      <c r="G547" s="45">
        <v>2.0063112308311934</v>
      </c>
      <c r="H547" s="45">
        <v>632.34653430757373</v>
      </c>
      <c r="I547" s="45">
        <v>0.19399731246386592</v>
      </c>
      <c r="J547" s="45">
        <v>6.755908171617353E-2</v>
      </c>
      <c r="K547" s="45">
        <v>450.09526522429621</v>
      </c>
      <c r="L547" s="45">
        <v>0.30430143471715648</v>
      </c>
      <c r="M547" s="45">
        <v>0.25217445273871303</v>
      </c>
      <c r="N547" s="45">
        <v>2698.3650279621638</v>
      </c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x14ac:dyDescent="0.25">
      <c r="A548" s="7">
        <v>546</v>
      </c>
      <c r="B548" s="7">
        <v>2</v>
      </c>
      <c r="C548" s="7">
        <v>0</v>
      </c>
      <c r="D548" s="46">
        <v>42536</v>
      </c>
      <c r="E548" s="7">
        <v>2</v>
      </c>
      <c r="F548" s="45">
        <v>0.35758083466744933</v>
      </c>
      <c r="G548" s="45">
        <v>2.0149726515640363</v>
      </c>
      <c r="H548" s="45">
        <v>933.03260516125226</v>
      </c>
      <c r="I548" s="45">
        <v>6.4930794472195574E-2</v>
      </c>
      <c r="J548" s="45">
        <v>1.5590557319117071E-2</v>
      </c>
      <c r="K548" s="45">
        <v>514.38921420298334</v>
      </c>
      <c r="L548" s="45">
        <v>1.0563201087340917</v>
      </c>
      <c r="M548" s="45">
        <v>0.3678608514625486</v>
      </c>
      <c r="N548" s="45">
        <v>2450.7797219664321</v>
      </c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x14ac:dyDescent="0.25">
      <c r="A549" s="7">
        <v>547</v>
      </c>
      <c r="B549" s="7">
        <v>3</v>
      </c>
      <c r="C549" s="7">
        <v>0</v>
      </c>
      <c r="D549" s="46">
        <v>42536</v>
      </c>
      <c r="E549" s="7">
        <v>2</v>
      </c>
      <c r="F549" s="45">
        <v>0.33772369223097887</v>
      </c>
      <c r="G549" s="45">
        <v>2.0245002143701631</v>
      </c>
      <c r="H549" s="45">
        <v>791.57158507538361</v>
      </c>
      <c r="I549" s="45">
        <v>0.11050504673741157</v>
      </c>
      <c r="J549" s="45">
        <v>-1.7322841465690075E-3</v>
      </c>
      <c r="K549" s="45">
        <v>750.27343403588611</v>
      </c>
      <c r="L549" s="45">
        <v>0.39563902068933987</v>
      </c>
      <c r="M549" s="45">
        <v>9.4997033069999418E-2</v>
      </c>
      <c r="N549" s="45">
        <v>3134.297779885856</v>
      </c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x14ac:dyDescent="0.25">
      <c r="A550" s="7">
        <v>548</v>
      </c>
      <c r="B550" s="7">
        <v>4</v>
      </c>
      <c r="C550" s="7">
        <v>0</v>
      </c>
      <c r="D550" s="46">
        <v>42536</v>
      </c>
      <c r="E550" s="7">
        <v>2</v>
      </c>
      <c r="F550" s="45">
        <v>0.34394684018190436</v>
      </c>
      <c r="G550" s="45">
        <v>2.0374923454694276</v>
      </c>
      <c r="H550" s="45">
        <v>779.43836962548721</v>
      </c>
      <c r="I550" s="45">
        <v>5.9335850730827255E-2</v>
      </c>
      <c r="J550" s="45">
        <v>3.0314972564949638E-2</v>
      </c>
      <c r="K550" s="45">
        <v>418.75493233795282</v>
      </c>
      <c r="L550" s="45">
        <v>0.67378164781600147</v>
      </c>
      <c r="M550" s="45">
        <v>-1.0562243998994223E-2</v>
      </c>
      <c r="N550" s="45">
        <v>4574.636956613539</v>
      </c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x14ac:dyDescent="0.25">
      <c r="A551" s="7">
        <v>549</v>
      </c>
      <c r="B551" s="7">
        <v>5</v>
      </c>
      <c r="C551" s="7">
        <v>0</v>
      </c>
      <c r="D551" s="46">
        <v>42536</v>
      </c>
      <c r="E551" s="7">
        <v>2</v>
      </c>
      <c r="F551" s="45">
        <v>0.34175794113922875</v>
      </c>
      <c r="G551" s="45">
        <v>2.0028466625380563</v>
      </c>
      <c r="H551" s="45">
        <v>1311.9884409736312</v>
      </c>
      <c r="I551" s="45">
        <v>5.1483298111362874E-2</v>
      </c>
      <c r="J551" s="45">
        <v>-2.0787409758822761E-2</v>
      </c>
      <c r="K551" s="45">
        <v>568.09425658637861</v>
      </c>
      <c r="L551" s="45">
        <v>0.35241282829344073</v>
      </c>
      <c r="M551" s="45">
        <v>0.18004941514559822</v>
      </c>
      <c r="N551" s="45">
        <v>2487.1070061253149</v>
      </c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x14ac:dyDescent="0.25">
      <c r="A552" s="7">
        <v>550</v>
      </c>
      <c r="B552" s="7">
        <v>1</v>
      </c>
      <c r="C552" s="7">
        <v>20</v>
      </c>
      <c r="D552" s="46">
        <v>42536</v>
      </c>
      <c r="E552" s="7">
        <v>2</v>
      </c>
      <c r="F552" s="45">
        <v>0.39488045960990481</v>
      </c>
      <c r="G552" s="45">
        <v>2.0513506186419761</v>
      </c>
      <c r="H552" s="45">
        <v>1114.2855556063159</v>
      </c>
      <c r="I552" s="45">
        <v>0.14225880639237043</v>
      </c>
      <c r="J552" s="45">
        <v>-5.8897660983330713E-2</v>
      </c>
      <c r="K552" s="45">
        <v>408.48312860491774</v>
      </c>
      <c r="L552" s="45">
        <v>0.2882537520483085</v>
      </c>
      <c r="M552" s="45">
        <v>-0.11638820895632908</v>
      </c>
      <c r="N552" s="45">
        <v>3180.7461251589029</v>
      </c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x14ac:dyDescent="0.25">
      <c r="A553" s="7">
        <v>551</v>
      </c>
      <c r="B553" s="7">
        <v>2</v>
      </c>
      <c r="C553" s="7">
        <v>20</v>
      </c>
      <c r="D553" s="46">
        <v>42536</v>
      </c>
      <c r="E553" s="7">
        <v>2</v>
      </c>
      <c r="F553" s="45">
        <v>0.55157814713131526</v>
      </c>
      <c r="G553" s="45">
        <v>2.0825317332802098</v>
      </c>
      <c r="H553" s="45">
        <v>1383.1278703855485</v>
      </c>
      <c r="I553" s="45">
        <v>5.9021748626048698E-2</v>
      </c>
      <c r="J553" s="45">
        <v>6.9291365862742538E-3</v>
      </c>
      <c r="K553" s="45">
        <v>656.59820290462631</v>
      </c>
      <c r="L553" s="45">
        <v>0.77460267839927099</v>
      </c>
      <c r="M553" s="45">
        <v>-0.32069920383914458</v>
      </c>
      <c r="N553" s="45">
        <v>2224.2006208429207</v>
      </c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x14ac:dyDescent="0.25">
      <c r="A554" s="7">
        <v>552</v>
      </c>
      <c r="B554" s="7">
        <v>3</v>
      </c>
      <c r="C554" s="7">
        <v>20</v>
      </c>
      <c r="D554" s="46">
        <v>42536</v>
      </c>
      <c r="E554" s="7">
        <v>2</v>
      </c>
      <c r="F554" s="45">
        <v>0.40265448670317444</v>
      </c>
      <c r="G554" s="45">
        <v>2.0400907716892802</v>
      </c>
      <c r="H554" s="45">
        <v>1305.9607992783669</v>
      </c>
      <c r="I554" s="45">
        <v>7.3764916169092976E-2</v>
      </c>
      <c r="J554" s="45">
        <v>2.5984262198530672E-3</v>
      </c>
      <c r="K554" s="45">
        <v>601.40707676845295</v>
      </c>
      <c r="L554" s="45">
        <v>0.35963377647845829</v>
      </c>
      <c r="M554" s="45">
        <v>4.2220903586666407E-2</v>
      </c>
      <c r="N554" s="45">
        <v>4000.8115116288482</v>
      </c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x14ac:dyDescent="0.25">
      <c r="A555" s="7">
        <v>553</v>
      </c>
      <c r="B555" s="7">
        <v>4</v>
      </c>
      <c r="C555" s="7">
        <v>20</v>
      </c>
      <c r="D555" s="46">
        <v>42536</v>
      </c>
      <c r="E555" s="7">
        <v>2</v>
      </c>
      <c r="F555" s="45">
        <v>0.45445188691931593</v>
      </c>
      <c r="G555" s="45">
        <v>2.0357600613228586</v>
      </c>
      <c r="H555" s="45">
        <v>1529.7118036613733</v>
      </c>
      <c r="I555" s="45">
        <v>4.687973913820187E-2</v>
      </c>
      <c r="J555" s="45">
        <v>4.3307103664216307E-3</v>
      </c>
      <c r="K555" s="45">
        <v>414.59138967194167</v>
      </c>
      <c r="L555" s="45">
        <v>0.44976630692283309</v>
      </c>
      <c r="M555" s="45">
        <v>1.5843365998488627E-2</v>
      </c>
      <c r="N555" s="45">
        <v>3666.9551586739076</v>
      </c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x14ac:dyDescent="0.25">
      <c r="A556" s="7">
        <v>554</v>
      </c>
      <c r="B556" s="7">
        <v>5</v>
      </c>
      <c r="C556" s="7">
        <v>20</v>
      </c>
      <c r="D556" s="46">
        <v>42536</v>
      </c>
      <c r="E556" s="7">
        <v>2</v>
      </c>
      <c r="F556" s="45">
        <v>0.401093791870056</v>
      </c>
      <c r="G556" s="45">
        <v>2.033161635103006</v>
      </c>
      <c r="H556" s="45">
        <v>1730.743373311584</v>
      </c>
      <c r="I556" s="45">
        <v>5.3956852186494153E-2</v>
      </c>
      <c r="J556" s="45">
        <v>1.4724415245832567E-2</v>
      </c>
      <c r="K556" s="45">
        <v>540.39344044960512</v>
      </c>
      <c r="L556" s="45">
        <v>0.27843236855739767</v>
      </c>
      <c r="M556" s="45">
        <v>2.5721345020801249E-2</v>
      </c>
      <c r="N556" s="45">
        <v>2462.378518565481</v>
      </c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x14ac:dyDescent="0.25">
      <c r="A557" s="7">
        <v>555</v>
      </c>
      <c r="B557" s="7">
        <v>1</v>
      </c>
      <c r="C557" s="7">
        <v>40</v>
      </c>
      <c r="D557" s="46">
        <v>42536</v>
      </c>
      <c r="E557" s="7">
        <v>2</v>
      </c>
      <c r="F557" s="45">
        <v>0.44636375772126768</v>
      </c>
      <c r="G557" s="45">
        <v>2.0305632088831533</v>
      </c>
      <c r="H557" s="45">
        <v>1682.3798121926945</v>
      </c>
      <c r="I557" s="45">
        <v>0.14513480378924926</v>
      </c>
      <c r="J557" s="45">
        <v>1.8188983538969694E-2</v>
      </c>
      <c r="K557" s="45">
        <v>335.4527270398271</v>
      </c>
      <c r="L557" s="45">
        <v>0.3021031220227936</v>
      </c>
      <c r="M557" s="45">
        <v>8.2441648010731866E-2</v>
      </c>
      <c r="N557" s="45">
        <v>3025.6499196098075</v>
      </c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x14ac:dyDescent="0.25">
      <c r="A558" s="7">
        <v>556</v>
      </c>
      <c r="B558" s="7">
        <v>2</v>
      </c>
      <c r="C558" s="7">
        <v>40</v>
      </c>
      <c r="D558" s="46">
        <v>42536</v>
      </c>
      <c r="E558" s="7">
        <v>2</v>
      </c>
      <c r="F558" s="45">
        <v>0.69383695352368568</v>
      </c>
      <c r="G558" s="45">
        <v>2.0236340722968791</v>
      </c>
      <c r="H558" s="45">
        <v>1791.6109989904662</v>
      </c>
      <c r="I558" s="45">
        <v>5.5389943039546419E-2</v>
      </c>
      <c r="J558" s="45">
        <v>5.2834666470340963E-2</v>
      </c>
      <c r="K558" s="45">
        <v>553.25491755773487</v>
      </c>
      <c r="L558" s="45">
        <v>0.79026255453057492</v>
      </c>
      <c r="M558" s="45">
        <v>9.9039460009147137E-2</v>
      </c>
      <c r="N558" s="45">
        <v>1826.5482990536705</v>
      </c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x14ac:dyDescent="0.25">
      <c r="A559" s="7">
        <v>557</v>
      </c>
      <c r="B559" s="7">
        <v>3</v>
      </c>
      <c r="C559" s="7">
        <v>40</v>
      </c>
      <c r="D559" s="46">
        <v>42536</v>
      </c>
      <c r="E559" s="7">
        <v>2</v>
      </c>
      <c r="F559" s="45">
        <v>0.46167623532922314</v>
      </c>
      <c r="G559" s="45">
        <v>2.0470199082755545</v>
      </c>
      <c r="H559" s="45">
        <v>1962.5590021829933</v>
      </c>
      <c r="I559" s="45">
        <v>6.3880515559342155E-2</v>
      </c>
      <c r="J559" s="45">
        <v>2.6850404271812511E-2</v>
      </c>
      <c r="K559" s="45">
        <v>552.32062861611485</v>
      </c>
      <c r="L559" s="45">
        <v>0.33750430744519189</v>
      </c>
      <c r="M559" s="45">
        <v>0.32193438984833</v>
      </c>
      <c r="N559" s="45">
        <v>3371.1159019906286</v>
      </c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x14ac:dyDescent="0.25">
      <c r="A560" s="7">
        <v>558</v>
      </c>
      <c r="B560" s="7">
        <v>4</v>
      </c>
      <c r="C560" s="7">
        <v>40</v>
      </c>
      <c r="D560" s="46">
        <v>42536</v>
      </c>
      <c r="E560" s="7">
        <v>2</v>
      </c>
      <c r="F560" s="45">
        <v>0.5282168030884089</v>
      </c>
      <c r="G560" s="45">
        <v>2.0383584875427117</v>
      </c>
      <c r="H560" s="45">
        <v>2131.1188804298263</v>
      </c>
      <c r="I560" s="45">
        <v>5.844262287036317E-2</v>
      </c>
      <c r="J560" s="45">
        <v>-4.3307103664216307E-3</v>
      </c>
      <c r="K560" s="45">
        <v>647.53927283118219</v>
      </c>
      <c r="L560" s="45">
        <v>0.38949822028659919</v>
      </c>
      <c r="M560" s="45">
        <v>0.16371478198436715</v>
      </c>
      <c r="N560" s="45">
        <v>3367.6607020134056</v>
      </c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x14ac:dyDescent="0.25">
      <c r="A561" s="7">
        <v>559</v>
      </c>
      <c r="B561" s="7">
        <v>5</v>
      </c>
      <c r="C561" s="7">
        <v>40</v>
      </c>
      <c r="D561" s="46">
        <v>42536</v>
      </c>
      <c r="E561" s="7">
        <v>2</v>
      </c>
      <c r="F561" s="45">
        <v>0.44797353100825787</v>
      </c>
      <c r="G561" s="45">
        <v>2.0374923454694276</v>
      </c>
      <c r="H561" s="45">
        <v>2145.3347629835257</v>
      </c>
      <c r="L561" s="45">
        <v>0.34710768894278665</v>
      </c>
      <c r="M561" s="45">
        <v>-2.5721345020801249E-2</v>
      </c>
      <c r="N561" s="45">
        <v>3845.9235649073721</v>
      </c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x14ac:dyDescent="0.25">
      <c r="A562" s="7">
        <v>560</v>
      </c>
      <c r="B562" s="7">
        <v>1</v>
      </c>
      <c r="C562" s="7">
        <v>60</v>
      </c>
      <c r="D562" s="46">
        <v>42536</v>
      </c>
      <c r="E562" s="7">
        <v>2</v>
      </c>
      <c r="F562" s="45">
        <v>0.50032060990776184</v>
      </c>
      <c r="G562" s="45">
        <v>2.0452876241289859</v>
      </c>
      <c r="H562" s="45">
        <v>2222.7732526422997</v>
      </c>
      <c r="O562" s="45">
        <v>0.89465830878825869</v>
      </c>
      <c r="P562" s="45">
        <v>0.21822789179311583</v>
      </c>
      <c r="Q562" s="45">
        <v>8904.7610727308747</v>
      </c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x14ac:dyDescent="0.25">
      <c r="A563" s="7">
        <v>561</v>
      </c>
      <c r="B563" s="7">
        <v>2</v>
      </c>
      <c r="C563" s="7">
        <v>60</v>
      </c>
      <c r="D563" s="46">
        <v>42536</v>
      </c>
      <c r="E563" s="7">
        <v>2</v>
      </c>
      <c r="F563" s="45">
        <v>0.83897175731293494</v>
      </c>
      <c r="G563" s="45">
        <v>2.0418230558358488</v>
      </c>
      <c r="H563" s="45">
        <v>2127.0637260302933</v>
      </c>
      <c r="O563" s="45">
        <v>2.6211853416639377</v>
      </c>
      <c r="P563" s="45">
        <v>0.14620110763255117</v>
      </c>
      <c r="Q563" s="45">
        <v>6501.528641863023</v>
      </c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x14ac:dyDescent="0.25">
      <c r="A564" s="7">
        <v>562</v>
      </c>
      <c r="B564" s="7">
        <v>3</v>
      </c>
      <c r="C564" s="7">
        <v>60</v>
      </c>
      <c r="D564" s="46">
        <v>42536</v>
      </c>
      <c r="E564" s="7">
        <v>2</v>
      </c>
      <c r="F564" s="45">
        <v>0.51706617836876956</v>
      </c>
      <c r="G564" s="45">
        <v>2.0998545747458954</v>
      </c>
      <c r="H564" s="45">
        <v>2515.8139197407281</v>
      </c>
      <c r="O564" s="45">
        <v>1.0927771046129902</v>
      </c>
      <c r="P564" s="45">
        <v>0.45915232650499582</v>
      </c>
      <c r="Q564" s="45">
        <v>10506.225193505332</v>
      </c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x14ac:dyDescent="0.25">
      <c r="A565" s="7">
        <v>563</v>
      </c>
      <c r="B565" s="7">
        <v>4</v>
      </c>
      <c r="C565" s="7">
        <v>60</v>
      </c>
      <c r="D565" s="46">
        <v>42536</v>
      </c>
      <c r="E565" s="7">
        <v>2</v>
      </c>
      <c r="F565" s="45">
        <v>0.59209731864775106</v>
      </c>
      <c r="G565" s="45">
        <v>2.0652088918145242</v>
      </c>
      <c r="H565" s="45">
        <v>2683.4395090459411</v>
      </c>
      <c r="O565" s="45">
        <v>1.5130461750254338</v>
      </c>
      <c r="P565" s="45">
        <v>0.16899590398386155</v>
      </c>
      <c r="Q565" s="45">
        <v>11609.252817300852</v>
      </c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x14ac:dyDescent="0.25">
      <c r="A566" s="7">
        <v>564</v>
      </c>
      <c r="B566" s="7">
        <v>5</v>
      </c>
      <c r="C566" s="7">
        <v>60</v>
      </c>
      <c r="D566" s="46">
        <v>42536</v>
      </c>
      <c r="E566" s="7">
        <v>2</v>
      </c>
      <c r="F566" s="45">
        <v>0.50641615387862104</v>
      </c>
      <c r="G566" s="45">
        <v>2.033161635103006</v>
      </c>
      <c r="H566" s="45">
        <v>2792.8740358147079</v>
      </c>
      <c r="I566" s="45">
        <v>2.7160016372572204E-2</v>
      </c>
      <c r="J566" s="45">
        <v>-4.3307103664214086E-3</v>
      </c>
      <c r="K566" s="45">
        <v>568.26266149627759</v>
      </c>
      <c r="O566" s="45">
        <v>0.97795288579362505</v>
      </c>
      <c r="P566" s="45">
        <v>0.18004941514559822</v>
      </c>
      <c r="Q566" s="45">
        <v>8795.4090895981681</v>
      </c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x14ac:dyDescent="0.25">
      <c r="A567" s="7">
        <v>565</v>
      </c>
      <c r="B567" s="7">
        <v>1</v>
      </c>
      <c r="C567" s="7">
        <v>0</v>
      </c>
      <c r="D567" s="46">
        <v>42536</v>
      </c>
      <c r="E567" s="7">
        <v>3</v>
      </c>
      <c r="F567" s="45">
        <v>0.33738014305387731</v>
      </c>
      <c r="G567" s="45">
        <v>1.9933190997319292</v>
      </c>
      <c r="H567" s="45">
        <v>532.71980199882296</v>
      </c>
      <c r="I567" s="45">
        <v>0.13460256758839267</v>
      </c>
      <c r="J567" s="45">
        <v>8.6614207328428172E-4</v>
      </c>
      <c r="K567" s="45">
        <v>512.61021339947706</v>
      </c>
      <c r="L567" s="45">
        <v>0.15206828063253963</v>
      </c>
      <c r="M567" s="45">
        <v>-2.4247543532568559E-2</v>
      </c>
      <c r="N567" s="45">
        <v>3181.6890202126874</v>
      </c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x14ac:dyDescent="0.25">
      <c r="A568" s="7">
        <v>566</v>
      </c>
      <c r="B568" s="7">
        <v>2</v>
      </c>
      <c r="C568" s="7">
        <v>0</v>
      </c>
      <c r="D568" s="46">
        <v>42536</v>
      </c>
      <c r="E568" s="7">
        <v>3</v>
      </c>
      <c r="F568" s="45">
        <v>0.34919823474617112</v>
      </c>
      <c r="G568" s="45">
        <v>1.9759962582662436</v>
      </c>
      <c r="H568" s="45">
        <v>595.10934226237669</v>
      </c>
      <c r="I568" s="45">
        <v>4.0784195167342718E-2</v>
      </c>
      <c r="J568" s="45">
        <v>3.4645682931371269E-2</v>
      </c>
      <c r="K568" s="45">
        <v>705.45622950364418</v>
      </c>
      <c r="L568" s="45">
        <v>0.73291427095074857</v>
      </c>
      <c r="M568" s="45">
        <v>4.7161647623403967E-3</v>
      </c>
      <c r="N568" s="45">
        <v>2791.1751429917263</v>
      </c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x14ac:dyDescent="0.25">
      <c r="A569" s="7">
        <v>567</v>
      </c>
      <c r="B569" s="7">
        <v>3</v>
      </c>
      <c r="C569" s="7">
        <v>0</v>
      </c>
      <c r="D569" s="46">
        <v>42536</v>
      </c>
      <c r="E569" s="7">
        <v>3</v>
      </c>
      <c r="F569" s="45">
        <v>0.3401972463061102</v>
      </c>
      <c r="G569" s="45">
        <v>1.9768624003395279</v>
      </c>
      <c r="H569" s="45">
        <v>671.97543438165394</v>
      </c>
      <c r="I569" s="45">
        <v>3.938055138661356E-2</v>
      </c>
      <c r="J569" s="45">
        <v>-1.3858273172548508E-2</v>
      </c>
      <c r="K569" s="45">
        <v>738.0031656539976</v>
      </c>
      <c r="L569" s="45">
        <v>0.24850795630600211</v>
      </c>
      <c r="M569" s="45">
        <v>0.21110451793333204</v>
      </c>
      <c r="N569" s="45">
        <v>4298.5152738202487</v>
      </c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x14ac:dyDescent="0.25">
      <c r="A570" s="7">
        <v>568</v>
      </c>
      <c r="B570" s="7">
        <v>4</v>
      </c>
      <c r="C570" s="7">
        <v>0</v>
      </c>
      <c r="D570" s="46">
        <v>42536</v>
      </c>
      <c r="E570" s="7">
        <v>3</v>
      </c>
      <c r="F570" s="45">
        <v>0.34161070577761377</v>
      </c>
      <c r="G570" s="45">
        <v>2.0028466625380563</v>
      </c>
      <c r="H570" s="45">
        <v>758.52122573692816</v>
      </c>
      <c r="I570" s="45">
        <v>3.1380763405534307E-2</v>
      </c>
      <c r="J570" s="45">
        <v>4.937009817720428E-2</v>
      </c>
      <c r="K570" s="45">
        <v>496.07965910546523</v>
      </c>
      <c r="L570" s="45">
        <v>0.24011476026272865</v>
      </c>
      <c r="M570" s="45">
        <v>-8.4497951991932135E-2</v>
      </c>
      <c r="N570" s="45">
        <v>4499.8215351139297</v>
      </c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x14ac:dyDescent="0.25">
      <c r="A571" s="7">
        <v>569</v>
      </c>
      <c r="B571" s="7">
        <v>5</v>
      </c>
      <c r="C571" s="7">
        <v>0</v>
      </c>
      <c r="D571" s="46">
        <v>42536</v>
      </c>
      <c r="E571" s="7">
        <v>3</v>
      </c>
      <c r="F571" s="45">
        <v>0.34000093249062358</v>
      </c>
      <c r="G571" s="45">
        <v>1.9915868155853604</v>
      </c>
      <c r="H571" s="45">
        <v>723.2511463626779</v>
      </c>
      <c r="I571" s="45">
        <v>1.9827695364147413E-2</v>
      </c>
      <c r="J571" s="45">
        <v>4.0708677444361019E-2</v>
      </c>
      <c r="K571" s="45">
        <v>480.41889825566545</v>
      </c>
      <c r="L571" s="45">
        <v>0.1863794560883591</v>
      </c>
      <c r="M571" s="45">
        <v>0.29322333323712052</v>
      </c>
      <c r="N571" s="45">
        <v>2946.3609870073828</v>
      </c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x14ac:dyDescent="0.25">
      <c r="A572" s="7">
        <v>570</v>
      </c>
      <c r="B572" s="7">
        <v>1</v>
      </c>
      <c r="C572" s="7">
        <v>20</v>
      </c>
      <c r="D572" s="46">
        <v>42536</v>
      </c>
      <c r="E572" s="7">
        <v>3</v>
      </c>
      <c r="F572" s="45">
        <v>0.36454015942644952</v>
      </c>
      <c r="G572" s="45">
        <v>1.9889883893655078</v>
      </c>
      <c r="H572" s="45">
        <v>1100.9824634951005</v>
      </c>
      <c r="I572" s="45">
        <v>0.11919193307269405</v>
      </c>
      <c r="J572" s="45">
        <v>1.4724415245832567E-2</v>
      </c>
      <c r="K572" s="45">
        <v>470.16321839698207</v>
      </c>
      <c r="L572" s="45">
        <v>0.11101479106531632</v>
      </c>
      <c r="M572" s="45">
        <v>0.2279269092061432</v>
      </c>
      <c r="N572" s="45">
        <v>2689.8538954819924</v>
      </c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x14ac:dyDescent="0.25">
      <c r="A573" s="7">
        <v>571</v>
      </c>
      <c r="B573" s="7">
        <v>2</v>
      </c>
      <c r="C573" s="7">
        <v>20</v>
      </c>
      <c r="D573" s="46">
        <v>42536</v>
      </c>
      <c r="E573" s="7">
        <v>3</v>
      </c>
      <c r="F573" s="45">
        <v>0.4838008023345638</v>
      </c>
      <c r="G573" s="45">
        <v>1.9768624003395279</v>
      </c>
      <c r="H573" s="45">
        <v>1107.7195556618537</v>
      </c>
      <c r="I573" s="45">
        <v>3.5248145570620448E-2</v>
      </c>
      <c r="J573" s="45">
        <v>2.3385835978675384E-2</v>
      </c>
      <c r="K573" s="45">
        <v>666.51796871430929</v>
      </c>
      <c r="L573" s="45">
        <v>0.64900298929154421</v>
      </c>
      <c r="M573" s="45">
        <v>8.0174800959785547E-2</v>
      </c>
      <c r="N573" s="45">
        <v>2560.0502175635843</v>
      </c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x14ac:dyDescent="0.25">
      <c r="A574" s="7">
        <v>572</v>
      </c>
      <c r="B574" s="7">
        <v>3</v>
      </c>
      <c r="C574" s="7">
        <v>20</v>
      </c>
      <c r="D574" s="46">
        <v>42536</v>
      </c>
      <c r="E574" s="7">
        <v>3</v>
      </c>
      <c r="F574" s="45">
        <v>0.38098144147345292</v>
      </c>
      <c r="G574" s="45">
        <v>2.0115080832708991</v>
      </c>
      <c r="H574" s="45">
        <v>1377.4316638852981</v>
      </c>
      <c r="I574" s="45">
        <v>4.1687238718581099E-2</v>
      </c>
      <c r="J574" s="45">
        <v>8.6614207328428172E-3</v>
      </c>
      <c r="K574" s="45">
        <v>569.96820909440294</v>
      </c>
      <c r="L574" s="45">
        <v>0.21477546837421305</v>
      </c>
      <c r="M574" s="45">
        <v>0.14249554960499775</v>
      </c>
      <c r="N574" s="45">
        <v>4061.2550417336765</v>
      </c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x14ac:dyDescent="0.25">
      <c r="A575" s="7">
        <v>573</v>
      </c>
      <c r="B575" s="7">
        <v>4</v>
      </c>
      <c r="C575" s="7">
        <v>20</v>
      </c>
      <c r="D575" s="46">
        <v>42536</v>
      </c>
      <c r="E575" s="7">
        <v>3</v>
      </c>
      <c r="F575" s="45">
        <v>0.38099125716422733</v>
      </c>
      <c r="G575" s="45">
        <v>1.9889883893655078</v>
      </c>
      <c r="H575" s="45">
        <v>1496.5243913909258</v>
      </c>
      <c r="I575" s="45">
        <v>3.663215796980096E-2</v>
      </c>
      <c r="J575" s="45">
        <v>-1.9055125612254198E-2</v>
      </c>
      <c r="K575" s="45">
        <v>582.19010585323508</v>
      </c>
      <c r="L575" s="45">
        <v>0.2541793087826037</v>
      </c>
      <c r="M575" s="45">
        <v>5.2811219994957581E-2</v>
      </c>
      <c r="N575" s="45">
        <v>3475.263170911333</v>
      </c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x14ac:dyDescent="0.25">
      <c r="A576" s="7">
        <v>574</v>
      </c>
      <c r="B576" s="7">
        <v>5</v>
      </c>
      <c r="C576" s="7">
        <v>20</v>
      </c>
      <c r="D576" s="46">
        <v>42536</v>
      </c>
      <c r="E576" s="7">
        <v>3</v>
      </c>
      <c r="F576" s="45">
        <v>0.37138169589615788</v>
      </c>
      <c r="G576" s="45">
        <v>2.0409569137625647</v>
      </c>
      <c r="H576" s="45">
        <v>1219.3308054681431</v>
      </c>
      <c r="I576" s="45">
        <v>1.3849939682580248E-2</v>
      </c>
      <c r="J576" s="45">
        <v>-2.7716546345097015E-2</v>
      </c>
      <c r="K576" s="45">
        <v>444.75378395979078</v>
      </c>
      <c r="L576" s="45">
        <v>0.21756901161143388</v>
      </c>
      <c r="M576" s="45">
        <v>-0.11317391809151971</v>
      </c>
      <c r="N576" s="45">
        <v>3457.7959072153635</v>
      </c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x14ac:dyDescent="0.25">
      <c r="A577" s="7">
        <v>575</v>
      </c>
      <c r="B577" s="7">
        <v>1</v>
      </c>
      <c r="C577" s="7">
        <v>40</v>
      </c>
      <c r="D577" s="46">
        <v>42536</v>
      </c>
      <c r="E577" s="7">
        <v>3</v>
      </c>
      <c r="F577" s="45">
        <v>0.38436785479059693</v>
      </c>
      <c r="G577" s="45">
        <v>2.0296970668098688</v>
      </c>
      <c r="H577" s="45">
        <v>1581.401361750766</v>
      </c>
      <c r="I577" s="45">
        <v>9.4309156959766494E-2</v>
      </c>
      <c r="J577" s="45">
        <v>-1.7322841465683414E-3</v>
      </c>
      <c r="K577" s="45">
        <v>512.43285078160488</v>
      </c>
      <c r="L577" s="45">
        <v>7.7545480293644511E-2</v>
      </c>
      <c r="M577" s="45">
        <v>-0.15518427860843878</v>
      </c>
      <c r="N577" s="45">
        <v>2490.165775447806</v>
      </c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x14ac:dyDescent="0.25">
      <c r="A578" s="7">
        <v>576</v>
      </c>
      <c r="B578" s="7">
        <v>2</v>
      </c>
      <c r="C578" s="7">
        <v>40</v>
      </c>
      <c r="D578" s="46">
        <v>42536</v>
      </c>
      <c r="E578" s="7">
        <v>3</v>
      </c>
      <c r="F578" s="45">
        <v>0.60299273540725784</v>
      </c>
      <c r="G578" s="45">
        <v>1.9915868155853604</v>
      </c>
      <c r="H578" s="45">
        <v>1577.8827740588358</v>
      </c>
      <c r="I578" s="45">
        <v>2.0907421349323774E-2</v>
      </c>
      <c r="J578" s="45">
        <v>2.2519693905391325E-2</v>
      </c>
      <c r="K578" s="45">
        <v>381.34485652886997</v>
      </c>
      <c r="L578" s="45">
        <v>0.51351566508384727</v>
      </c>
      <c r="M578" s="45">
        <v>-9.4323295246795859E-3</v>
      </c>
      <c r="N578" s="45">
        <v>2790.2093992016876</v>
      </c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x14ac:dyDescent="0.25">
      <c r="A579" s="7">
        <v>577</v>
      </c>
      <c r="B579" s="7">
        <v>3</v>
      </c>
      <c r="C579" s="7">
        <v>40</v>
      </c>
      <c r="D579" s="46">
        <v>42536</v>
      </c>
      <c r="E579" s="7">
        <v>3</v>
      </c>
      <c r="F579" s="45">
        <v>0.41622958704407337</v>
      </c>
      <c r="G579" s="45">
        <v>2.0348939192495745</v>
      </c>
      <c r="H579" s="45">
        <v>2043.9496325996074</v>
      </c>
      <c r="I579" s="45">
        <v>4.3365721840991744E-2</v>
      </c>
      <c r="J579" s="45">
        <v>-1.4724415245833011E-2</v>
      </c>
      <c r="K579" s="45">
        <v>860.87246284118783</v>
      </c>
      <c r="L579" s="45">
        <v>0.12739397038069467</v>
      </c>
      <c r="M579" s="45">
        <v>0.13721793665666585</v>
      </c>
      <c r="N579" s="45">
        <v>2323.6263595481805</v>
      </c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x14ac:dyDescent="0.25">
      <c r="A580" s="7">
        <v>578</v>
      </c>
      <c r="B580" s="7">
        <v>4</v>
      </c>
      <c r="C580" s="7">
        <v>40</v>
      </c>
      <c r="D580" s="46">
        <v>42536</v>
      </c>
      <c r="E580" s="7">
        <v>3</v>
      </c>
      <c r="F580" s="45">
        <v>0.42267849588280842</v>
      </c>
      <c r="G580" s="45">
        <v>1.9976498100983506</v>
      </c>
      <c r="H580" s="45">
        <v>2066.4926004853287</v>
      </c>
      <c r="I580" s="45">
        <v>1.4379986984394078E-2</v>
      </c>
      <c r="J580" s="45">
        <v>-3.1181114638234364E-2</v>
      </c>
      <c r="K580" s="45">
        <v>417.1676264850762</v>
      </c>
      <c r="L580" s="45">
        <v>0.26441351217366305</v>
      </c>
      <c r="M580" s="45">
        <v>-8.9779073991429231E-2</v>
      </c>
      <c r="N580" s="45">
        <v>5248.9916406341108</v>
      </c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x14ac:dyDescent="0.25">
      <c r="A581" s="7">
        <v>579</v>
      </c>
      <c r="B581" s="7">
        <v>5</v>
      </c>
      <c r="C581" s="7">
        <v>40</v>
      </c>
      <c r="D581" s="46">
        <v>42536</v>
      </c>
      <c r="E581" s="7">
        <v>3</v>
      </c>
      <c r="F581" s="45">
        <v>0.40801385386595884</v>
      </c>
      <c r="G581" s="45">
        <v>2.0219017881503105</v>
      </c>
      <c r="H581" s="45">
        <v>1801.5209113213782</v>
      </c>
      <c r="L581" s="45">
        <v>8.5406913722066546E-2</v>
      </c>
      <c r="M581" s="45">
        <v>-0.18519368414976084</v>
      </c>
      <c r="N581" s="45">
        <v>2477.6795362552598</v>
      </c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x14ac:dyDescent="0.25">
      <c r="A582" s="7">
        <v>580</v>
      </c>
      <c r="B582" s="7">
        <v>1</v>
      </c>
      <c r="C582" s="7">
        <v>60</v>
      </c>
      <c r="D582" s="46">
        <v>42536</v>
      </c>
      <c r="E582" s="7">
        <v>3</v>
      </c>
      <c r="F582" s="45">
        <v>0.39821779447317718</v>
      </c>
      <c r="G582" s="45">
        <v>2.0019805204647718</v>
      </c>
      <c r="H582" s="45">
        <v>2026.1551457105568</v>
      </c>
      <c r="O582" s="45">
        <v>0.34062855199150044</v>
      </c>
      <c r="P582" s="45">
        <v>4.8495087065135861E-2</v>
      </c>
      <c r="Q582" s="45">
        <v>8361.7086911424849</v>
      </c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x14ac:dyDescent="0.25">
      <c r="A583" s="7">
        <v>581</v>
      </c>
      <c r="B583" s="7">
        <v>2</v>
      </c>
      <c r="C583" s="7">
        <v>60</v>
      </c>
      <c r="D583" s="46">
        <v>42536</v>
      </c>
      <c r="E583" s="7">
        <v>3</v>
      </c>
      <c r="F583" s="45">
        <v>0.69730189236702433</v>
      </c>
      <c r="G583" s="45">
        <v>1.9898545314387921</v>
      </c>
      <c r="H583" s="45">
        <v>2090.3156248404407</v>
      </c>
      <c r="O583" s="45">
        <v>1.8954329253261399</v>
      </c>
      <c r="P583" s="45">
        <v>7.545863619744636E-2</v>
      </c>
      <c r="Q583" s="45">
        <v>8141.4347597569977</v>
      </c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x14ac:dyDescent="0.25">
      <c r="A584" s="7">
        <v>582</v>
      </c>
      <c r="B584" s="7">
        <v>3</v>
      </c>
      <c r="C584" s="7">
        <v>60</v>
      </c>
      <c r="D584" s="46">
        <v>42536</v>
      </c>
      <c r="E584" s="7">
        <v>3</v>
      </c>
      <c r="F584" s="45">
        <v>0.43713700839339714</v>
      </c>
      <c r="G584" s="45">
        <v>2.0574136131549658</v>
      </c>
      <c r="H584" s="45">
        <v>2425.2944891284774</v>
      </c>
      <c r="O584" s="45">
        <v>0.59067739506090988</v>
      </c>
      <c r="P584" s="45">
        <v>0.49081800419499566</v>
      </c>
      <c r="Q584" s="45">
        <v>10683.396675102107</v>
      </c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x14ac:dyDescent="0.25">
      <c r="A585" s="7">
        <v>583</v>
      </c>
      <c r="B585" s="7">
        <v>4</v>
      </c>
      <c r="C585" s="7">
        <v>60</v>
      </c>
      <c r="D585" s="46">
        <v>42536</v>
      </c>
      <c r="E585" s="7">
        <v>3</v>
      </c>
      <c r="F585" s="45">
        <v>0.46604421772380017</v>
      </c>
      <c r="G585" s="45">
        <v>1.9829253948525176</v>
      </c>
      <c r="H585" s="45">
        <v>2927.3650633265165</v>
      </c>
      <c r="O585" s="45">
        <v>0.7587075812189954</v>
      </c>
      <c r="P585" s="45">
        <v>-0.12146580598840379</v>
      </c>
      <c r="Q585" s="45">
        <v>13224.076346659374</v>
      </c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x14ac:dyDescent="0.25">
      <c r="A586" s="7">
        <v>584</v>
      </c>
      <c r="B586" s="7">
        <v>5</v>
      </c>
      <c r="C586" s="7">
        <v>60</v>
      </c>
      <c r="D586" s="46">
        <v>42536</v>
      </c>
      <c r="E586" s="7">
        <v>3</v>
      </c>
      <c r="F586" s="45">
        <v>0.42239384085035292</v>
      </c>
      <c r="G586" s="45">
        <v>1.9907206735120762</v>
      </c>
      <c r="H586" s="45">
        <v>2218.6885378064544</v>
      </c>
      <c r="O586" s="45">
        <v>0.48935538142185953</v>
      </c>
      <c r="P586" s="45">
        <v>-5.1442690041600403E-3</v>
      </c>
      <c r="Q586" s="45">
        <v>8881.8364304780062</v>
      </c>
      <c r="R586" s="9"/>
      <c r="S586" s="9"/>
      <c r="T586" s="9"/>
      <c r="U586" s="9"/>
      <c r="V586" s="9"/>
      <c r="W586" s="9"/>
      <c r="X586" s="9"/>
      <c r="Y586" s="9"/>
      <c r="Z586" s="9"/>
      <c r="AA586" s="9"/>
    </row>
  </sheetData>
  <mergeCells count="4">
    <mergeCell ref="F1:H1"/>
    <mergeCell ref="I1:K1"/>
    <mergeCell ref="L1:N1"/>
    <mergeCell ref="O1:Q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BF3D7-7F3A-48C0-A954-F89641700BF6}">
  <dimension ref="A1:L73"/>
  <sheetViews>
    <sheetView workbookViewId="0">
      <selection activeCell="A51" sqref="A51"/>
    </sheetView>
  </sheetViews>
  <sheetFormatPr baseColWidth="10" defaultRowHeight="15" x14ac:dyDescent="0.25"/>
  <cols>
    <col min="3" max="3" width="12.5703125" customWidth="1"/>
  </cols>
  <sheetData>
    <row r="1" spans="1:12" ht="22.5" x14ac:dyDescent="0.35">
      <c r="A1" s="24" t="s">
        <v>70</v>
      </c>
    </row>
    <row r="2" spans="1:12" ht="28.5" x14ac:dyDescent="0.25">
      <c r="A2" s="3" t="s">
        <v>58</v>
      </c>
      <c r="B2" s="3" t="s">
        <v>2</v>
      </c>
      <c r="C2" s="4" t="s">
        <v>59</v>
      </c>
      <c r="D2" s="5" t="s">
        <v>60</v>
      </c>
      <c r="E2" s="5"/>
      <c r="F2" s="5"/>
      <c r="G2" s="5" t="s">
        <v>61</v>
      </c>
      <c r="H2" s="5"/>
      <c r="I2" s="5"/>
      <c r="J2" s="5" t="s">
        <v>62</v>
      </c>
      <c r="K2" s="5"/>
      <c r="L2" s="5"/>
    </row>
    <row r="3" spans="1:12" x14ac:dyDescent="0.25">
      <c r="A3" s="6"/>
      <c r="B3" s="6"/>
      <c r="C3" s="10" t="s">
        <v>63</v>
      </c>
      <c r="D3" s="11">
        <v>0.45833333333333331</v>
      </c>
      <c r="E3" s="11">
        <v>0.59722222222222221</v>
      </c>
      <c r="F3" s="11">
        <v>0.73611111111111116</v>
      </c>
      <c r="G3" s="11">
        <v>0.45833333333333331</v>
      </c>
      <c r="H3" s="11">
        <v>0.59722222222222221</v>
      </c>
      <c r="I3" s="11">
        <v>0.73611111111111116</v>
      </c>
      <c r="J3" s="11">
        <v>0.45833333333333331</v>
      </c>
      <c r="K3" s="11">
        <v>0.59722222222222221</v>
      </c>
      <c r="L3" s="11">
        <v>0.73611111111111116</v>
      </c>
    </row>
    <row r="4" spans="1:12" x14ac:dyDescent="0.25">
      <c r="A4" s="12" t="s">
        <v>64</v>
      </c>
      <c r="B4" s="13">
        <v>1</v>
      </c>
      <c r="C4" s="14">
        <v>21698.929134527996</v>
      </c>
      <c r="D4" s="14">
        <v>14179.376188391674</v>
      </c>
      <c r="E4" s="14">
        <v>6022.0500309554091</v>
      </c>
      <c r="F4" s="14">
        <v>6175.3908467767151</v>
      </c>
      <c r="G4" s="14">
        <v>10149.312328137217</v>
      </c>
      <c r="H4" s="14">
        <v>7649.8128947367904</v>
      </c>
      <c r="I4" s="14">
        <v>7692.7748044746513</v>
      </c>
      <c r="J4" s="14">
        <v>9351.3924042713625</v>
      </c>
      <c r="K4" s="14">
        <v>8904.7610727308747</v>
      </c>
      <c r="L4" s="14">
        <v>8361.7086911424849</v>
      </c>
    </row>
    <row r="5" spans="1:12" x14ac:dyDescent="0.25">
      <c r="A5" s="12" t="s">
        <v>64</v>
      </c>
      <c r="B5" s="15">
        <v>2</v>
      </c>
      <c r="C5" s="16">
        <v>19556.262973343917</v>
      </c>
      <c r="D5" s="16">
        <v>13612.919609641569</v>
      </c>
      <c r="E5" s="16">
        <v>9545.2311534681885</v>
      </c>
      <c r="F5" s="16">
        <v>10946.964367264298</v>
      </c>
      <c r="G5" s="16">
        <v>7948.6030388520539</v>
      </c>
      <c r="H5" s="16">
        <v>9535.817590262257</v>
      </c>
      <c r="I5" s="16">
        <v>10096.324555514137</v>
      </c>
      <c r="J5" s="16">
        <v>6743.6035410721561</v>
      </c>
      <c r="K5" s="16">
        <v>6501.528641863023</v>
      </c>
      <c r="L5" s="16">
        <v>8141.4347597569977</v>
      </c>
    </row>
    <row r="6" spans="1:12" x14ac:dyDescent="0.25">
      <c r="A6" s="12" t="s">
        <v>64</v>
      </c>
      <c r="B6" s="15">
        <v>3</v>
      </c>
      <c r="C6" s="16">
        <v>16944.863893685728</v>
      </c>
      <c r="D6" s="16">
        <v>21299.374307053156</v>
      </c>
      <c r="E6" s="16">
        <v>12729.050477202338</v>
      </c>
      <c r="F6" s="16">
        <v>13479.944261481851</v>
      </c>
      <c r="G6" s="16">
        <v>18236.769300142456</v>
      </c>
      <c r="H6" s="16">
        <v>10032.599865591636</v>
      </c>
      <c r="I6" s="16">
        <v>10221.790188915955</v>
      </c>
      <c r="J6" s="16">
        <v>12985.883627742578</v>
      </c>
      <c r="K6" s="16">
        <v>10506.225193505332</v>
      </c>
      <c r="L6" s="16">
        <v>10683.396675102107</v>
      </c>
    </row>
    <row r="7" spans="1:12" x14ac:dyDescent="0.25">
      <c r="A7" s="12" t="s">
        <v>64</v>
      </c>
      <c r="B7" s="15">
        <v>4</v>
      </c>
      <c r="C7" s="16">
        <v>20158.65429960929</v>
      </c>
      <c r="D7" s="16">
        <v>15894.868919811985</v>
      </c>
      <c r="E7" s="16">
        <v>13561.26461222368</v>
      </c>
      <c r="F7" s="16">
        <v>12232.266797416014</v>
      </c>
      <c r="G7" s="16">
        <v>11739.013715533276</v>
      </c>
      <c r="H7" s="16">
        <v>13180.611525204131</v>
      </c>
      <c r="I7" s="16">
        <v>11815.434899474181</v>
      </c>
      <c r="J7" s="16">
        <v>11302.011475089032</v>
      </c>
      <c r="K7" s="16">
        <v>11609.252817300852</v>
      </c>
      <c r="L7" s="16">
        <v>13224.076346659374</v>
      </c>
    </row>
    <row r="8" spans="1:12" x14ac:dyDescent="0.25">
      <c r="A8" s="12" t="s">
        <v>64</v>
      </c>
      <c r="B8" s="15">
        <v>5</v>
      </c>
      <c r="C8" s="16">
        <v>18354.985903415134</v>
      </c>
      <c r="D8" s="16">
        <v>11492.378384941458</v>
      </c>
      <c r="E8" s="16">
        <v>9931.0042300179448</v>
      </c>
      <c r="F8" s="16">
        <v>10319.195730621035</v>
      </c>
      <c r="G8" s="16">
        <v>18316.493948274132</v>
      </c>
      <c r="H8" s="16">
        <v>11192.002808534278</v>
      </c>
      <c r="I8" s="16">
        <v>9528.8524128578392</v>
      </c>
      <c r="J8" s="16">
        <v>7322.8351037497741</v>
      </c>
      <c r="K8" s="16">
        <v>8795.4090895981681</v>
      </c>
      <c r="L8" s="16">
        <v>8881.8364304780062</v>
      </c>
    </row>
    <row r="9" spans="1:12" x14ac:dyDescent="0.25">
      <c r="A9" s="17" t="s">
        <v>64</v>
      </c>
      <c r="B9" s="18" t="s">
        <v>65</v>
      </c>
      <c r="C9" s="19">
        <v>19342.739240916413</v>
      </c>
      <c r="D9" s="19">
        <v>15295.783481967967</v>
      </c>
      <c r="E9" s="19">
        <v>10357.720100773513</v>
      </c>
      <c r="F9" s="19">
        <v>10630.752400711983</v>
      </c>
      <c r="G9" s="19">
        <v>13278.038466187829</v>
      </c>
      <c r="H9" s="19">
        <v>10318.168936865817</v>
      </c>
      <c r="I9" s="19">
        <v>9871.0353722473519</v>
      </c>
      <c r="J9" s="19">
        <v>9541.1452303849801</v>
      </c>
      <c r="K9" s="19">
        <v>9263.4353629996513</v>
      </c>
      <c r="L9" s="19">
        <v>9858.490580627793</v>
      </c>
    </row>
    <row r="10" spans="1:12" x14ac:dyDescent="0.25">
      <c r="A10" s="12" t="s">
        <v>64</v>
      </c>
      <c r="B10" s="20" t="s">
        <v>66</v>
      </c>
      <c r="C10" s="16">
        <v>1611.7321997571762</v>
      </c>
      <c r="D10" s="16">
        <v>3315.0050542013669</v>
      </c>
      <c r="E10" s="16">
        <v>2665.5642880703876</v>
      </c>
      <c r="F10" s="16">
        <v>2479.1146308745433</v>
      </c>
      <c r="G10" s="16">
        <v>4255.242684801131</v>
      </c>
      <c r="H10" s="16">
        <v>1831.4426280053285</v>
      </c>
      <c r="I10" s="16">
        <v>1327.8841785188454</v>
      </c>
      <c r="J10" s="16">
        <v>2355.8445625448921</v>
      </c>
      <c r="K10" s="16">
        <v>1733.3903580593726</v>
      </c>
      <c r="L10" s="16">
        <v>1905.2625886684277</v>
      </c>
    </row>
    <row r="11" spans="1:12" x14ac:dyDescent="0.25">
      <c r="A11" s="12" t="s">
        <v>67</v>
      </c>
      <c r="B11" s="15">
        <v>6</v>
      </c>
      <c r="C11" s="16">
        <v>24998.579756535979</v>
      </c>
      <c r="D11" s="16">
        <v>5045.980724258894</v>
      </c>
      <c r="E11" s="16">
        <v>6428.4513501500314</v>
      </c>
      <c r="F11" s="16">
        <v>6428.4513501500314</v>
      </c>
      <c r="G11" s="16">
        <v>4607.329502567758</v>
      </c>
      <c r="H11" s="16">
        <v>4208.5736332697506</v>
      </c>
      <c r="I11" s="16">
        <v>6555.141793397519</v>
      </c>
      <c r="J11" s="16">
        <v>4663.4881252583209</v>
      </c>
      <c r="K11" s="16">
        <v>5227.8847539814142</v>
      </c>
      <c r="L11" s="16">
        <v>5028.1238634803631</v>
      </c>
    </row>
    <row r="12" spans="1:12" x14ac:dyDescent="0.25">
      <c r="A12" s="12" t="s">
        <v>67</v>
      </c>
      <c r="B12" s="15">
        <v>7</v>
      </c>
      <c r="C12" s="16">
        <v>29013.3004000687</v>
      </c>
      <c r="D12" s="16">
        <v>6566.1092013158959</v>
      </c>
      <c r="E12" s="16">
        <v>7702.9183877071746</v>
      </c>
      <c r="F12" s="16">
        <v>7702.9183877071746</v>
      </c>
      <c r="G12" s="16">
        <v>4960.5474485696259</v>
      </c>
      <c r="H12" s="16">
        <v>6911.2305074618862</v>
      </c>
      <c r="I12" s="16">
        <v>7715.6989459134156</v>
      </c>
      <c r="J12" s="16">
        <v>8666.0440812864108</v>
      </c>
      <c r="K12" s="16">
        <v>7995.5898681602703</v>
      </c>
      <c r="L12" s="16">
        <v>8152.721382230794</v>
      </c>
    </row>
    <row r="13" spans="1:12" x14ac:dyDescent="0.25">
      <c r="A13" s="12" t="s">
        <v>67</v>
      </c>
      <c r="B13" s="15">
        <v>8</v>
      </c>
      <c r="C13" s="16">
        <v>27890.388522013513</v>
      </c>
      <c r="D13" s="16">
        <v>10017.362799685576</v>
      </c>
      <c r="E13" s="16">
        <v>6858.3224223468505</v>
      </c>
      <c r="F13" s="16">
        <v>6858.3224223468505</v>
      </c>
      <c r="G13" s="16">
        <v>4811.106493956011</v>
      </c>
      <c r="H13" s="16">
        <v>6041.3576050316988</v>
      </c>
      <c r="I13" s="16">
        <v>6103.223621390036</v>
      </c>
      <c r="J13" s="16">
        <v>7870.8319939609928</v>
      </c>
      <c r="K13" s="16">
        <v>8061.4864001422138</v>
      </c>
      <c r="L13" s="16">
        <v>6518.7233683297609</v>
      </c>
    </row>
    <row r="14" spans="1:12" x14ac:dyDescent="0.25">
      <c r="A14" s="12" t="s">
        <v>67</v>
      </c>
      <c r="B14" s="15">
        <v>9</v>
      </c>
      <c r="C14" s="16">
        <v>14949.236245564225</v>
      </c>
      <c r="D14" s="16">
        <v>8886.0460923875817</v>
      </c>
      <c r="E14" s="16">
        <v>9875.6150247302103</v>
      </c>
      <c r="F14" s="16">
        <v>9875.6150247302103</v>
      </c>
      <c r="G14" s="16">
        <v>5098.4153295579144</v>
      </c>
      <c r="H14" s="16">
        <v>4598.424301968952</v>
      </c>
      <c r="I14" s="16">
        <v>6412.7716444153602</v>
      </c>
      <c r="J14" s="16">
        <v>8050.9888356939582</v>
      </c>
      <c r="K14" s="16">
        <v>5754.8046140445695</v>
      </c>
      <c r="L14" s="16">
        <v>6893.6417346510443</v>
      </c>
    </row>
    <row r="15" spans="1:12" x14ac:dyDescent="0.25">
      <c r="A15" s="12" t="s">
        <v>67</v>
      </c>
      <c r="B15" s="15">
        <v>10</v>
      </c>
      <c r="C15" s="16">
        <v>28292.645466586553</v>
      </c>
      <c r="D15" s="16">
        <v>10270.031913206993</v>
      </c>
      <c r="E15" s="16">
        <v>11022.400936159047</v>
      </c>
      <c r="F15" s="16">
        <v>11022.400936159047</v>
      </c>
      <c r="G15" s="16">
        <v>6487.9632571475131</v>
      </c>
      <c r="H15" s="16">
        <v>5823.9485262957332</v>
      </c>
      <c r="I15" s="16">
        <v>5108.6581102740438</v>
      </c>
      <c r="J15" s="16">
        <v>6236.3425652924598</v>
      </c>
      <c r="K15" s="16">
        <v>7276.2436562899438</v>
      </c>
      <c r="L15" s="16">
        <v>6474.6986947708856</v>
      </c>
    </row>
    <row r="16" spans="1:12" x14ac:dyDescent="0.25">
      <c r="A16" s="17" t="s">
        <v>67</v>
      </c>
      <c r="B16" s="18" t="s">
        <v>65</v>
      </c>
      <c r="C16" s="19">
        <v>25028.830078153795</v>
      </c>
      <c r="D16" s="19">
        <v>8157.1061461709878</v>
      </c>
      <c r="E16" s="19">
        <v>8377.541624218662</v>
      </c>
      <c r="F16" s="19">
        <v>8377.541624218662</v>
      </c>
      <c r="G16" s="19">
        <v>5193.0724063597645</v>
      </c>
      <c r="H16" s="19">
        <v>5516.7069148056053</v>
      </c>
      <c r="I16" s="19">
        <v>6379.098823078074</v>
      </c>
      <c r="J16" s="19">
        <v>7097.5391202984292</v>
      </c>
      <c r="K16" s="19">
        <v>6863.2018585236819</v>
      </c>
      <c r="L16" s="19">
        <v>6613.5818086925692</v>
      </c>
    </row>
    <row r="17" spans="1:12" x14ac:dyDescent="0.25">
      <c r="A17" s="12" t="s">
        <v>67</v>
      </c>
      <c r="B17" s="20" t="s">
        <v>66</v>
      </c>
      <c r="C17" s="16">
        <v>5221.4200803143813</v>
      </c>
      <c r="D17" s="16">
        <v>2033.0635124632083</v>
      </c>
      <c r="E17" s="16">
        <v>1777.7289492115617</v>
      </c>
      <c r="F17" s="16">
        <v>1777.7289492115617</v>
      </c>
      <c r="G17" s="16">
        <v>667.64703866922446</v>
      </c>
      <c r="H17" s="16">
        <v>986.79353913172633</v>
      </c>
      <c r="I17" s="16">
        <v>837.70539049425497</v>
      </c>
      <c r="J17" s="16">
        <v>1458.3223096214999</v>
      </c>
      <c r="K17" s="16">
        <v>1165.4697299998877</v>
      </c>
      <c r="L17" s="16">
        <v>998.93420484399257</v>
      </c>
    </row>
    <row r="18" spans="1:12" x14ac:dyDescent="0.25">
      <c r="A18" s="12" t="s">
        <v>68</v>
      </c>
      <c r="B18" s="15">
        <v>11</v>
      </c>
      <c r="C18" s="16">
        <v>25205.751788514393</v>
      </c>
      <c r="D18" s="16">
        <v>5639.4814315999065</v>
      </c>
      <c r="E18" s="16">
        <v>9280.8795711013645</v>
      </c>
      <c r="F18" s="16">
        <v>9280.8795711013645</v>
      </c>
      <c r="G18" s="16">
        <v>3154.7977197636428</v>
      </c>
      <c r="H18" s="16">
        <v>3309.8800476813162</v>
      </c>
      <c r="I18" s="16">
        <v>3627.5199056503816</v>
      </c>
      <c r="J18" s="16">
        <v>6583.1488496063939</v>
      </c>
      <c r="K18" s="16">
        <v>6340.4484553550365</v>
      </c>
      <c r="L18" s="16">
        <v>6143.6789420176083</v>
      </c>
    </row>
    <row r="19" spans="1:12" x14ac:dyDescent="0.25">
      <c r="A19" s="12" t="s">
        <v>68</v>
      </c>
      <c r="B19" s="15">
        <v>12</v>
      </c>
      <c r="C19" s="16">
        <v>22069.250034626457</v>
      </c>
      <c r="D19" s="16">
        <v>8918.569475676135</v>
      </c>
      <c r="E19" s="16">
        <v>11950.694994241245</v>
      </c>
      <c r="F19" s="16">
        <v>11950.694994241245</v>
      </c>
      <c r="G19" s="16">
        <v>2761.0317081685553</v>
      </c>
      <c r="H19" s="16">
        <v>5752.6620950138604</v>
      </c>
      <c r="I19" s="16">
        <v>8246.1132690537852</v>
      </c>
      <c r="J19" s="16">
        <v>7443.7246752881256</v>
      </c>
      <c r="K19" s="16">
        <v>7666.473114648501</v>
      </c>
      <c r="L19" s="16">
        <v>7025.7708739118743</v>
      </c>
    </row>
    <row r="20" spans="1:12" x14ac:dyDescent="0.25">
      <c r="A20" s="12" t="s">
        <v>68</v>
      </c>
      <c r="B20" s="15">
        <v>13</v>
      </c>
      <c r="C20" s="16">
        <v>21822.321383020077</v>
      </c>
      <c r="D20" s="16">
        <v>11013.016558076521</v>
      </c>
      <c r="E20" s="16">
        <v>8047.2370920722715</v>
      </c>
      <c r="F20" s="16">
        <v>8047.2370920722715</v>
      </c>
      <c r="G20" s="16">
        <v>4812.5995441910536</v>
      </c>
      <c r="H20" s="16">
        <v>5033.4590724284271</v>
      </c>
      <c r="I20" s="16">
        <v>6200.7818605898156</v>
      </c>
      <c r="J20" s="16">
        <v>5341.3133276353583</v>
      </c>
      <c r="K20" s="16">
        <v>7044.5195612218668</v>
      </c>
      <c r="L20" s="16">
        <v>6499.234949554454</v>
      </c>
    </row>
    <row r="21" spans="1:12" x14ac:dyDescent="0.25">
      <c r="A21" s="12" t="s">
        <v>68</v>
      </c>
      <c r="B21" s="15">
        <v>14</v>
      </c>
      <c r="C21" s="16">
        <v>20027.009759689226</v>
      </c>
      <c r="D21" s="16">
        <v>6756.268803161689</v>
      </c>
      <c r="E21" s="16">
        <v>5752.9337322293359</v>
      </c>
      <c r="F21" s="16">
        <v>5752.9337322293359</v>
      </c>
      <c r="G21" s="16">
        <v>2955.1933010085172</v>
      </c>
      <c r="H21" s="16">
        <v>4316.1593757023966</v>
      </c>
      <c r="I21" s="16">
        <v>5191.6132561588893</v>
      </c>
      <c r="J21" s="16">
        <v>4750.0286210931126</v>
      </c>
      <c r="K21" s="16">
        <v>5501.0569138797</v>
      </c>
      <c r="L21" s="16">
        <v>5549.7538419010189</v>
      </c>
    </row>
    <row r="22" spans="1:12" x14ac:dyDescent="0.25">
      <c r="A22" s="17" t="s">
        <v>68</v>
      </c>
      <c r="B22" s="18" t="s">
        <v>65</v>
      </c>
      <c r="C22" s="19">
        <v>22281.083241462537</v>
      </c>
      <c r="D22" s="19">
        <v>8081.8340671285632</v>
      </c>
      <c r="E22" s="19">
        <v>8757.9363474110542</v>
      </c>
      <c r="F22" s="19">
        <v>8757.9363474110542</v>
      </c>
      <c r="G22" s="19">
        <v>3420.9055682829426</v>
      </c>
      <c r="H22" s="19">
        <v>4603.0401477065006</v>
      </c>
      <c r="I22" s="19">
        <v>5816.5070728632181</v>
      </c>
      <c r="J22" s="19">
        <v>6029.5538684057474</v>
      </c>
      <c r="K22" s="19">
        <v>6638.1245112762763</v>
      </c>
      <c r="L22" s="19">
        <v>6304.6096518462391</v>
      </c>
    </row>
    <row r="23" spans="1:12" x14ac:dyDescent="0.25">
      <c r="A23" s="21" t="s">
        <v>68</v>
      </c>
      <c r="B23" s="22" t="s">
        <v>66</v>
      </c>
      <c r="C23" s="23">
        <v>1863.4557361008142</v>
      </c>
      <c r="D23" s="23">
        <v>2062.4116104979166</v>
      </c>
      <c r="E23" s="23">
        <v>2236.1971928309781</v>
      </c>
      <c r="F23" s="23">
        <v>2236.1971928309781</v>
      </c>
      <c r="G23" s="23">
        <v>815.46718768670178</v>
      </c>
      <c r="H23" s="23">
        <v>902.97490193974147</v>
      </c>
      <c r="I23" s="23">
        <v>1675.7692622664129</v>
      </c>
      <c r="J23" s="23">
        <v>1050.8575515643511</v>
      </c>
      <c r="K23" s="23">
        <v>806.8753841201119</v>
      </c>
      <c r="L23" s="23">
        <v>537.04248013849258</v>
      </c>
    </row>
    <row r="26" spans="1:12" ht="22.5" x14ac:dyDescent="0.35">
      <c r="A26" s="24" t="s">
        <v>71</v>
      </c>
    </row>
    <row r="27" spans="1:12" x14ac:dyDescent="0.25">
      <c r="A27" s="3" t="s">
        <v>58</v>
      </c>
      <c r="B27" s="3" t="s">
        <v>2</v>
      </c>
      <c r="C27" s="4" t="s">
        <v>59</v>
      </c>
      <c r="D27" s="5" t="s">
        <v>60</v>
      </c>
      <c r="E27" s="5"/>
      <c r="F27" s="5"/>
      <c r="G27" s="5" t="s">
        <v>61</v>
      </c>
      <c r="H27" s="5"/>
      <c r="I27" s="5"/>
      <c r="J27" s="5" t="s">
        <v>62</v>
      </c>
      <c r="K27" s="5"/>
      <c r="L27" s="5"/>
    </row>
    <row r="28" spans="1:12" x14ac:dyDescent="0.25">
      <c r="A28" s="6"/>
      <c r="B28" s="6"/>
      <c r="C28" s="10" t="s">
        <v>63</v>
      </c>
      <c r="D28" s="11">
        <v>0.45833333333333331</v>
      </c>
      <c r="E28" s="11">
        <v>0.59722222222222221</v>
      </c>
      <c r="F28" s="11">
        <v>0.73611111111111116</v>
      </c>
      <c r="G28" s="11">
        <v>0.45833333333333331</v>
      </c>
      <c r="H28" s="11">
        <v>0.59722222222222221</v>
      </c>
      <c r="I28" s="11">
        <v>0.73611111111111116</v>
      </c>
      <c r="J28" s="11">
        <v>0.45833333333333331</v>
      </c>
      <c r="K28" s="11">
        <v>0.59722222222222221</v>
      </c>
      <c r="L28" s="11">
        <v>0.73611111111111116</v>
      </c>
    </row>
    <row r="29" spans="1:12" x14ac:dyDescent="0.25">
      <c r="A29" s="25" t="s">
        <v>64</v>
      </c>
      <c r="B29" s="13">
        <v>1</v>
      </c>
      <c r="C29" s="28">
        <v>-10.8968460635363</v>
      </c>
      <c r="D29" s="28">
        <v>-0.13578624378238388</v>
      </c>
      <c r="E29" s="28">
        <v>-0.25217445273871181</v>
      </c>
      <c r="F29" s="28">
        <v>0.31036855721687751</v>
      </c>
      <c r="G29" s="28">
        <v>-0.12123771766284405</v>
      </c>
      <c r="H29" s="28">
        <v>5.8194104478163311E-2</v>
      </c>
      <c r="I29" s="28">
        <v>-0.15518427860843875</v>
      </c>
      <c r="J29" s="28">
        <v>9.2140665423761772E-2</v>
      </c>
      <c r="K29" s="28">
        <v>0.21822789179311583</v>
      </c>
      <c r="L29" s="28">
        <v>4.8495087065135861E-2</v>
      </c>
    </row>
    <row r="30" spans="1:12" x14ac:dyDescent="0.25">
      <c r="A30" s="25" t="s">
        <v>64</v>
      </c>
      <c r="B30" s="15">
        <v>2</v>
      </c>
      <c r="C30" s="29">
        <v>-10.535912079068437</v>
      </c>
      <c r="D30" s="29">
        <v>-0.17921426096893511</v>
      </c>
      <c r="E30" s="29">
        <v>0.19807892001829666</v>
      </c>
      <c r="F30" s="29">
        <v>0.71214087911340118</v>
      </c>
      <c r="G30" s="29">
        <v>0.46218414670935642</v>
      </c>
      <c r="H30" s="29">
        <v>0.22165974382999742</v>
      </c>
      <c r="I30" s="29">
        <v>0.16034960191957348</v>
      </c>
      <c r="J30" s="29">
        <v>-6.6026306672765572E-2</v>
      </c>
      <c r="K30" s="29">
        <v>0.14620110763255117</v>
      </c>
      <c r="L30" s="29">
        <v>7.545863619744636E-2</v>
      </c>
    </row>
    <row r="31" spans="1:12" x14ac:dyDescent="0.25">
      <c r="A31" s="25" t="s">
        <v>64</v>
      </c>
      <c r="B31" s="15">
        <v>3</v>
      </c>
      <c r="C31" s="29">
        <v>-0.30610155100333142</v>
      </c>
      <c r="D31" s="29">
        <v>-12.386557589738242</v>
      </c>
      <c r="E31" s="29">
        <v>-3.6943290638331752E-2</v>
      </c>
      <c r="F31" s="29">
        <v>0.53303890778166196</v>
      </c>
      <c r="G31" s="29">
        <v>0.65442400559332936</v>
      </c>
      <c r="H31" s="29">
        <v>0.57525981136833115</v>
      </c>
      <c r="I31" s="29">
        <v>5.8053742431664973E-2</v>
      </c>
      <c r="J31" s="29">
        <v>1.1557972356849944</v>
      </c>
      <c r="K31" s="29">
        <v>0.45915232650499582</v>
      </c>
      <c r="L31" s="29">
        <v>0.49081800419499566</v>
      </c>
    </row>
    <row r="32" spans="1:12" x14ac:dyDescent="0.25">
      <c r="A32" s="25" t="s">
        <v>64</v>
      </c>
      <c r="B32" s="15">
        <v>4</v>
      </c>
      <c r="C32" s="29">
        <v>-11.755777570877544</v>
      </c>
      <c r="D32" s="29">
        <v>-0.32214844196924258</v>
      </c>
      <c r="E32" s="29">
        <v>-0.10562243998991516</v>
      </c>
      <c r="F32" s="29">
        <v>0.24293161197680352</v>
      </c>
      <c r="G32" s="29">
        <v>-0.18483926998235156</v>
      </c>
      <c r="H32" s="29">
        <v>-3.1686731996973194E-2</v>
      </c>
      <c r="I32" s="29">
        <v>2.1124487997983027E-2</v>
      </c>
      <c r="J32" s="29">
        <v>0.31158619797024839</v>
      </c>
      <c r="K32" s="29">
        <v>0.16899590398386155</v>
      </c>
      <c r="L32" s="29">
        <v>-0.12146580598840379</v>
      </c>
    </row>
    <row r="33" spans="1:12" x14ac:dyDescent="0.25">
      <c r="A33" s="25" t="s">
        <v>64</v>
      </c>
      <c r="B33" s="15">
        <v>5</v>
      </c>
      <c r="C33" s="29">
        <v>-11.584893797368277</v>
      </c>
      <c r="D33" s="29">
        <v>0.31380040925375785</v>
      </c>
      <c r="E33" s="29">
        <v>0.18004941514560091</v>
      </c>
      <c r="F33" s="29">
        <v>0.24692491219968066</v>
      </c>
      <c r="G33" s="29">
        <v>-8.2308304066562449E-2</v>
      </c>
      <c r="H33" s="29">
        <v>0.68418777755327564</v>
      </c>
      <c r="I33" s="29">
        <v>0.60187947348671578</v>
      </c>
      <c r="J33" s="29">
        <v>0.23663637419135941</v>
      </c>
      <c r="K33" s="29">
        <v>0.18004941514559822</v>
      </c>
      <c r="L33" s="29">
        <v>-5.1442690041600403E-3</v>
      </c>
    </row>
    <row r="34" spans="1:12" x14ac:dyDescent="0.25">
      <c r="A34" s="26" t="s">
        <v>64</v>
      </c>
      <c r="B34" s="18" t="s">
        <v>65</v>
      </c>
      <c r="C34" s="30">
        <f>AVERAGE(C29:C33)</f>
        <v>-9.0159062123707763</v>
      </c>
      <c r="D34" s="30">
        <f t="shared" ref="D34:L34" si="0">AVERAGE(D29:D33)</f>
        <v>-2.5419812254410088</v>
      </c>
      <c r="E34" s="30">
        <f t="shared" si="0"/>
        <v>-3.3223696406122329E-3</v>
      </c>
      <c r="F34" s="30">
        <f t="shared" si="0"/>
        <v>0.40908097365768492</v>
      </c>
      <c r="G34" s="30">
        <f t="shared" si="0"/>
        <v>0.14564457211818554</v>
      </c>
      <c r="H34" s="30">
        <f t="shared" si="0"/>
        <v>0.30152294104655886</v>
      </c>
      <c r="I34" s="30">
        <f t="shared" si="0"/>
        <v>0.13724460544549971</v>
      </c>
      <c r="J34" s="30">
        <f t="shared" si="0"/>
        <v>0.34602683331951967</v>
      </c>
      <c r="K34" s="30">
        <f t="shared" si="0"/>
        <v>0.23452532901202452</v>
      </c>
      <c r="L34" s="30">
        <f t="shared" si="0"/>
        <v>9.7632330493002822E-2</v>
      </c>
    </row>
    <row r="35" spans="1:12" x14ac:dyDescent="0.25">
      <c r="A35" s="25" t="s">
        <v>64</v>
      </c>
      <c r="B35" s="20" t="s">
        <v>66</v>
      </c>
      <c r="C35" s="29">
        <f>_xlfn.STDEV.P(C29:C33)</f>
        <v>4.3775710632887073</v>
      </c>
      <c r="D35" s="29">
        <f t="shared" ref="D35:L35" si="1">_xlfn.STDEV.P(D29:D33)</f>
        <v>4.9268909495192883</v>
      </c>
      <c r="E35" s="29">
        <f t="shared" si="1"/>
        <v>0.17187828304729114</v>
      </c>
      <c r="F35" s="29">
        <f t="shared" si="1"/>
        <v>0.18485411304119348</v>
      </c>
      <c r="G35" s="29">
        <f t="shared" si="1"/>
        <v>0.34393663790263607</v>
      </c>
      <c r="H35" s="29">
        <f t="shared" si="1"/>
        <v>0.28212762730985025</v>
      </c>
      <c r="I35" s="29">
        <f t="shared" si="1"/>
        <v>0.25364902055859706</v>
      </c>
      <c r="J35" s="29">
        <f t="shared" si="1"/>
        <v>0.42500035550219695</v>
      </c>
      <c r="K35" s="29">
        <f t="shared" si="1"/>
        <v>0.11470465838927878</v>
      </c>
      <c r="L35" s="29">
        <f t="shared" si="1"/>
        <v>0.20787887734385979</v>
      </c>
    </row>
    <row r="36" spans="1:12" x14ac:dyDescent="0.25">
      <c r="A36" s="25" t="s">
        <v>67</v>
      </c>
      <c r="B36" s="15">
        <v>6</v>
      </c>
      <c r="C36" s="29">
        <v>-13.575276743429402</v>
      </c>
      <c r="D36" s="29">
        <v>0.14333772188398697</v>
      </c>
      <c r="E36" s="29">
        <v>0.6748817738704459</v>
      </c>
      <c r="F36" s="29">
        <v>4.7779240627997689E-2</v>
      </c>
      <c r="G36" s="29">
        <v>-2.3889620313995021E-2</v>
      </c>
      <c r="H36" s="29">
        <v>-0.256813418375481</v>
      </c>
      <c r="I36" s="29">
        <v>-5.3751645706497223E-2</v>
      </c>
      <c r="J36" s="29">
        <v>2.3889620313999618E-2</v>
      </c>
      <c r="K36" s="29">
        <v>-0.21500658282598281</v>
      </c>
      <c r="L36" s="29">
        <v>-4.777924062799465E-2</v>
      </c>
    </row>
    <row r="37" spans="1:12" x14ac:dyDescent="0.25">
      <c r="A37" s="25" t="s">
        <v>67</v>
      </c>
      <c r="B37" s="15">
        <v>7</v>
      </c>
      <c r="C37" s="29">
        <v>-14.490907499453602</v>
      </c>
      <c r="D37" s="29">
        <v>0.11495651608204555</v>
      </c>
      <c r="E37" s="29">
        <v>0</v>
      </c>
      <c r="F37" s="29">
        <v>0.30655070955212738</v>
      </c>
      <c r="G37" s="29">
        <v>-0.51091784925354289</v>
      </c>
      <c r="H37" s="29">
        <v>7.6637677388031511E-2</v>
      </c>
      <c r="I37" s="29">
        <v>7.0251204272362172E-2</v>
      </c>
      <c r="J37" s="29">
        <v>0.13411593542905503</v>
      </c>
      <c r="K37" s="29">
        <v>1.277294623133883E-2</v>
      </c>
      <c r="L37" s="29">
        <v>2.5545892462677147E-2</v>
      </c>
    </row>
    <row r="38" spans="1:12" x14ac:dyDescent="0.25">
      <c r="A38" s="25" t="s">
        <v>67</v>
      </c>
      <c r="B38" s="15">
        <v>8</v>
      </c>
      <c r="C38" s="29">
        <v>-15.015124652612847</v>
      </c>
      <c r="D38" s="29">
        <v>0.15382978485973078</v>
      </c>
      <c r="E38" s="29">
        <v>0.15382978485973087</v>
      </c>
      <c r="F38" s="29">
        <v>8.0259018187687409E-2</v>
      </c>
      <c r="G38" s="29">
        <v>-0.22740055153177605</v>
      </c>
      <c r="H38" s="29">
        <v>-0.40129509093842841</v>
      </c>
      <c r="I38" s="29">
        <v>0.51499536670431634</v>
      </c>
      <c r="J38" s="29">
        <v>-0.15382978485972915</v>
      </c>
      <c r="K38" s="29">
        <v>-2.006475454692315E-2</v>
      </c>
      <c r="L38" s="29">
        <v>-1.3376503031279234E-2</v>
      </c>
    </row>
    <row r="39" spans="1:12" x14ac:dyDescent="0.25">
      <c r="A39" s="25" t="s">
        <v>67</v>
      </c>
      <c r="B39" s="15">
        <v>9</v>
      </c>
      <c r="C39" s="29">
        <v>-2.5966978602171814E-2</v>
      </c>
      <c r="D39" s="29">
        <v>-0.13632663766140374</v>
      </c>
      <c r="E39" s="29">
        <v>-0.28563676462388848</v>
      </c>
      <c r="F39" s="29">
        <v>0.27914501997334717</v>
      </c>
      <c r="G39" s="29">
        <v>-0.25966978602171831</v>
      </c>
      <c r="H39" s="29">
        <v>-0.34406246647877509</v>
      </c>
      <c r="I39" s="29">
        <v>0.55829003994669424</v>
      </c>
      <c r="J39" s="29">
        <v>-0.10386791440868733</v>
      </c>
      <c r="K39" s="29">
        <v>-0.1752771055646582</v>
      </c>
      <c r="L39" s="29">
        <v>0.10386791440868733</v>
      </c>
    </row>
    <row r="40" spans="1:12" x14ac:dyDescent="0.25">
      <c r="A40" s="25" t="s">
        <v>67</v>
      </c>
      <c r="B40" s="15">
        <v>10</v>
      </c>
      <c r="C40" s="29">
        <v>-13.819499686233984</v>
      </c>
      <c r="D40" s="29">
        <v>0.15947935723128606</v>
      </c>
      <c r="E40" s="29">
        <v>-0.31895871446256729</v>
      </c>
      <c r="F40" s="29">
        <v>-0.582713036037387</v>
      </c>
      <c r="G40" s="29">
        <v>-3.6802928591834871E-2</v>
      </c>
      <c r="H40" s="29">
        <v>-0.13494407150339138</v>
      </c>
      <c r="I40" s="29">
        <v>0.35576164305440222</v>
      </c>
      <c r="J40" s="29">
        <v>9.2007321479585624E-2</v>
      </c>
      <c r="K40" s="29">
        <v>3.6802928591834927E-2</v>
      </c>
      <c r="L40" s="29">
        <v>0.14721171436733951</v>
      </c>
    </row>
    <row r="41" spans="1:12" x14ac:dyDescent="0.25">
      <c r="A41" s="26" t="s">
        <v>67</v>
      </c>
      <c r="B41" s="18" t="s">
        <v>65</v>
      </c>
      <c r="C41" s="30">
        <f>AVERAGE(C36:C40)</f>
        <v>-11.385355112066401</v>
      </c>
      <c r="D41" s="30">
        <f t="shared" ref="D41:L41" si="2">AVERAGE(D36:D40)</f>
        <v>8.705534847912913E-2</v>
      </c>
      <c r="E41" s="30">
        <f t="shared" si="2"/>
        <v>4.4823215928744206E-2</v>
      </c>
      <c r="F41" s="30">
        <f t="shared" si="2"/>
        <v>2.6204190460754527E-2</v>
      </c>
      <c r="G41" s="30">
        <f t="shared" si="2"/>
        <v>-0.21173614714257338</v>
      </c>
      <c r="H41" s="30">
        <f t="shared" si="2"/>
        <v>-0.21209547398160886</v>
      </c>
      <c r="I41" s="30">
        <f t="shared" si="2"/>
        <v>0.28910932165425557</v>
      </c>
      <c r="J41" s="30">
        <f t="shared" si="2"/>
        <v>-1.5369644091552421E-3</v>
      </c>
      <c r="K41" s="30">
        <f t="shared" si="2"/>
        <v>-7.2154513622878086E-2</v>
      </c>
      <c r="L41" s="30">
        <f t="shared" si="2"/>
        <v>4.3093955515886018E-2</v>
      </c>
    </row>
    <row r="42" spans="1:12" x14ac:dyDescent="0.25">
      <c r="A42" s="25" t="s">
        <v>67</v>
      </c>
      <c r="B42" s="20" t="s">
        <v>66</v>
      </c>
      <c r="C42" s="29">
        <f>_xlfn.STDEV.P(C36:C40)</f>
        <v>5.7022135679827741</v>
      </c>
      <c r="D42" s="29">
        <f t="shared" ref="D42:L42" si="3">_xlfn.STDEV.P(D36:D40)</f>
        <v>0.1127384183315152</v>
      </c>
      <c r="E42" s="29">
        <f t="shared" si="3"/>
        <v>0.36122193477637893</v>
      </c>
      <c r="F42" s="29">
        <f t="shared" si="3"/>
        <v>0.32147809565121677</v>
      </c>
      <c r="G42" s="29">
        <f t="shared" si="3"/>
        <v>0.17773049641137109</v>
      </c>
      <c r="H42" s="29">
        <f t="shared" si="3"/>
        <v>0.17001802746789377</v>
      </c>
      <c r="I42" s="29">
        <f t="shared" si="3"/>
        <v>0.24223039234593066</v>
      </c>
      <c r="J42" s="29">
        <f t="shared" si="3"/>
        <v>0.11087243152040208</v>
      </c>
      <c r="K42" s="29">
        <f t="shared" si="3"/>
        <v>0.10279953627935556</v>
      </c>
      <c r="L42" s="29">
        <f t="shared" si="3"/>
        <v>7.2510367218217894E-2</v>
      </c>
    </row>
    <row r="43" spans="1:12" x14ac:dyDescent="0.25">
      <c r="A43" s="25" t="s">
        <v>68</v>
      </c>
      <c r="B43" s="15">
        <v>11</v>
      </c>
      <c r="C43" s="29">
        <v>-0.76121846867150489</v>
      </c>
      <c r="D43" s="29">
        <v>0.50747897911433659</v>
      </c>
      <c r="E43" s="29">
        <v>4.3498198209800276E-2</v>
      </c>
      <c r="F43" s="29">
        <v>0.56547657672740348</v>
      </c>
      <c r="G43" s="29">
        <v>-7.2496997016315186E-3</v>
      </c>
      <c r="H43" s="29">
        <v>-0.53647777792086637</v>
      </c>
      <c r="I43" s="29">
        <v>-0.31173708717023518</v>
      </c>
      <c r="J43" s="29">
        <v>-0.10149579582286733</v>
      </c>
      <c r="K43" s="29">
        <v>-0.29723768776696852</v>
      </c>
      <c r="L43" s="29">
        <v>5.0747897911435497E-2</v>
      </c>
    </row>
    <row r="44" spans="1:12" x14ac:dyDescent="0.25">
      <c r="A44" s="25" t="s">
        <v>68</v>
      </c>
      <c r="B44" s="15">
        <v>12</v>
      </c>
      <c r="C44" s="29">
        <v>-0.52825256199607384</v>
      </c>
      <c r="D44" s="29">
        <v>0.23568191227517135</v>
      </c>
      <c r="E44" s="29">
        <v>-0.26818976224416058</v>
      </c>
      <c r="F44" s="29">
        <v>0.40634812461236447</v>
      </c>
      <c r="G44" s="29">
        <v>-6.5015699937982452E-2</v>
      </c>
      <c r="H44" s="29">
        <v>-4.0634812461234376E-2</v>
      </c>
      <c r="I44" s="29">
        <v>0.12190443738371144</v>
      </c>
      <c r="J44" s="29">
        <v>8.9396587414720147E-2</v>
      </c>
      <c r="K44" s="29">
        <v>4.063481246123643E-2</v>
      </c>
      <c r="L44" s="29">
        <v>-4.0634812461236444E-2</v>
      </c>
    </row>
    <row r="45" spans="1:12" x14ac:dyDescent="0.25">
      <c r="A45" s="25" t="s">
        <v>68</v>
      </c>
      <c r="B45" s="15">
        <v>13</v>
      </c>
      <c r="C45" s="29">
        <v>-0.50045385868710235</v>
      </c>
      <c r="D45" s="29">
        <v>-0.45122888898017238</v>
      </c>
      <c r="E45" s="29">
        <v>0.33637062633067605</v>
      </c>
      <c r="F45" s="29">
        <v>-6.5633292942570531E-2</v>
      </c>
      <c r="G45" s="29">
        <v>0.10665410103167919</v>
      </c>
      <c r="H45" s="29">
        <v>-0.61531212133659663</v>
      </c>
      <c r="I45" s="29">
        <v>-0.19689987882770732</v>
      </c>
      <c r="J45" s="29">
        <v>-0.17228739397424975</v>
      </c>
      <c r="K45" s="29">
        <v>4.1020808089106575E-2</v>
      </c>
      <c r="L45" s="29">
        <v>0.12306242426731975</v>
      </c>
    </row>
    <row r="46" spans="1:12" x14ac:dyDescent="0.25">
      <c r="A46" s="25" t="s">
        <v>68</v>
      </c>
      <c r="B46" s="15">
        <v>14</v>
      </c>
      <c r="C46" s="29">
        <v>-0.38494291252138513</v>
      </c>
      <c r="D46" s="29">
        <v>0.41573834552309386</v>
      </c>
      <c r="E46" s="29">
        <v>9.2386299005130457E-2</v>
      </c>
      <c r="F46" s="29">
        <v>0</v>
      </c>
      <c r="G46" s="29">
        <v>-0.24636346401368253</v>
      </c>
      <c r="H46" s="29">
        <v>-0.39264177077181084</v>
      </c>
      <c r="I46" s="29">
        <v>0.23866460576326073</v>
      </c>
      <c r="J46" s="29">
        <v>0.11548287375641554</v>
      </c>
      <c r="K46" s="29">
        <v>-0.23866460576325876</v>
      </c>
      <c r="L46" s="29">
        <v>0.20786917276154995</v>
      </c>
    </row>
    <row r="47" spans="1:12" x14ac:dyDescent="0.25">
      <c r="A47" s="26" t="s">
        <v>68</v>
      </c>
      <c r="B47" s="18" t="s">
        <v>65</v>
      </c>
      <c r="C47" s="30">
        <f>AVERAGE(C43:C46)</f>
        <v>-0.54371695046901658</v>
      </c>
      <c r="D47" s="30">
        <f t="shared" ref="D47:L47" si="4">AVERAGE(D43:D46)</f>
        <v>0.17691758698310733</v>
      </c>
      <c r="E47" s="30">
        <f t="shared" si="4"/>
        <v>5.1016340325361551E-2</v>
      </c>
      <c r="F47" s="30">
        <f t="shared" si="4"/>
        <v>0.22654785209929934</v>
      </c>
      <c r="G47" s="30">
        <f t="shared" si="4"/>
        <v>-5.2993690655404324E-2</v>
      </c>
      <c r="H47" s="30">
        <f t="shared" si="4"/>
        <v>-0.39626662062262702</v>
      </c>
      <c r="I47" s="30">
        <f t="shared" si="4"/>
        <v>-3.7016980712742585E-2</v>
      </c>
      <c r="J47" s="30">
        <f t="shared" si="4"/>
        <v>-1.7225932156495347E-2</v>
      </c>
      <c r="K47" s="30">
        <f t="shared" si="4"/>
        <v>-0.11356166824497108</v>
      </c>
      <c r="L47" s="30">
        <f t="shared" si="4"/>
        <v>8.5261170619767179E-2</v>
      </c>
    </row>
    <row r="48" spans="1:12" x14ac:dyDescent="0.25">
      <c r="A48" s="27" t="s">
        <v>68</v>
      </c>
      <c r="B48" s="22" t="s">
        <v>66</v>
      </c>
      <c r="C48" s="31">
        <f>_xlfn.STDEV.P(C43:C46)</f>
        <v>0.1365896664905103</v>
      </c>
      <c r="D48" s="31">
        <f t="shared" ref="D48:L48" si="5">_xlfn.STDEV.P(D43:D46)</f>
        <v>0.37560864935111299</v>
      </c>
      <c r="E48" s="31">
        <f t="shared" si="5"/>
        <v>0.21510904234902742</v>
      </c>
      <c r="F48" s="31">
        <f t="shared" si="5"/>
        <v>0.26640878794748402</v>
      </c>
      <c r="G48" s="31">
        <f t="shared" si="5"/>
        <v>0.12758950589171072</v>
      </c>
      <c r="H48" s="31">
        <f t="shared" si="5"/>
        <v>0.22029935458741579</v>
      </c>
      <c r="I48" s="31">
        <f t="shared" si="5"/>
        <v>0.22488332099856267</v>
      </c>
      <c r="J48" s="31">
        <f t="shared" si="5"/>
        <v>0.12260246297480397</v>
      </c>
      <c r="K48" s="31">
        <f t="shared" si="5"/>
        <v>0.15577220690394777</v>
      </c>
      <c r="L48" s="31">
        <f t="shared" si="5"/>
        <v>9.1518606735868271E-2</v>
      </c>
    </row>
    <row r="51" spans="1:12" ht="22.5" x14ac:dyDescent="0.35">
      <c r="A51" s="24" t="s">
        <v>69</v>
      </c>
    </row>
    <row r="52" spans="1:12" x14ac:dyDescent="0.25">
      <c r="A52" s="3" t="s">
        <v>58</v>
      </c>
      <c r="B52" s="3" t="s">
        <v>2</v>
      </c>
      <c r="C52" s="4" t="s">
        <v>59</v>
      </c>
      <c r="D52" s="5" t="s">
        <v>60</v>
      </c>
      <c r="E52" s="5"/>
      <c r="F52" s="5"/>
      <c r="G52" s="5" t="s">
        <v>61</v>
      </c>
      <c r="H52" s="5"/>
      <c r="I52" s="5"/>
      <c r="J52" s="5" t="s">
        <v>62</v>
      </c>
      <c r="K52" s="5"/>
      <c r="L52" s="5"/>
    </row>
    <row r="53" spans="1:12" x14ac:dyDescent="0.25">
      <c r="A53" s="6"/>
      <c r="B53" s="6"/>
      <c r="C53" s="10" t="s">
        <v>63</v>
      </c>
      <c r="D53" s="11">
        <v>0.45833333333333331</v>
      </c>
      <c r="E53" s="11">
        <v>0.59722222222222221</v>
      </c>
      <c r="F53" s="11">
        <v>0.73611111111111116</v>
      </c>
      <c r="G53" s="11">
        <v>0.45833333333333331</v>
      </c>
      <c r="H53" s="11">
        <v>0.59722222222222221</v>
      </c>
      <c r="I53" s="11">
        <v>0.73611111111111116</v>
      </c>
      <c r="J53" s="11">
        <v>0.45833333333333331</v>
      </c>
      <c r="K53" s="11">
        <v>0.59722222222222221</v>
      </c>
      <c r="L53" s="11">
        <v>0.73611111111111116</v>
      </c>
    </row>
    <row r="54" spans="1:12" x14ac:dyDescent="0.25">
      <c r="A54" s="12" t="s">
        <v>64</v>
      </c>
      <c r="B54" s="13">
        <v>1</v>
      </c>
      <c r="C54" s="14">
        <v>21698.929134527996</v>
      </c>
      <c r="D54" s="14">
        <v>14179.376188391674</v>
      </c>
      <c r="E54" s="14">
        <v>6022.0500309554091</v>
      </c>
      <c r="F54" s="14">
        <v>6175.3908467767151</v>
      </c>
      <c r="G54" s="14">
        <v>10149.312328137217</v>
      </c>
      <c r="H54" s="14">
        <v>7649.8128947367904</v>
      </c>
      <c r="I54" s="14">
        <v>7692.7748044746513</v>
      </c>
      <c r="J54" s="14">
        <v>9351.3924042713625</v>
      </c>
      <c r="K54" s="14">
        <v>8904.7610727308747</v>
      </c>
      <c r="L54" s="14">
        <v>8361.7086911424849</v>
      </c>
    </row>
    <row r="55" spans="1:12" x14ac:dyDescent="0.25">
      <c r="A55" s="12" t="s">
        <v>64</v>
      </c>
      <c r="B55" s="15">
        <v>2</v>
      </c>
      <c r="C55" s="16">
        <v>19556.262973343917</v>
      </c>
      <c r="D55" s="16">
        <v>13612.919609641569</v>
      </c>
      <c r="E55" s="16">
        <v>9545.2311534681885</v>
      </c>
      <c r="F55" s="16">
        <v>10946.964367264298</v>
      </c>
      <c r="G55" s="16">
        <v>7948.6030388520539</v>
      </c>
      <c r="H55" s="16">
        <v>9535.817590262257</v>
      </c>
      <c r="I55" s="16">
        <v>10096.324555514137</v>
      </c>
      <c r="J55" s="16">
        <v>6743.6035410721561</v>
      </c>
      <c r="K55" s="16">
        <v>6501.528641863023</v>
      </c>
      <c r="L55" s="16">
        <v>8141.4347597569977</v>
      </c>
    </row>
    <row r="56" spans="1:12" x14ac:dyDescent="0.25">
      <c r="A56" s="12" t="s">
        <v>64</v>
      </c>
      <c r="B56" s="15">
        <v>3</v>
      </c>
      <c r="C56" s="16">
        <v>16944.863893685728</v>
      </c>
      <c r="D56" s="16">
        <v>21299.374307053156</v>
      </c>
      <c r="E56" s="16">
        <v>12729.050477202338</v>
      </c>
      <c r="F56" s="16">
        <v>13479.944261481851</v>
      </c>
      <c r="G56" s="16">
        <v>18236.769300142456</v>
      </c>
      <c r="H56" s="16">
        <v>10032.599865591636</v>
      </c>
      <c r="I56" s="16">
        <v>10221.790188915955</v>
      </c>
      <c r="J56" s="16">
        <v>12985.883627742578</v>
      </c>
      <c r="K56" s="16">
        <v>10506.225193505332</v>
      </c>
      <c r="L56" s="16">
        <v>10683.396675102107</v>
      </c>
    </row>
    <row r="57" spans="1:12" x14ac:dyDescent="0.25">
      <c r="A57" s="12" t="s">
        <v>64</v>
      </c>
      <c r="B57" s="15">
        <v>4</v>
      </c>
      <c r="C57" s="16">
        <v>20158.65429960929</v>
      </c>
      <c r="D57" s="16">
        <v>15894.868919811985</v>
      </c>
      <c r="E57" s="16">
        <v>13561.26461222368</v>
      </c>
      <c r="F57" s="16">
        <v>12232.266797416014</v>
      </c>
      <c r="G57" s="16">
        <v>11739.013715533276</v>
      </c>
      <c r="H57" s="16">
        <v>13180.611525204131</v>
      </c>
      <c r="I57" s="16">
        <v>11815.434899474181</v>
      </c>
      <c r="J57" s="16">
        <v>11302.011475089032</v>
      </c>
      <c r="K57" s="16">
        <v>11609.252817300852</v>
      </c>
      <c r="L57" s="16">
        <v>13224.076346659374</v>
      </c>
    </row>
    <row r="58" spans="1:12" x14ac:dyDescent="0.25">
      <c r="A58" s="12" t="s">
        <v>64</v>
      </c>
      <c r="B58" s="15">
        <v>5</v>
      </c>
      <c r="C58" s="16">
        <v>18354.985903415134</v>
      </c>
      <c r="D58" s="16">
        <v>11492.378384941458</v>
      </c>
      <c r="E58" s="16">
        <v>9931.0042300179448</v>
      </c>
      <c r="F58" s="16">
        <v>10319.195730621035</v>
      </c>
      <c r="G58" s="16">
        <v>18316.493948274132</v>
      </c>
      <c r="H58" s="16">
        <v>11192.002808534278</v>
      </c>
      <c r="I58" s="16">
        <v>9528.8524128578392</v>
      </c>
      <c r="J58" s="16">
        <v>7322.8351037497741</v>
      </c>
      <c r="K58" s="16">
        <v>8795.4090895981681</v>
      </c>
      <c r="L58" s="16">
        <v>8881.8364304780062</v>
      </c>
    </row>
    <row r="59" spans="1:12" x14ac:dyDescent="0.25">
      <c r="A59" s="17" t="s">
        <v>64</v>
      </c>
      <c r="B59" s="18" t="s">
        <v>65</v>
      </c>
      <c r="C59" s="19">
        <v>19342.739240916413</v>
      </c>
      <c r="D59" s="19">
        <v>15295.783481967967</v>
      </c>
      <c r="E59" s="19">
        <v>10357.720100773513</v>
      </c>
      <c r="F59" s="19">
        <v>10630.752400711983</v>
      </c>
      <c r="G59" s="19">
        <v>13278.038466187829</v>
      </c>
      <c r="H59" s="19">
        <v>10318.168936865817</v>
      </c>
      <c r="I59" s="19">
        <v>9871.0353722473519</v>
      </c>
      <c r="J59" s="19">
        <v>9541.1452303849801</v>
      </c>
      <c r="K59" s="19">
        <v>9263.4353629996513</v>
      </c>
      <c r="L59" s="19">
        <v>9858.490580627793</v>
      </c>
    </row>
    <row r="60" spans="1:12" x14ac:dyDescent="0.25">
      <c r="A60" s="12" t="s">
        <v>64</v>
      </c>
      <c r="B60" s="20" t="s">
        <v>66</v>
      </c>
      <c r="C60" s="16">
        <v>1611.7321997571762</v>
      </c>
      <c r="D60" s="16">
        <v>3315.0050542013669</v>
      </c>
      <c r="E60" s="16">
        <v>2665.5642880703876</v>
      </c>
      <c r="F60" s="16">
        <v>2479.1146308745433</v>
      </c>
      <c r="G60" s="16">
        <v>4255.242684801131</v>
      </c>
      <c r="H60" s="16">
        <v>1831.4426280053285</v>
      </c>
      <c r="I60" s="16">
        <v>1327.8841785188454</v>
      </c>
      <c r="J60" s="16">
        <v>2355.8445625448921</v>
      </c>
      <c r="K60" s="16">
        <v>1733.3903580593726</v>
      </c>
      <c r="L60" s="16">
        <v>1905.2625886684277</v>
      </c>
    </row>
    <row r="61" spans="1:12" x14ac:dyDescent="0.25">
      <c r="A61" s="12" t="s">
        <v>67</v>
      </c>
      <c r="B61" s="15">
        <v>6</v>
      </c>
      <c r="C61" s="16">
        <v>24998.579756535979</v>
      </c>
      <c r="D61" s="16">
        <v>5045.980724258894</v>
      </c>
      <c r="E61" s="16">
        <v>6428.4513501500314</v>
      </c>
      <c r="F61" s="16">
        <v>6428.4513501500314</v>
      </c>
      <c r="G61" s="16">
        <v>4607.329502567758</v>
      </c>
      <c r="H61" s="16">
        <v>4208.5736332697506</v>
      </c>
      <c r="I61" s="16">
        <v>6555.141793397519</v>
      </c>
      <c r="J61" s="16">
        <v>4663.4881252583209</v>
      </c>
      <c r="K61" s="16">
        <v>5227.8847539814142</v>
      </c>
      <c r="L61" s="16">
        <v>5028.1238634803631</v>
      </c>
    </row>
    <row r="62" spans="1:12" x14ac:dyDescent="0.25">
      <c r="A62" s="12" t="s">
        <v>67</v>
      </c>
      <c r="B62" s="15">
        <v>7</v>
      </c>
      <c r="C62" s="16">
        <v>29013.3004000687</v>
      </c>
      <c r="D62" s="16">
        <v>6566.1092013158959</v>
      </c>
      <c r="E62" s="16">
        <v>7702.9183877071746</v>
      </c>
      <c r="F62" s="16">
        <v>7702.9183877071746</v>
      </c>
      <c r="G62" s="16">
        <v>4960.5474485696259</v>
      </c>
      <c r="H62" s="16">
        <v>6911.2305074618862</v>
      </c>
      <c r="I62" s="16">
        <v>7715.6989459134156</v>
      </c>
      <c r="J62" s="16">
        <v>8666.0440812864108</v>
      </c>
      <c r="K62" s="16">
        <v>7995.5898681602703</v>
      </c>
      <c r="L62" s="16">
        <v>8152.721382230794</v>
      </c>
    </row>
    <row r="63" spans="1:12" x14ac:dyDescent="0.25">
      <c r="A63" s="12" t="s">
        <v>67</v>
      </c>
      <c r="B63" s="15">
        <v>8</v>
      </c>
      <c r="C63" s="16">
        <v>27890.388522013513</v>
      </c>
      <c r="D63" s="16">
        <v>10017.362799685576</v>
      </c>
      <c r="E63" s="16">
        <v>6858.3224223468505</v>
      </c>
      <c r="F63" s="16">
        <v>6858.3224223468505</v>
      </c>
      <c r="G63" s="16">
        <v>4811.106493956011</v>
      </c>
      <c r="H63" s="16">
        <v>6041.3576050316988</v>
      </c>
      <c r="I63" s="16">
        <v>6103.223621390036</v>
      </c>
      <c r="J63" s="16">
        <v>7870.8319939609928</v>
      </c>
      <c r="K63" s="16">
        <v>8061.4864001422138</v>
      </c>
      <c r="L63" s="16">
        <v>6518.7233683297609</v>
      </c>
    </row>
    <row r="64" spans="1:12" x14ac:dyDescent="0.25">
      <c r="A64" s="12" t="s">
        <v>67</v>
      </c>
      <c r="B64" s="15">
        <v>9</v>
      </c>
      <c r="C64" s="16">
        <v>14949.236245564225</v>
      </c>
      <c r="D64" s="16">
        <v>8886.0460923875817</v>
      </c>
      <c r="E64" s="16">
        <v>9875.6150247302103</v>
      </c>
      <c r="F64" s="16">
        <v>9875.6150247302103</v>
      </c>
      <c r="G64" s="16">
        <v>5098.4153295579144</v>
      </c>
      <c r="H64" s="16">
        <v>4598.424301968952</v>
      </c>
      <c r="I64" s="16">
        <v>6412.7716444153602</v>
      </c>
      <c r="J64" s="16">
        <v>8050.9888356939582</v>
      </c>
      <c r="K64" s="16">
        <v>5754.8046140445695</v>
      </c>
      <c r="L64" s="16">
        <v>6893.6417346510443</v>
      </c>
    </row>
    <row r="65" spans="1:12" x14ac:dyDescent="0.25">
      <c r="A65" s="12" t="s">
        <v>67</v>
      </c>
      <c r="B65" s="15">
        <v>10</v>
      </c>
      <c r="C65" s="16">
        <v>28292.645466586553</v>
      </c>
      <c r="D65" s="16">
        <v>10270.031913206993</v>
      </c>
      <c r="E65" s="16">
        <v>11022.400936159047</v>
      </c>
      <c r="F65" s="16">
        <v>11022.400936159047</v>
      </c>
      <c r="G65" s="16">
        <v>6487.9632571475131</v>
      </c>
      <c r="H65" s="16">
        <v>5823.9485262957332</v>
      </c>
      <c r="I65" s="16">
        <v>5108.6581102740438</v>
      </c>
      <c r="J65" s="16">
        <v>6236.3425652924598</v>
      </c>
      <c r="K65" s="16">
        <v>7276.2436562899438</v>
      </c>
      <c r="L65" s="16">
        <v>6474.6986947708856</v>
      </c>
    </row>
    <row r="66" spans="1:12" x14ac:dyDescent="0.25">
      <c r="A66" s="17" t="s">
        <v>67</v>
      </c>
      <c r="B66" s="18" t="s">
        <v>65</v>
      </c>
      <c r="C66" s="19">
        <v>25028.830078153795</v>
      </c>
      <c r="D66" s="19">
        <v>8157.1061461709878</v>
      </c>
      <c r="E66" s="19">
        <v>8377.541624218662</v>
      </c>
      <c r="F66" s="19">
        <v>8377.541624218662</v>
      </c>
      <c r="G66" s="19">
        <v>5193.0724063597645</v>
      </c>
      <c r="H66" s="19">
        <v>5516.7069148056053</v>
      </c>
      <c r="I66" s="19">
        <v>6379.098823078074</v>
      </c>
      <c r="J66" s="19">
        <v>7097.5391202984292</v>
      </c>
      <c r="K66" s="19">
        <v>6863.2018585236819</v>
      </c>
      <c r="L66" s="19">
        <v>6613.5818086925692</v>
      </c>
    </row>
    <row r="67" spans="1:12" x14ac:dyDescent="0.25">
      <c r="A67" s="12" t="s">
        <v>67</v>
      </c>
      <c r="B67" s="20" t="s">
        <v>66</v>
      </c>
      <c r="C67" s="16">
        <v>5221.4200803143813</v>
      </c>
      <c r="D67" s="16">
        <v>2033.0635124632083</v>
      </c>
      <c r="E67" s="16">
        <v>1777.7289492115617</v>
      </c>
      <c r="F67" s="16">
        <v>1777.7289492115617</v>
      </c>
      <c r="G67" s="16">
        <v>667.64703866922446</v>
      </c>
      <c r="H67" s="16">
        <v>986.79353913172633</v>
      </c>
      <c r="I67" s="16">
        <v>837.70539049425497</v>
      </c>
      <c r="J67" s="16">
        <v>1458.3223096214999</v>
      </c>
      <c r="K67" s="16">
        <v>1165.4697299998877</v>
      </c>
      <c r="L67" s="16">
        <v>998.93420484399257</v>
      </c>
    </row>
    <row r="68" spans="1:12" x14ac:dyDescent="0.25">
      <c r="A68" s="12" t="s">
        <v>68</v>
      </c>
      <c r="B68" s="15">
        <v>11</v>
      </c>
      <c r="C68" s="16">
        <v>25205.751788514393</v>
      </c>
      <c r="D68" s="16">
        <v>5639.4814315999065</v>
      </c>
      <c r="E68" s="16">
        <v>9280.8795711013645</v>
      </c>
      <c r="F68" s="16">
        <v>9280.8795711013645</v>
      </c>
      <c r="G68" s="16">
        <v>3154.7977197636428</v>
      </c>
      <c r="H68" s="16">
        <v>3309.8800476813162</v>
      </c>
      <c r="I68" s="16">
        <v>3627.5199056503816</v>
      </c>
      <c r="J68" s="16">
        <v>6583.1488496063939</v>
      </c>
      <c r="K68" s="16">
        <v>6340.4484553550365</v>
      </c>
      <c r="L68" s="16">
        <v>6143.6789420176083</v>
      </c>
    </row>
    <row r="69" spans="1:12" x14ac:dyDescent="0.25">
      <c r="A69" s="12" t="s">
        <v>68</v>
      </c>
      <c r="B69" s="15">
        <v>12</v>
      </c>
      <c r="C69" s="16">
        <v>22069.250034626457</v>
      </c>
      <c r="D69" s="16">
        <v>8918.569475676135</v>
      </c>
      <c r="E69" s="16">
        <v>11950.694994241245</v>
      </c>
      <c r="F69" s="16">
        <v>11950.694994241245</v>
      </c>
      <c r="G69" s="16">
        <v>2761.0317081685553</v>
      </c>
      <c r="H69" s="16">
        <v>5752.6620950138604</v>
      </c>
      <c r="I69" s="16">
        <v>8246.1132690537852</v>
      </c>
      <c r="J69" s="16">
        <v>7443.7246752881256</v>
      </c>
      <c r="K69" s="16">
        <v>7666.473114648501</v>
      </c>
      <c r="L69" s="16">
        <v>7025.7708739118743</v>
      </c>
    </row>
    <row r="70" spans="1:12" x14ac:dyDescent="0.25">
      <c r="A70" s="12" t="s">
        <v>68</v>
      </c>
      <c r="B70" s="15">
        <v>13</v>
      </c>
      <c r="C70" s="16">
        <v>21822.321383020077</v>
      </c>
      <c r="D70" s="16">
        <v>11013.016558076521</v>
      </c>
      <c r="E70" s="16">
        <v>8047.2370920722715</v>
      </c>
      <c r="F70" s="16">
        <v>8047.2370920722715</v>
      </c>
      <c r="G70" s="16">
        <v>4812.5995441910536</v>
      </c>
      <c r="H70" s="16">
        <v>5033.4590724284271</v>
      </c>
      <c r="I70" s="16">
        <v>6200.7818605898156</v>
      </c>
      <c r="J70" s="16">
        <v>5341.3133276353583</v>
      </c>
      <c r="K70" s="16">
        <v>7044.5195612218668</v>
      </c>
      <c r="L70" s="16">
        <v>6499.234949554454</v>
      </c>
    </row>
    <row r="71" spans="1:12" x14ac:dyDescent="0.25">
      <c r="A71" s="12" t="s">
        <v>68</v>
      </c>
      <c r="B71" s="15">
        <v>14</v>
      </c>
      <c r="C71" s="16">
        <v>20027.009759689226</v>
      </c>
      <c r="D71" s="16">
        <v>6756.268803161689</v>
      </c>
      <c r="E71" s="16">
        <v>5752.9337322293359</v>
      </c>
      <c r="F71" s="16">
        <v>5752.9337322293359</v>
      </c>
      <c r="G71" s="16">
        <v>2955.1933010085172</v>
      </c>
      <c r="H71" s="16">
        <v>4316.1593757023966</v>
      </c>
      <c r="I71" s="16">
        <v>5191.6132561588893</v>
      </c>
      <c r="J71" s="16">
        <v>4750.0286210931126</v>
      </c>
      <c r="K71" s="16">
        <v>5501.0569138797</v>
      </c>
      <c r="L71" s="16">
        <v>5549.7538419010189</v>
      </c>
    </row>
    <row r="72" spans="1:12" x14ac:dyDescent="0.25">
      <c r="A72" s="17" t="s">
        <v>68</v>
      </c>
      <c r="B72" s="18" t="s">
        <v>65</v>
      </c>
      <c r="C72" s="19">
        <v>22281.083241462537</v>
      </c>
      <c r="D72" s="19">
        <v>8081.8340671285632</v>
      </c>
      <c r="E72" s="19">
        <v>8757.9363474110542</v>
      </c>
      <c r="F72" s="19">
        <v>8757.9363474110542</v>
      </c>
      <c r="G72" s="19">
        <v>3420.9055682829426</v>
      </c>
      <c r="H72" s="19">
        <v>4603.0401477065006</v>
      </c>
      <c r="I72" s="19">
        <v>5816.5070728632181</v>
      </c>
      <c r="J72" s="19">
        <v>6029.5538684057474</v>
      </c>
      <c r="K72" s="19">
        <v>6638.1245112762763</v>
      </c>
      <c r="L72" s="19">
        <v>6304.6096518462391</v>
      </c>
    </row>
    <row r="73" spans="1:12" x14ac:dyDescent="0.25">
      <c r="A73" s="21" t="s">
        <v>68</v>
      </c>
      <c r="B73" s="22" t="s">
        <v>66</v>
      </c>
      <c r="C73" s="23">
        <v>1863.4557361008142</v>
      </c>
      <c r="D73" s="23">
        <v>2062.4116104979166</v>
      </c>
      <c r="E73" s="23">
        <v>2236.1971928309781</v>
      </c>
      <c r="F73" s="23">
        <v>2236.1971928309781</v>
      </c>
      <c r="G73" s="23">
        <v>815.46718768670178</v>
      </c>
      <c r="H73" s="23">
        <v>902.97490193974147</v>
      </c>
      <c r="I73" s="23">
        <v>1675.7692622664129</v>
      </c>
      <c r="J73" s="23">
        <v>1050.8575515643511</v>
      </c>
      <c r="K73" s="23">
        <v>806.8753841201119</v>
      </c>
      <c r="L73" s="23">
        <v>537.04248013849258</v>
      </c>
    </row>
  </sheetData>
  <mergeCells count="15">
    <mergeCell ref="A27:A28"/>
    <mergeCell ref="B27:B28"/>
    <mergeCell ref="D27:F27"/>
    <mergeCell ref="G27:I27"/>
    <mergeCell ref="J27:L27"/>
    <mergeCell ref="A52:A53"/>
    <mergeCell ref="B52:B53"/>
    <mergeCell ref="D52:F52"/>
    <mergeCell ref="G52:I52"/>
    <mergeCell ref="J52:L52"/>
    <mergeCell ref="A2:A3"/>
    <mergeCell ref="B2:B3"/>
    <mergeCell ref="D2:F2"/>
    <mergeCell ref="G2:I2"/>
    <mergeCell ref="J2:L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8"/>
  <sheetViews>
    <sheetView workbookViewId="0">
      <selection activeCell="B5" sqref="A3:B17"/>
    </sheetView>
  </sheetViews>
  <sheetFormatPr baseColWidth="10" defaultColWidth="9.140625" defaultRowHeight="15" x14ac:dyDescent="0.25"/>
  <cols>
    <col min="2" max="2" width="11.42578125" bestFit="1" customWidth="1"/>
  </cols>
  <sheetData>
    <row r="1" spans="1:2" x14ac:dyDescent="0.25">
      <c r="A1" s="2" t="s">
        <v>38</v>
      </c>
    </row>
    <row r="2" spans="1:2" x14ac:dyDescent="0.25">
      <c r="A2" s="2"/>
    </row>
    <row r="3" spans="1:2" ht="28.5" customHeight="1" x14ac:dyDescent="0.25">
      <c r="A3" s="32" t="s">
        <v>13</v>
      </c>
      <c r="B3" s="33" t="s">
        <v>14</v>
      </c>
    </row>
    <row r="4" spans="1:2" x14ac:dyDescent="0.25">
      <c r="A4" s="7">
        <v>1</v>
      </c>
      <c r="B4" s="9">
        <v>1085.4202618152735</v>
      </c>
    </row>
    <row r="5" spans="1:2" x14ac:dyDescent="0.25">
      <c r="A5" s="7">
        <v>2</v>
      </c>
      <c r="B5" s="9">
        <v>1055.5751316061705</v>
      </c>
    </row>
    <row r="6" spans="1:2" x14ac:dyDescent="0.25">
      <c r="A6" s="7">
        <v>3</v>
      </c>
      <c r="B6" s="9">
        <v>1181.2388377497621</v>
      </c>
    </row>
    <row r="7" spans="1:2" x14ac:dyDescent="0.25">
      <c r="A7" s="7">
        <v>4</v>
      </c>
      <c r="B7" s="9">
        <v>1182.0242359131598</v>
      </c>
    </row>
    <row r="8" spans="1:2" x14ac:dyDescent="0.25">
      <c r="A8" s="7">
        <v>5</v>
      </c>
      <c r="B8" s="9">
        <v>1151.3937075406593</v>
      </c>
    </row>
    <row r="9" spans="1:2" x14ac:dyDescent="0.25">
      <c r="A9" s="7">
        <v>6</v>
      </c>
      <c r="B9" s="9">
        <v>1336.7476741024573</v>
      </c>
    </row>
    <row r="10" spans="1:2" x14ac:dyDescent="0.25">
      <c r="A10" s="7">
        <v>7</v>
      </c>
      <c r="B10" s="9">
        <v>1429.4246573833559</v>
      </c>
    </row>
    <row r="11" spans="1:2" x14ac:dyDescent="0.25">
      <c r="A11" s="7">
        <v>8</v>
      </c>
      <c r="B11" s="9">
        <v>1496.9688994355363</v>
      </c>
    </row>
    <row r="12" spans="1:2" x14ac:dyDescent="0.25">
      <c r="A12" s="7">
        <v>9</v>
      </c>
      <c r="B12" s="9">
        <v>1452.9866022852796</v>
      </c>
    </row>
    <row r="13" spans="1:2" x14ac:dyDescent="0.25">
      <c r="A13" s="7">
        <v>10</v>
      </c>
      <c r="B13" s="9">
        <v>1372.8759896187394</v>
      </c>
    </row>
    <row r="14" spans="1:2" x14ac:dyDescent="0.25">
      <c r="A14" s="7">
        <v>11</v>
      </c>
      <c r="B14" s="9">
        <v>1622.6326055791285</v>
      </c>
    </row>
    <row r="15" spans="1:2" x14ac:dyDescent="0.25">
      <c r="A15" s="7">
        <v>12</v>
      </c>
      <c r="B15" s="9">
        <v>1818.9821464284901</v>
      </c>
    </row>
    <row r="16" spans="1:2" x14ac:dyDescent="0.25">
      <c r="A16" s="7">
        <v>13</v>
      </c>
      <c r="B16" s="9">
        <v>1836.2609060232342</v>
      </c>
    </row>
    <row r="17" spans="1:2" x14ac:dyDescent="0.25">
      <c r="A17" s="7">
        <v>14</v>
      </c>
      <c r="B17" s="9">
        <v>1723.1635704940018</v>
      </c>
    </row>
    <row r="18" spans="1:2" x14ac:dyDescent="0.25">
      <c r="B18" s="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FD381-A11B-4B2A-BE70-6FD809433C4C}">
  <dimension ref="A1:G21"/>
  <sheetViews>
    <sheetView workbookViewId="0">
      <selection activeCell="H17" sqref="A1:XFD1048576"/>
    </sheetView>
  </sheetViews>
  <sheetFormatPr baseColWidth="10" defaultRowHeight="15" x14ac:dyDescent="0.25"/>
  <cols>
    <col min="1" max="2" width="11.42578125" style="9"/>
    <col min="3" max="3" width="17.42578125" style="9" customWidth="1"/>
    <col min="4" max="4" width="26" style="9" customWidth="1"/>
    <col min="5" max="5" width="17.7109375" style="9" customWidth="1"/>
    <col min="6" max="16384" width="11.42578125" style="9"/>
  </cols>
  <sheetData>
    <row r="1" spans="1:7" ht="92.25" customHeight="1" x14ac:dyDescent="0.25">
      <c r="A1" s="32" t="s">
        <v>13</v>
      </c>
      <c r="B1" s="33" t="s">
        <v>54</v>
      </c>
      <c r="C1" s="33" t="s">
        <v>56</v>
      </c>
      <c r="D1" s="33" t="s">
        <v>57</v>
      </c>
      <c r="E1" s="33" t="s">
        <v>46</v>
      </c>
      <c r="F1" s="33" t="s">
        <v>47</v>
      </c>
      <c r="G1" s="33" t="s">
        <v>48</v>
      </c>
    </row>
    <row r="2" spans="1:7" x14ac:dyDescent="0.25">
      <c r="C2" s="34"/>
      <c r="D2" s="34"/>
      <c r="E2" s="34"/>
      <c r="F2" s="34"/>
      <c r="G2" s="34"/>
    </row>
    <row r="3" spans="1:7" x14ac:dyDescent="0.25">
      <c r="A3" s="35">
        <v>1</v>
      </c>
      <c r="B3" s="35" t="s">
        <v>49</v>
      </c>
      <c r="C3" s="36">
        <v>9.4</v>
      </c>
      <c r="D3" s="36">
        <v>12</v>
      </c>
      <c r="E3" s="36">
        <f t="shared" ref="E3:E17" si="0">40-C3</f>
        <v>30.6</v>
      </c>
      <c r="F3" s="36">
        <f t="shared" ref="F3:F17" si="1">40-D3</f>
        <v>28</v>
      </c>
      <c r="G3" s="36">
        <f>(100-(F3/E3)*100)</f>
        <v>8.4967320261437891</v>
      </c>
    </row>
    <row r="4" spans="1:7" x14ac:dyDescent="0.25">
      <c r="A4" s="35">
        <v>2</v>
      </c>
      <c r="B4" s="35" t="s">
        <v>49</v>
      </c>
      <c r="C4" s="36">
        <v>10.166666666666666</v>
      </c>
      <c r="D4" s="36">
        <v>10.933333333333332</v>
      </c>
      <c r="E4" s="36">
        <f t="shared" si="0"/>
        <v>29.833333333333336</v>
      </c>
      <c r="F4" s="36">
        <f t="shared" si="1"/>
        <v>29.06666666666667</v>
      </c>
      <c r="G4" s="36">
        <f t="shared" ref="G4:G17" si="2">(100-(F4/E4)*100)</f>
        <v>2.5698324022346242</v>
      </c>
    </row>
    <row r="5" spans="1:7" x14ac:dyDescent="0.25">
      <c r="A5" s="35">
        <v>3</v>
      </c>
      <c r="B5" s="35" t="s">
        <v>49</v>
      </c>
      <c r="C5" s="36">
        <v>10.75</v>
      </c>
      <c r="D5" s="36">
        <v>11.5</v>
      </c>
      <c r="E5" s="36">
        <f t="shared" si="0"/>
        <v>29.25</v>
      </c>
      <c r="F5" s="36">
        <f t="shared" si="1"/>
        <v>28.5</v>
      </c>
      <c r="G5" s="36">
        <f t="shared" si="2"/>
        <v>2.5641025641025692</v>
      </c>
    </row>
    <row r="6" spans="1:7" x14ac:dyDescent="0.25">
      <c r="A6" s="35">
        <v>4</v>
      </c>
      <c r="B6" s="35" t="s">
        <v>49</v>
      </c>
      <c r="C6" s="36">
        <v>10.35</v>
      </c>
      <c r="D6" s="36">
        <v>12</v>
      </c>
      <c r="E6" s="36">
        <f t="shared" si="0"/>
        <v>29.65</v>
      </c>
      <c r="F6" s="36">
        <f t="shared" si="1"/>
        <v>28</v>
      </c>
      <c r="G6" s="36">
        <f t="shared" si="2"/>
        <v>5.5649241146711574</v>
      </c>
    </row>
    <row r="7" spans="1:7" x14ac:dyDescent="0.25">
      <c r="A7" s="35">
        <v>5</v>
      </c>
      <c r="B7" s="35" t="s">
        <v>49</v>
      </c>
      <c r="C7" s="36">
        <v>10.75</v>
      </c>
      <c r="D7" s="36">
        <v>10.85</v>
      </c>
      <c r="E7" s="36">
        <f t="shared" si="0"/>
        <v>29.25</v>
      </c>
      <c r="F7" s="36">
        <f t="shared" si="1"/>
        <v>29.15</v>
      </c>
      <c r="G7" s="36">
        <f t="shared" si="2"/>
        <v>0.34188034188035488</v>
      </c>
    </row>
    <row r="8" spans="1:7" x14ac:dyDescent="0.25">
      <c r="A8" s="35">
        <v>6</v>
      </c>
      <c r="B8" s="35" t="s">
        <v>52</v>
      </c>
      <c r="C8" s="36">
        <v>9.7000000000000011</v>
      </c>
      <c r="D8" s="36">
        <v>14.5</v>
      </c>
      <c r="E8" s="36">
        <f t="shared" si="0"/>
        <v>30.299999999999997</v>
      </c>
      <c r="F8" s="36">
        <f t="shared" si="1"/>
        <v>25.5</v>
      </c>
      <c r="G8" s="36">
        <f t="shared" si="2"/>
        <v>15.841584158415827</v>
      </c>
    </row>
    <row r="9" spans="1:7" x14ac:dyDescent="0.25">
      <c r="A9" s="35">
        <v>7</v>
      </c>
      <c r="B9" s="35" t="s">
        <v>52</v>
      </c>
      <c r="C9" s="36">
        <v>10.933333333333332</v>
      </c>
      <c r="D9" s="36">
        <v>15.8</v>
      </c>
      <c r="E9" s="36">
        <f t="shared" si="0"/>
        <v>29.06666666666667</v>
      </c>
      <c r="F9" s="36">
        <f t="shared" si="1"/>
        <v>24.2</v>
      </c>
      <c r="G9" s="36">
        <f t="shared" si="2"/>
        <v>16.743119266055061</v>
      </c>
    </row>
    <row r="10" spans="1:7" x14ac:dyDescent="0.25">
      <c r="A10" s="35">
        <v>8</v>
      </c>
      <c r="B10" s="35" t="s">
        <v>52</v>
      </c>
      <c r="C10" s="36">
        <v>10.700000000000001</v>
      </c>
      <c r="D10" s="36">
        <v>16.5</v>
      </c>
      <c r="E10" s="36">
        <f t="shared" si="0"/>
        <v>29.299999999999997</v>
      </c>
      <c r="F10" s="36">
        <f t="shared" si="1"/>
        <v>23.5</v>
      </c>
      <c r="G10" s="36">
        <f t="shared" si="2"/>
        <v>19.795221843003404</v>
      </c>
    </row>
    <row r="11" spans="1:7" x14ac:dyDescent="0.25">
      <c r="A11" s="35">
        <v>9</v>
      </c>
      <c r="B11" s="35" t="s">
        <v>52</v>
      </c>
      <c r="C11" s="36">
        <v>10.666666666666666</v>
      </c>
      <c r="D11" s="36">
        <v>15</v>
      </c>
      <c r="E11" s="36">
        <f t="shared" si="0"/>
        <v>29.333333333333336</v>
      </c>
      <c r="F11" s="36">
        <f t="shared" si="1"/>
        <v>25</v>
      </c>
      <c r="G11" s="36">
        <f t="shared" si="2"/>
        <v>14.77272727272728</v>
      </c>
    </row>
    <row r="12" spans="1:7" x14ac:dyDescent="0.25">
      <c r="A12" s="35">
        <v>10</v>
      </c>
      <c r="B12" s="35" t="s">
        <v>52</v>
      </c>
      <c r="C12" s="36">
        <v>9.7333333333333325</v>
      </c>
      <c r="D12" s="36">
        <v>14.4</v>
      </c>
      <c r="E12" s="36">
        <f t="shared" si="0"/>
        <v>30.266666666666666</v>
      </c>
      <c r="F12" s="36">
        <f t="shared" si="1"/>
        <v>25.6</v>
      </c>
      <c r="G12" s="36">
        <f t="shared" si="2"/>
        <v>15.418502202643168</v>
      </c>
    </row>
    <row r="13" spans="1:7" x14ac:dyDescent="0.25">
      <c r="A13" s="35">
        <v>11</v>
      </c>
      <c r="B13" s="35" t="s">
        <v>53</v>
      </c>
      <c r="C13" s="36">
        <v>10.45</v>
      </c>
      <c r="D13" s="36">
        <v>17.899999999999999</v>
      </c>
      <c r="E13" s="36">
        <f t="shared" si="0"/>
        <v>29.55</v>
      </c>
      <c r="F13" s="36">
        <f t="shared" si="1"/>
        <v>22.1</v>
      </c>
      <c r="G13" s="36">
        <f t="shared" si="2"/>
        <v>25.211505922165827</v>
      </c>
    </row>
    <row r="14" spans="1:7" x14ac:dyDescent="0.25">
      <c r="A14" s="35">
        <v>12</v>
      </c>
      <c r="B14" s="35" t="s">
        <v>53</v>
      </c>
      <c r="C14" s="36">
        <v>11.25</v>
      </c>
      <c r="D14" s="36">
        <v>20</v>
      </c>
      <c r="E14" s="36">
        <f t="shared" si="0"/>
        <v>28.75</v>
      </c>
      <c r="F14" s="36">
        <f t="shared" si="1"/>
        <v>20</v>
      </c>
      <c r="G14" s="36">
        <f t="shared" si="2"/>
        <v>30.434782608695656</v>
      </c>
    </row>
    <row r="15" spans="1:7" x14ac:dyDescent="0.25">
      <c r="A15" s="35">
        <v>13</v>
      </c>
      <c r="B15" s="35" t="s">
        <v>53</v>
      </c>
      <c r="C15" s="36">
        <v>12.15</v>
      </c>
      <c r="D15" s="36">
        <v>20.65</v>
      </c>
      <c r="E15" s="36">
        <f t="shared" si="0"/>
        <v>27.85</v>
      </c>
      <c r="F15" s="36">
        <f t="shared" si="1"/>
        <v>19.350000000000001</v>
      </c>
      <c r="G15" s="36">
        <f t="shared" si="2"/>
        <v>30.520646319569124</v>
      </c>
    </row>
    <row r="16" spans="1:7" x14ac:dyDescent="0.25">
      <c r="A16" s="35">
        <v>14</v>
      </c>
      <c r="B16" s="35" t="s">
        <v>53</v>
      </c>
      <c r="C16" s="36">
        <v>13.600000000000001</v>
      </c>
      <c r="D16" s="36">
        <v>18.899999999999999</v>
      </c>
      <c r="E16" s="36">
        <f t="shared" si="0"/>
        <v>26.4</v>
      </c>
      <c r="F16" s="36">
        <f t="shared" si="1"/>
        <v>21.1</v>
      </c>
      <c r="G16" s="36">
        <f t="shared" si="2"/>
        <v>20.075757575757564</v>
      </c>
    </row>
    <row r="17" spans="1:7" x14ac:dyDescent="0.25">
      <c r="A17" s="35">
        <v>15</v>
      </c>
      <c r="B17" s="35" t="s">
        <v>53</v>
      </c>
      <c r="C17" s="36">
        <v>14</v>
      </c>
      <c r="D17" s="36">
        <v>20.95</v>
      </c>
      <c r="E17" s="36">
        <f t="shared" si="0"/>
        <v>26</v>
      </c>
      <c r="F17" s="36">
        <f t="shared" si="1"/>
        <v>19.05</v>
      </c>
      <c r="G17" s="36">
        <f t="shared" si="2"/>
        <v>26.730769230769226</v>
      </c>
    </row>
    <row r="19" spans="1:7" x14ac:dyDescent="0.25">
      <c r="A19" s="37" t="s">
        <v>55</v>
      </c>
    </row>
    <row r="20" spans="1:7" x14ac:dyDescent="0.25">
      <c r="A20" s="38" t="s">
        <v>50</v>
      </c>
    </row>
    <row r="21" spans="1:7" x14ac:dyDescent="0.25">
      <c r="A21" s="9" t="s">
        <v>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Metadata</vt:lpstr>
      <vt:lpstr>GC results and flux values</vt:lpstr>
      <vt:lpstr>Summary tables - gas flux</vt:lpstr>
      <vt:lpstr>Headspace volume measurements</vt:lpstr>
      <vt:lpstr>Compaction 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Wollenberg</dc:creator>
  <cp:lastModifiedBy>Jan Wollenberg</cp:lastModifiedBy>
  <dcterms:created xsi:type="dcterms:W3CDTF">2016-06-08T13:26:15Z</dcterms:created>
  <dcterms:modified xsi:type="dcterms:W3CDTF">2018-06-27T04:44:54Z</dcterms:modified>
</cp:coreProperties>
</file>