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SB\PhD\Paper\Paper 1\Draft\Format\PeerJ\Upload\Revision 2\"/>
    </mc:Choice>
  </mc:AlternateContent>
  <bookViews>
    <workbookView xWindow="0" yWindow="0" windowWidth="19200" windowHeight="11595" activeTab="1"/>
  </bookViews>
  <sheets>
    <sheet name="MRC5" sheetId="1" r:id="rId1"/>
    <sheet name="Cha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9" i="2" l="1"/>
  <c r="AM79" i="2"/>
  <c r="AL79" i="2"/>
  <c r="AI79" i="2"/>
  <c r="AH79" i="2"/>
  <c r="Z79" i="2"/>
  <c r="Y79" i="2"/>
  <c r="X79" i="2"/>
  <c r="AB79" i="2" s="1"/>
  <c r="U79" i="2"/>
  <c r="T79" i="2"/>
  <c r="L79" i="2"/>
  <c r="K79" i="2"/>
  <c r="J79" i="2"/>
  <c r="G79" i="2"/>
  <c r="F79" i="2"/>
  <c r="AN78" i="2"/>
  <c r="AM78" i="2"/>
  <c r="AL78" i="2"/>
  <c r="AI78" i="2"/>
  <c r="AH78" i="2"/>
  <c r="Z78" i="2"/>
  <c r="Y78" i="2"/>
  <c r="X78" i="2"/>
  <c r="AA78" i="2" s="1"/>
  <c r="U78" i="2"/>
  <c r="T78" i="2"/>
  <c r="L78" i="2"/>
  <c r="K78" i="2"/>
  <c r="J78" i="2"/>
  <c r="G78" i="2"/>
  <c r="F78" i="2"/>
  <c r="AN77" i="2"/>
  <c r="AM77" i="2"/>
  <c r="AL77" i="2"/>
  <c r="AI77" i="2"/>
  <c r="AH77" i="2"/>
  <c r="Z77" i="2"/>
  <c r="Y77" i="2"/>
  <c r="X77" i="2"/>
  <c r="U77" i="2"/>
  <c r="T77" i="2"/>
  <c r="L77" i="2"/>
  <c r="K77" i="2"/>
  <c r="J77" i="2"/>
  <c r="G77" i="2"/>
  <c r="F77" i="2"/>
  <c r="AN76" i="2"/>
  <c r="AM76" i="2"/>
  <c r="AL76" i="2"/>
  <c r="AI76" i="2"/>
  <c r="AH76" i="2"/>
  <c r="Z76" i="2"/>
  <c r="Y76" i="2"/>
  <c r="X76" i="2"/>
  <c r="U76" i="2"/>
  <c r="T76" i="2"/>
  <c r="L76" i="2"/>
  <c r="K76" i="2"/>
  <c r="J76" i="2"/>
  <c r="G76" i="2"/>
  <c r="F76" i="2"/>
  <c r="AP75" i="2"/>
  <c r="AO75" i="2"/>
  <c r="AI75" i="2"/>
  <c r="AH75" i="2"/>
  <c r="AB75" i="2"/>
  <c r="AA75" i="2"/>
  <c r="U75" i="2"/>
  <c r="T75" i="2"/>
  <c r="N75" i="2"/>
  <c r="M75" i="2"/>
  <c r="G75" i="2"/>
  <c r="F75" i="2"/>
  <c r="AN67" i="2"/>
  <c r="AM67" i="2"/>
  <c r="AL67" i="2"/>
  <c r="AI67" i="2"/>
  <c r="AH67" i="2"/>
  <c r="Z67" i="2"/>
  <c r="Y67" i="2"/>
  <c r="X67" i="2"/>
  <c r="AB67" i="2" s="1"/>
  <c r="U67" i="2"/>
  <c r="T67" i="2"/>
  <c r="L67" i="2"/>
  <c r="K67" i="2"/>
  <c r="J67" i="2"/>
  <c r="G67" i="2"/>
  <c r="F67" i="2"/>
  <c r="AN66" i="2"/>
  <c r="AM66" i="2"/>
  <c r="AL66" i="2"/>
  <c r="AI66" i="2"/>
  <c r="AH66" i="2"/>
  <c r="Z66" i="2"/>
  <c r="Y66" i="2"/>
  <c r="X66" i="2"/>
  <c r="AA66" i="2" s="1"/>
  <c r="U66" i="2"/>
  <c r="T66" i="2"/>
  <c r="L66" i="2"/>
  <c r="K66" i="2"/>
  <c r="J66" i="2"/>
  <c r="G66" i="2"/>
  <c r="F66" i="2"/>
  <c r="AN65" i="2"/>
  <c r="AM65" i="2"/>
  <c r="AL65" i="2"/>
  <c r="AI65" i="2"/>
  <c r="AH65" i="2"/>
  <c r="Z65" i="2"/>
  <c r="Y65" i="2"/>
  <c r="X65" i="2"/>
  <c r="U65" i="2"/>
  <c r="T65" i="2"/>
  <c r="L65" i="2"/>
  <c r="K65" i="2"/>
  <c r="J65" i="2"/>
  <c r="G65" i="2"/>
  <c r="F65" i="2"/>
  <c r="AN64" i="2"/>
  <c r="AM64" i="2"/>
  <c r="AL64" i="2"/>
  <c r="AP64" i="2" s="1"/>
  <c r="AI64" i="2"/>
  <c r="AH64" i="2"/>
  <c r="Z64" i="2"/>
  <c r="Y64" i="2"/>
  <c r="X64" i="2"/>
  <c r="U64" i="2"/>
  <c r="T64" i="2"/>
  <c r="L64" i="2"/>
  <c r="K64" i="2"/>
  <c r="J64" i="2"/>
  <c r="G64" i="2"/>
  <c r="F64" i="2"/>
  <c r="AP63" i="2"/>
  <c r="AO63" i="2"/>
  <c r="AI63" i="2"/>
  <c r="AH63" i="2"/>
  <c r="AB63" i="2"/>
  <c r="AA63" i="2"/>
  <c r="U63" i="2"/>
  <c r="T63" i="2"/>
  <c r="N63" i="2"/>
  <c r="M63" i="2"/>
  <c r="G63" i="2"/>
  <c r="F63" i="2"/>
  <c r="AN55" i="2"/>
  <c r="AM55" i="2"/>
  <c r="AL55" i="2"/>
  <c r="AI55" i="2"/>
  <c r="AH55" i="2"/>
  <c r="Z55" i="2"/>
  <c r="Y55" i="2"/>
  <c r="X55" i="2"/>
  <c r="U55" i="2"/>
  <c r="T55" i="2"/>
  <c r="L55" i="2"/>
  <c r="K55" i="2"/>
  <c r="J55" i="2"/>
  <c r="G55" i="2"/>
  <c r="F55" i="2"/>
  <c r="AN54" i="2"/>
  <c r="AM54" i="2"/>
  <c r="AL54" i="2"/>
  <c r="AI54" i="2"/>
  <c r="AH54" i="2"/>
  <c r="Z54" i="2"/>
  <c r="Y54" i="2"/>
  <c r="X54" i="2"/>
  <c r="U54" i="2"/>
  <c r="T54" i="2"/>
  <c r="L54" i="2"/>
  <c r="K54" i="2"/>
  <c r="J54" i="2"/>
  <c r="G54" i="2"/>
  <c r="F54" i="2"/>
  <c r="AN53" i="2"/>
  <c r="AM53" i="2"/>
  <c r="AL53" i="2"/>
  <c r="AI53" i="2"/>
  <c r="AH53" i="2"/>
  <c r="Z53" i="2"/>
  <c r="Y53" i="2"/>
  <c r="X53" i="2"/>
  <c r="U53" i="2"/>
  <c r="T53" i="2"/>
  <c r="L53" i="2"/>
  <c r="K53" i="2"/>
  <c r="J53" i="2"/>
  <c r="M53" i="2" s="1"/>
  <c r="G53" i="2"/>
  <c r="F53" i="2"/>
  <c r="AN52" i="2"/>
  <c r="AM52" i="2"/>
  <c r="AL52" i="2"/>
  <c r="AI52" i="2"/>
  <c r="AH52" i="2"/>
  <c r="Z52" i="2"/>
  <c r="Y52" i="2"/>
  <c r="X52" i="2"/>
  <c r="U52" i="2"/>
  <c r="T52" i="2"/>
  <c r="L52" i="2"/>
  <c r="K52" i="2"/>
  <c r="J52" i="2"/>
  <c r="G52" i="2"/>
  <c r="F52" i="2"/>
  <c r="AP51" i="2"/>
  <c r="AO51" i="2"/>
  <c r="AI51" i="2"/>
  <c r="AH51" i="2"/>
  <c r="AB51" i="2"/>
  <c r="AA51" i="2"/>
  <c r="U51" i="2"/>
  <c r="T51" i="2"/>
  <c r="N51" i="2"/>
  <c r="M51" i="2"/>
  <c r="G51" i="2"/>
  <c r="F51" i="2"/>
  <c r="AO78" i="2" l="1"/>
  <c r="AO77" i="2"/>
  <c r="AP76" i="2"/>
  <c r="AO66" i="2"/>
  <c r="AO65" i="2"/>
  <c r="AO53" i="2"/>
  <c r="AO76" i="2"/>
  <c r="AP78" i="2"/>
  <c r="AO79" i="2"/>
  <c r="AO64" i="2"/>
  <c r="AP66" i="2"/>
  <c r="AO67" i="2"/>
  <c r="AO54" i="2"/>
  <c r="AP52" i="2"/>
  <c r="AP54" i="2"/>
  <c r="AO55" i="2"/>
  <c r="AO52" i="2"/>
  <c r="AA77" i="2"/>
  <c r="AA54" i="2"/>
  <c r="AB55" i="2"/>
  <c r="N76" i="2"/>
  <c r="N66" i="2"/>
  <c r="N78" i="2"/>
  <c r="M54" i="2"/>
  <c r="N64" i="2"/>
  <c r="M52" i="2"/>
  <c r="M55" i="2"/>
  <c r="M76" i="2"/>
  <c r="M77" i="2"/>
  <c r="M78" i="2"/>
  <c r="M79" i="2"/>
  <c r="M64" i="2"/>
  <c r="M65" i="2"/>
  <c r="M66" i="2"/>
  <c r="M67" i="2"/>
  <c r="N52" i="2"/>
  <c r="N54" i="2"/>
  <c r="AA76" i="2"/>
  <c r="AB77" i="2"/>
  <c r="AA79" i="2"/>
  <c r="AA65" i="2"/>
  <c r="AA64" i="2"/>
  <c r="AB65" i="2"/>
  <c r="AA67" i="2"/>
  <c r="AA53" i="2"/>
  <c r="AA52" i="2"/>
  <c r="AB53" i="2"/>
  <c r="AA55" i="2"/>
  <c r="AB52" i="2"/>
  <c r="N53" i="2"/>
  <c r="AP53" i="2"/>
  <c r="AB54" i="2"/>
  <c r="N55" i="2"/>
  <c r="AP55" i="2"/>
  <c r="AB64" i="2"/>
  <c r="N65" i="2"/>
  <c r="AP65" i="2"/>
  <c r="AB66" i="2"/>
  <c r="N67" i="2"/>
  <c r="AP67" i="2"/>
  <c r="AB76" i="2"/>
  <c r="N77" i="2"/>
  <c r="AP77" i="2"/>
  <c r="AB78" i="2"/>
  <c r="N79" i="2"/>
  <c r="AP79" i="2"/>
  <c r="AN39" i="2"/>
  <c r="AM39" i="2"/>
  <c r="AL39" i="2"/>
  <c r="AI39" i="2"/>
  <c r="AH39" i="2"/>
  <c r="Z39" i="2"/>
  <c r="Y39" i="2"/>
  <c r="X39" i="2"/>
  <c r="AA39" i="2" s="1"/>
  <c r="U39" i="2"/>
  <c r="T39" i="2"/>
  <c r="L39" i="2"/>
  <c r="K39" i="2"/>
  <c r="J39" i="2"/>
  <c r="N39" i="2" s="1"/>
  <c r="G39" i="2"/>
  <c r="F39" i="2"/>
  <c r="AN38" i="2"/>
  <c r="AM38" i="2"/>
  <c r="AL38" i="2"/>
  <c r="AP38" i="2" s="1"/>
  <c r="AI38" i="2"/>
  <c r="AH38" i="2"/>
  <c r="Z38" i="2"/>
  <c r="Y38" i="2"/>
  <c r="X38" i="2"/>
  <c r="U38" i="2"/>
  <c r="T38" i="2"/>
  <c r="L38" i="2"/>
  <c r="K38" i="2"/>
  <c r="J38" i="2"/>
  <c r="G38" i="2"/>
  <c r="F38" i="2"/>
  <c r="AN37" i="2"/>
  <c r="AM37" i="2"/>
  <c r="AL37" i="2"/>
  <c r="AI37" i="2"/>
  <c r="AH37" i="2"/>
  <c r="Z37" i="2"/>
  <c r="Y37" i="2"/>
  <c r="X37" i="2"/>
  <c r="U37" i="2"/>
  <c r="T37" i="2"/>
  <c r="L37" i="2"/>
  <c r="K37" i="2"/>
  <c r="J37" i="2"/>
  <c r="G37" i="2"/>
  <c r="F37" i="2"/>
  <c r="AN36" i="2"/>
  <c r="AM36" i="2"/>
  <c r="AL36" i="2"/>
  <c r="AP36" i="2" s="1"/>
  <c r="AI36" i="2"/>
  <c r="AH36" i="2"/>
  <c r="Z36" i="2"/>
  <c r="Y36" i="2"/>
  <c r="X36" i="2"/>
  <c r="U36" i="2"/>
  <c r="T36" i="2"/>
  <c r="L36" i="2"/>
  <c r="K36" i="2"/>
  <c r="J36" i="2"/>
  <c r="G36" i="2"/>
  <c r="F36" i="2"/>
  <c r="AP35" i="2"/>
  <c r="AO35" i="2"/>
  <c r="AI35" i="2"/>
  <c r="AH35" i="2"/>
  <c r="AB35" i="2"/>
  <c r="AA35" i="2"/>
  <c r="U35" i="2"/>
  <c r="T35" i="2"/>
  <c r="N35" i="2"/>
  <c r="M35" i="2"/>
  <c r="G35" i="2"/>
  <c r="F35" i="2"/>
  <c r="AN27" i="2"/>
  <c r="AM27" i="2"/>
  <c r="AL27" i="2"/>
  <c r="AI27" i="2"/>
  <c r="AH27" i="2"/>
  <c r="Z27" i="2"/>
  <c r="Y27" i="2"/>
  <c r="X27" i="2"/>
  <c r="AB27" i="2" s="1"/>
  <c r="U27" i="2"/>
  <c r="T27" i="2"/>
  <c r="L27" i="2"/>
  <c r="K27" i="2"/>
  <c r="J27" i="2"/>
  <c r="N27" i="2" s="1"/>
  <c r="G27" i="2"/>
  <c r="F27" i="2"/>
  <c r="AN26" i="2"/>
  <c r="AM26" i="2"/>
  <c r="AL26" i="2"/>
  <c r="AP26" i="2" s="1"/>
  <c r="AI26" i="2"/>
  <c r="AH26" i="2"/>
  <c r="Z26" i="2"/>
  <c r="Y26" i="2"/>
  <c r="X26" i="2"/>
  <c r="U26" i="2"/>
  <c r="T26" i="2"/>
  <c r="L26" i="2"/>
  <c r="K26" i="2"/>
  <c r="J26" i="2"/>
  <c r="G26" i="2"/>
  <c r="F26" i="2"/>
  <c r="AN25" i="2"/>
  <c r="AM25" i="2"/>
  <c r="AL25" i="2"/>
  <c r="AI25" i="2"/>
  <c r="AH25" i="2"/>
  <c r="Z25" i="2"/>
  <c r="Y25" i="2"/>
  <c r="X25" i="2"/>
  <c r="AB25" i="2" s="1"/>
  <c r="U25" i="2"/>
  <c r="T25" i="2"/>
  <c r="L25" i="2"/>
  <c r="K25" i="2"/>
  <c r="J25" i="2"/>
  <c r="N25" i="2" s="1"/>
  <c r="G25" i="2"/>
  <c r="F25" i="2"/>
  <c r="AN24" i="2"/>
  <c r="AM24" i="2"/>
  <c r="AL24" i="2"/>
  <c r="AP24" i="2" s="1"/>
  <c r="AI24" i="2"/>
  <c r="AH24" i="2"/>
  <c r="Z24" i="2"/>
  <c r="Y24" i="2"/>
  <c r="X24" i="2"/>
  <c r="U24" i="2"/>
  <c r="T24" i="2"/>
  <c r="L24" i="2"/>
  <c r="K24" i="2"/>
  <c r="J24" i="2"/>
  <c r="G24" i="2"/>
  <c r="F24" i="2"/>
  <c r="AP23" i="2"/>
  <c r="AO23" i="2"/>
  <c r="AI23" i="2"/>
  <c r="AH23" i="2"/>
  <c r="AB23" i="2"/>
  <c r="AA23" i="2"/>
  <c r="U23" i="2"/>
  <c r="T23" i="2"/>
  <c r="N23" i="2"/>
  <c r="M23" i="2"/>
  <c r="G23" i="2"/>
  <c r="F23" i="2"/>
  <c r="AN15" i="2"/>
  <c r="AM15" i="2"/>
  <c r="AL15" i="2"/>
  <c r="AI15" i="2"/>
  <c r="AH15" i="2"/>
  <c r="Z15" i="2"/>
  <c r="Y15" i="2"/>
  <c r="X15" i="2"/>
  <c r="AB15" i="2" s="1"/>
  <c r="U15" i="2"/>
  <c r="T15" i="2"/>
  <c r="L15" i="2"/>
  <c r="K15" i="2"/>
  <c r="J15" i="2"/>
  <c r="G15" i="2"/>
  <c r="F15" i="2"/>
  <c r="AN14" i="2"/>
  <c r="AM14" i="2"/>
  <c r="AL14" i="2"/>
  <c r="AI14" i="2"/>
  <c r="AH14" i="2"/>
  <c r="Z14" i="2"/>
  <c r="Y14" i="2"/>
  <c r="X14" i="2"/>
  <c r="U14" i="2"/>
  <c r="T14" i="2"/>
  <c r="L14" i="2"/>
  <c r="K14" i="2"/>
  <c r="J14" i="2"/>
  <c r="G14" i="2"/>
  <c r="F14" i="2"/>
  <c r="AN13" i="2"/>
  <c r="AM13" i="2"/>
  <c r="AL13" i="2"/>
  <c r="AP13" i="2" s="1"/>
  <c r="AI13" i="2"/>
  <c r="AH13" i="2"/>
  <c r="Z13" i="2"/>
  <c r="Y13" i="2"/>
  <c r="X13" i="2"/>
  <c r="AB13" i="2" s="1"/>
  <c r="U13" i="2"/>
  <c r="T13" i="2"/>
  <c r="L13" i="2"/>
  <c r="K13" i="2"/>
  <c r="J13" i="2"/>
  <c r="G13" i="2"/>
  <c r="F13" i="2"/>
  <c r="AN12" i="2"/>
  <c r="AM12" i="2"/>
  <c r="AL12" i="2"/>
  <c r="AI12" i="2"/>
  <c r="AH12" i="2"/>
  <c r="Z12" i="2"/>
  <c r="Y12" i="2"/>
  <c r="X12" i="2"/>
  <c r="U12" i="2"/>
  <c r="T12" i="2"/>
  <c r="L12" i="2"/>
  <c r="K12" i="2"/>
  <c r="J12" i="2"/>
  <c r="G12" i="2"/>
  <c r="F12" i="2"/>
  <c r="AP11" i="2"/>
  <c r="AO11" i="2"/>
  <c r="AI11" i="2"/>
  <c r="AH11" i="2"/>
  <c r="AB11" i="2"/>
  <c r="AA11" i="2"/>
  <c r="U11" i="2"/>
  <c r="T11" i="2"/>
  <c r="N11" i="2"/>
  <c r="M11" i="2"/>
  <c r="G11" i="2"/>
  <c r="F11" i="2"/>
  <c r="AN79" i="1"/>
  <c r="AM79" i="1"/>
  <c r="AL79" i="1"/>
  <c r="AI79" i="1"/>
  <c r="AH79" i="1"/>
  <c r="AN78" i="1"/>
  <c r="AM78" i="1"/>
  <c r="AL78" i="1"/>
  <c r="AP78" i="1" s="1"/>
  <c r="AI78" i="1"/>
  <c r="AH78" i="1"/>
  <c r="AN77" i="1"/>
  <c r="AM77" i="1"/>
  <c r="AL77" i="1"/>
  <c r="AI77" i="1"/>
  <c r="AH77" i="1"/>
  <c r="AN76" i="1"/>
  <c r="AM76" i="1"/>
  <c r="AL76" i="1"/>
  <c r="AI76" i="1"/>
  <c r="AH76" i="1"/>
  <c r="AP75" i="1"/>
  <c r="AO75" i="1"/>
  <c r="AI75" i="1"/>
  <c r="AH75" i="1"/>
  <c r="AN67" i="1"/>
  <c r="AM67" i="1"/>
  <c r="AL67" i="1"/>
  <c r="AI67" i="1"/>
  <c r="AH67" i="1"/>
  <c r="AN66" i="1"/>
  <c r="AM66" i="1"/>
  <c r="AL66" i="1"/>
  <c r="AI66" i="1"/>
  <c r="AH66" i="1"/>
  <c r="AN65" i="1"/>
  <c r="AM65" i="1"/>
  <c r="AL65" i="1"/>
  <c r="AI65" i="1"/>
  <c r="AH65" i="1"/>
  <c r="AN64" i="1"/>
  <c r="AM64" i="1"/>
  <c r="AL64" i="1"/>
  <c r="AP64" i="1" s="1"/>
  <c r="AI64" i="1"/>
  <c r="AH64" i="1"/>
  <c r="AP63" i="1"/>
  <c r="AO63" i="1"/>
  <c r="AI63" i="1"/>
  <c r="AH63" i="1"/>
  <c r="AN55" i="1"/>
  <c r="AM55" i="1"/>
  <c r="AL55" i="1"/>
  <c r="AI55" i="1"/>
  <c r="AH55" i="1"/>
  <c r="AN54" i="1"/>
  <c r="AM54" i="1"/>
  <c r="AL54" i="1"/>
  <c r="AP54" i="1" s="1"/>
  <c r="AI54" i="1"/>
  <c r="AH54" i="1"/>
  <c r="AN53" i="1"/>
  <c r="AM53" i="1"/>
  <c r="AL53" i="1"/>
  <c r="AI53" i="1"/>
  <c r="AH53" i="1"/>
  <c r="AN52" i="1"/>
  <c r="AM52" i="1"/>
  <c r="AL52" i="1"/>
  <c r="AI52" i="1"/>
  <c r="AH52" i="1"/>
  <c r="AP51" i="1"/>
  <c r="AO51" i="1"/>
  <c r="AI51" i="1"/>
  <c r="AH51" i="1"/>
  <c r="AN39" i="1"/>
  <c r="AM39" i="1"/>
  <c r="AL39" i="1"/>
  <c r="AO39" i="1" s="1"/>
  <c r="AI39" i="1"/>
  <c r="AH39" i="1"/>
  <c r="AN38" i="1"/>
  <c r="AM38" i="1"/>
  <c r="AO38" i="1" s="1"/>
  <c r="AL38" i="1"/>
  <c r="AI38" i="1"/>
  <c r="AH38" i="1"/>
  <c r="AN37" i="1"/>
  <c r="AM37" i="1"/>
  <c r="AL37" i="1"/>
  <c r="AO37" i="1" s="1"/>
  <c r="AI37" i="1"/>
  <c r="AH37" i="1"/>
  <c r="AN36" i="1"/>
  <c r="AM36" i="1"/>
  <c r="AL36" i="1"/>
  <c r="AI36" i="1"/>
  <c r="AH36" i="1"/>
  <c r="AP35" i="1"/>
  <c r="AO35" i="1"/>
  <c r="AI35" i="1"/>
  <c r="AH35" i="1"/>
  <c r="AN27" i="1"/>
  <c r="AM27" i="1"/>
  <c r="AL27" i="1"/>
  <c r="AO27" i="1" s="1"/>
  <c r="AI27" i="1"/>
  <c r="AH27" i="1"/>
  <c r="AN26" i="1"/>
  <c r="AM26" i="1"/>
  <c r="AO26" i="1" s="1"/>
  <c r="AL26" i="1"/>
  <c r="AI26" i="1"/>
  <c r="AH26" i="1"/>
  <c r="AN25" i="1"/>
  <c r="AM25" i="1"/>
  <c r="AL25" i="1"/>
  <c r="AO25" i="1" s="1"/>
  <c r="AI25" i="1"/>
  <c r="AH25" i="1"/>
  <c r="AN24" i="1"/>
  <c r="AM24" i="1"/>
  <c r="AO24" i="1" s="1"/>
  <c r="AL24" i="1"/>
  <c r="AI24" i="1"/>
  <c r="AH24" i="1"/>
  <c r="AP23" i="1"/>
  <c r="AO23" i="1"/>
  <c r="AI23" i="1"/>
  <c r="AH23" i="1"/>
  <c r="AN15" i="1"/>
  <c r="AM15" i="1"/>
  <c r="AL15" i="1"/>
  <c r="AI15" i="1"/>
  <c r="AH15" i="1"/>
  <c r="AN14" i="1"/>
  <c r="AM14" i="1"/>
  <c r="AL14" i="1"/>
  <c r="AI14" i="1"/>
  <c r="AH14" i="1"/>
  <c r="AN13" i="1"/>
  <c r="AM13" i="1"/>
  <c r="AL13" i="1"/>
  <c r="AI13" i="1"/>
  <c r="AH13" i="1"/>
  <c r="AN12" i="1"/>
  <c r="AM12" i="1"/>
  <c r="AL12" i="1"/>
  <c r="AI12" i="1"/>
  <c r="AH12" i="1"/>
  <c r="AP11" i="1"/>
  <c r="AO11" i="1"/>
  <c r="AI11" i="1"/>
  <c r="AH11" i="1"/>
  <c r="AP15" i="2" l="1"/>
  <c r="AO14" i="2"/>
  <c r="AO12" i="2"/>
  <c r="AB37" i="2"/>
  <c r="M38" i="2"/>
  <c r="N37" i="2"/>
  <c r="M36" i="2"/>
  <c r="N12" i="2"/>
  <c r="N14" i="2"/>
  <c r="N36" i="2"/>
  <c r="N38" i="2"/>
  <c r="N24" i="2"/>
  <c r="N26" i="2"/>
  <c r="M12" i="2"/>
  <c r="N13" i="2"/>
  <c r="M14" i="2"/>
  <c r="N15" i="2"/>
  <c r="AB36" i="2"/>
  <c r="AA37" i="2"/>
  <c r="AB38" i="2"/>
  <c r="AB24" i="2"/>
  <c r="AA25" i="2"/>
  <c r="AB26" i="2"/>
  <c r="AA27" i="2"/>
  <c r="AB12" i="2"/>
  <c r="AA13" i="2"/>
  <c r="AA15" i="2"/>
  <c r="AB14" i="2"/>
  <c r="AO36" i="2"/>
  <c r="AP37" i="2"/>
  <c r="AO38" i="2"/>
  <c r="AP39" i="2"/>
  <c r="AO24" i="2"/>
  <c r="AP25" i="2"/>
  <c r="AO26" i="2"/>
  <c r="AP27" i="2"/>
  <c r="AP12" i="2"/>
  <c r="AP14" i="2"/>
  <c r="AO76" i="1"/>
  <c r="AO79" i="1"/>
  <c r="AO67" i="1"/>
  <c r="AO65" i="1"/>
  <c r="AP76" i="1"/>
  <c r="AO77" i="1"/>
  <c r="AO78" i="1"/>
  <c r="AO64" i="1"/>
  <c r="AP66" i="1"/>
  <c r="AO66" i="1"/>
  <c r="AO52" i="1"/>
  <c r="AO55" i="1"/>
  <c r="AP52" i="1"/>
  <c r="AO53" i="1"/>
  <c r="AO54" i="1"/>
  <c r="M24" i="2"/>
  <c r="M26" i="2"/>
  <c r="AA12" i="2"/>
  <c r="M13" i="2"/>
  <c r="AO13" i="2"/>
  <c r="AA14" i="2"/>
  <c r="M15" i="2"/>
  <c r="AO15" i="2"/>
  <c r="AA24" i="2"/>
  <c r="M25" i="2"/>
  <c r="AO25" i="2"/>
  <c r="AA26" i="2"/>
  <c r="M27" i="2"/>
  <c r="AO27" i="2"/>
  <c r="AA36" i="2"/>
  <c r="M37" i="2"/>
  <c r="AO37" i="2"/>
  <c r="AA38" i="2"/>
  <c r="M39" i="2"/>
  <c r="AB39" i="2"/>
  <c r="AO39" i="2"/>
  <c r="AO36" i="1"/>
  <c r="AP14" i="1"/>
  <c r="AP12" i="1"/>
  <c r="AP36" i="1"/>
  <c r="AP38" i="1"/>
  <c r="AP24" i="1"/>
  <c r="AP26" i="1"/>
  <c r="AO12" i="1"/>
  <c r="AO13" i="1"/>
  <c r="AO14" i="1"/>
  <c r="AO15" i="1"/>
  <c r="AP53" i="1"/>
  <c r="AP55" i="1"/>
  <c r="AP65" i="1"/>
  <c r="AP67" i="1"/>
  <c r="AP77" i="1"/>
  <c r="AP79" i="1"/>
  <c r="AP13" i="1"/>
  <c r="AP15" i="1"/>
  <c r="AP25" i="1"/>
  <c r="AP27" i="1"/>
  <c r="AP37" i="1"/>
  <c r="AP39" i="1"/>
  <c r="Z79" i="1" l="1"/>
  <c r="Y79" i="1"/>
  <c r="X79" i="1"/>
  <c r="U79" i="1"/>
  <c r="T79" i="1"/>
  <c r="Z78" i="1"/>
  <c r="Y78" i="1"/>
  <c r="X78" i="1"/>
  <c r="AA78" i="1" s="1"/>
  <c r="U78" i="1"/>
  <c r="T78" i="1"/>
  <c r="Z77" i="1"/>
  <c r="Y77" i="1"/>
  <c r="X77" i="1"/>
  <c r="U77" i="1"/>
  <c r="T77" i="1"/>
  <c r="Z76" i="1"/>
  <c r="Y76" i="1"/>
  <c r="X76" i="1"/>
  <c r="U76" i="1"/>
  <c r="T76" i="1"/>
  <c r="AB75" i="1"/>
  <c r="AA75" i="1"/>
  <c r="U75" i="1"/>
  <c r="T75" i="1"/>
  <c r="Z67" i="1"/>
  <c r="Y67" i="1"/>
  <c r="AA67" i="1" s="1"/>
  <c r="X67" i="1"/>
  <c r="AB67" i="1" s="1"/>
  <c r="U67" i="1"/>
  <c r="T67" i="1"/>
  <c r="Z66" i="1"/>
  <c r="Y66" i="1"/>
  <c r="X66" i="1"/>
  <c r="U66" i="1"/>
  <c r="T66" i="1"/>
  <c r="Z65" i="1"/>
  <c r="Y65" i="1"/>
  <c r="X65" i="1"/>
  <c r="AB65" i="1" s="1"/>
  <c r="U65" i="1"/>
  <c r="T65" i="1"/>
  <c r="Z64" i="1"/>
  <c r="Y64" i="1"/>
  <c r="X64" i="1"/>
  <c r="U64" i="1"/>
  <c r="T64" i="1"/>
  <c r="AB63" i="1"/>
  <c r="AA63" i="1"/>
  <c r="U63" i="1"/>
  <c r="T63" i="1"/>
  <c r="Z55" i="1"/>
  <c r="Y55" i="1"/>
  <c r="X55" i="1"/>
  <c r="AB55" i="1" s="1"/>
  <c r="U55" i="1"/>
  <c r="T55" i="1"/>
  <c r="Z54" i="1"/>
  <c r="Y54" i="1"/>
  <c r="X54" i="1"/>
  <c r="U54" i="1"/>
  <c r="T54" i="1"/>
  <c r="Z53" i="1"/>
  <c r="Y53" i="1"/>
  <c r="X53" i="1"/>
  <c r="AB53" i="1" s="1"/>
  <c r="U53" i="1"/>
  <c r="T53" i="1"/>
  <c r="Z52" i="1"/>
  <c r="Y52" i="1"/>
  <c r="X52" i="1"/>
  <c r="U52" i="1"/>
  <c r="T52" i="1"/>
  <c r="AB51" i="1"/>
  <c r="AA51" i="1"/>
  <c r="U51" i="1"/>
  <c r="T51" i="1"/>
  <c r="Z39" i="1"/>
  <c r="Y39" i="1"/>
  <c r="X39" i="1"/>
  <c r="AA39" i="1" s="1"/>
  <c r="U39" i="1"/>
  <c r="T39" i="1"/>
  <c r="Z38" i="1"/>
  <c r="Y38" i="1"/>
  <c r="X38" i="1"/>
  <c r="U38" i="1"/>
  <c r="T38" i="1"/>
  <c r="Z37" i="1"/>
  <c r="Y37" i="1"/>
  <c r="X37" i="1"/>
  <c r="U37" i="1"/>
  <c r="T37" i="1"/>
  <c r="Z36" i="1"/>
  <c r="Y36" i="1"/>
  <c r="X36" i="1"/>
  <c r="U36" i="1"/>
  <c r="T36" i="1"/>
  <c r="AB35" i="1"/>
  <c r="AA35" i="1"/>
  <c r="U35" i="1"/>
  <c r="T35" i="1"/>
  <c r="Z27" i="1"/>
  <c r="Y27" i="1"/>
  <c r="X27" i="1"/>
  <c r="AA27" i="1" s="1"/>
  <c r="U27" i="1"/>
  <c r="T27" i="1"/>
  <c r="Z26" i="1"/>
  <c r="Y26" i="1"/>
  <c r="AA26" i="1" s="1"/>
  <c r="X26" i="1"/>
  <c r="U26" i="1"/>
  <c r="T26" i="1"/>
  <c r="Z25" i="1"/>
  <c r="Y25" i="1"/>
  <c r="X25" i="1"/>
  <c r="AA25" i="1" s="1"/>
  <c r="U25" i="1"/>
  <c r="T25" i="1"/>
  <c r="Z24" i="1"/>
  <c r="Y24" i="1"/>
  <c r="AA24" i="1" s="1"/>
  <c r="X24" i="1"/>
  <c r="U24" i="1"/>
  <c r="T24" i="1"/>
  <c r="AB23" i="1"/>
  <c r="AA23" i="1"/>
  <c r="U23" i="1"/>
  <c r="T23" i="1"/>
  <c r="Z15" i="1"/>
  <c r="Y15" i="1"/>
  <c r="X15" i="1"/>
  <c r="AA15" i="1" s="1"/>
  <c r="U15" i="1"/>
  <c r="T15" i="1"/>
  <c r="Z14" i="1"/>
  <c r="Y14" i="1"/>
  <c r="X14" i="1"/>
  <c r="U14" i="1"/>
  <c r="T14" i="1"/>
  <c r="Z13" i="1"/>
  <c r="Y13" i="1"/>
  <c r="X13" i="1"/>
  <c r="AA13" i="1" s="1"/>
  <c r="U13" i="1"/>
  <c r="T13" i="1"/>
  <c r="Z12" i="1"/>
  <c r="Y12" i="1"/>
  <c r="X12" i="1"/>
  <c r="U12" i="1"/>
  <c r="T12" i="1"/>
  <c r="AB11" i="1"/>
  <c r="AA11" i="1"/>
  <c r="U11" i="1"/>
  <c r="T11" i="1"/>
  <c r="AA76" i="1" l="1"/>
  <c r="AB77" i="1"/>
  <c r="AB79" i="1"/>
  <c r="AA64" i="1"/>
  <c r="AA65" i="1"/>
  <c r="AA66" i="1"/>
  <c r="AA52" i="1"/>
  <c r="AA53" i="1"/>
  <c r="AA54" i="1"/>
  <c r="AA55" i="1"/>
  <c r="AA77" i="1"/>
  <c r="AA79" i="1"/>
  <c r="AB52" i="1"/>
  <c r="AB54" i="1"/>
  <c r="AB64" i="1"/>
  <c r="AB66" i="1"/>
  <c r="AB76" i="1"/>
  <c r="AB78" i="1"/>
  <c r="AA37" i="1"/>
  <c r="AA12" i="1"/>
  <c r="AB36" i="1"/>
  <c r="AB38" i="1"/>
  <c r="AA14" i="1"/>
  <c r="AA36" i="1"/>
  <c r="AA38" i="1"/>
  <c r="AB24" i="1"/>
  <c r="AB26" i="1"/>
  <c r="AB12" i="1"/>
  <c r="AB14" i="1"/>
  <c r="AB13" i="1"/>
  <c r="AB15" i="1"/>
  <c r="AB25" i="1"/>
  <c r="AB27" i="1"/>
  <c r="AB37" i="1"/>
  <c r="AB39" i="1"/>
  <c r="L79" i="1" l="1"/>
  <c r="K79" i="1"/>
  <c r="J79" i="1"/>
  <c r="G79" i="1"/>
  <c r="F79" i="1"/>
  <c r="L78" i="1"/>
  <c r="K78" i="1"/>
  <c r="J78" i="1"/>
  <c r="G78" i="1"/>
  <c r="F78" i="1"/>
  <c r="L77" i="1"/>
  <c r="K77" i="1"/>
  <c r="J77" i="1"/>
  <c r="G77" i="1"/>
  <c r="F77" i="1"/>
  <c r="L76" i="1"/>
  <c r="K76" i="1"/>
  <c r="J76" i="1"/>
  <c r="G76" i="1"/>
  <c r="F76" i="1"/>
  <c r="N75" i="1"/>
  <c r="M75" i="1"/>
  <c r="G75" i="1"/>
  <c r="F75" i="1"/>
  <c r="L67" i="1"/>
  <c r="K67" i="1"/>
  <c r="J67" i="1"/>
  <c r="G67" i="1"/>
  <c r="F67" i="1"/>
  <c r="L66" i="1"/>
  <c r="K66" i="1"/>
  <c r="J66" i="1"/>
  <c r="G66" i="1"/>
  <c r="F66" i="1"/>
  <c r="L65" i="1"/>
  <c r="K65" i="1"/>
  <c r="J65" i="1"/>
  <c r="N65" i="1" s="1"/>
  <c r="G65" i="1"/>
  <c r="F65" i="1"/>
  <c r="L64" i="1"/>
  <c r="K64" i="1"/>
  <c r="J64" i="1"/>
  <c r="G64" i="1"/>
  <c r="F64" i="1"/>
  <c r="N63" i="1"/>
  <c r="M63" i="1"/>
  <c r="G63" i="1"/>
  <c r="F63" i="1"/>
  <c r="L55" i="1"/>
  <c r="K55" i="1"/>
  <c r="J55" i="1"/>
  <c r="G55" i="1"/>
  <c r="F55" i="1"/>
  <c r="L54" i="1"/>
  <c r="K54" i="1"/>
  <c r="J54" i="1"/>
  <c r="G54" i="1"/>
  <c r="F54" i="1"/>
  <c r="L53" i="1"/>
  <c r="K53" i="1"/>
  <c r="J53" i="1"/>
  <c r="G53" i="1"/>
  <c r="F53" i="1"/>
  <c r="L52" i="1"/>
  <c r="K52" i="1"/>
  <c r="J52" i="1"/>
  <c r="G52" i="1"/>
  <c r="F52" i="1"/>
  <c r="N51" i="1"/>
  <c r="M51" i="1"/>
  <c r="G51" i="1"/>
  <c r="F51" i="1"/>
  <c r="L39" i="1"/>
  <c r="K39" i="1"/>
  <c r="J39" i="1"/>
  <c r="M39" i="1" s="1"/>
  <c r="G39" i="1"/>
  <c r="F39" i="1"/>
  <c r="L38" i="1"/>
  <c r="K38" i="1"/>
  <c r="M38" i="1" s="1"/>
  <c r="J38" i="1"/>
  <c r="G38" i="1"/>
  <c r="F38" i="1"/>
  <c r="L37" i="1"/>
  <c r="K37" i="1"/>
  <c r="J37" i="1"/>
  <c r="M37" i="1" s="1"/>
  <c r="G37" i="1"/>
  <c r="F37" i="1"/>
  <c r="L36" i="1"/>
  <c r="K36" i="1"/>
  <c r="M36" i="1" s="1"/>
  <c r="J36" i="1"/>
  <c r="G36" i="1"/>
  <c r="F36" i="1"/>
  <c r="N35" i="1"/>
  <c r="M35" i="1"/>
  <c r="G35" i="1"/>
  <c r="F35" i="1"/>
  <c r="L27" i="1"/>
  <c r="K27" i="1"/>
  <c r="J27" i="1"/>
  <c r="G27" i="1"/>
  <c r="F27" i="1"/>
  <c r="L26" i="1"/>
  <c r="K26" i="1"/>
  <c r="J26" i="1"/>
  <c r="G26" i="1"/>
  <c r="F26" i="1"/>
  <c r="L25" i="1"/>
  <c r="K25" i="1"/>
  <c r="J25" i="1"/>
  <c r="G25" i="1"/>
  <c r="F25" i="1"/>
  <c r="L24" i="1"/>
  <c r="K24" i="1"/>
  <c r="J24" i="1"/>
  <c r="G24" i="1"/>
  <c r="F24" i="1"/>
  <c r="N23" i="1"/>
  <c r="M23" i="1"/>
  <c r="G23" i="1"/>
  <c r="F23" i="1"/>
  <c r="N11" i="1"/>
  <c r="M11" i="1"/>
  <c r="L15" i="1"/>
  <c r="L14" i="1"/>
  <c r="L13" i="1"/>
  <c r="L12" i="1"/>
  <c r="K15" i="1"/>
  <c r="K14" i="1"/>
  <c r="K13" i="1"/>
  <c r="K12" i="1"/>
  <c r="J15" i="1"/>
  <c r="N15" i="1" s="1"/>
  <c r="J14" i="1"/>
  <c r="J13" i="1"/>
  <c r="N13" i="1" s="1"/>
  <c r="J12" i="1"/>
  <c r="N12" i="1" s="1"/>
  <c r="G12" i="1"/>
  <c r="G13" i="1"/>
  <c r="G14" i="1"/>
  <c r="G15" i="1"/>
  <c r="G11" i="1"/>
  <c r="F12" i="1"/>
  <c r="F13" i="1"/>
  <c r="F14" i="1"/>
  <c r="F15" i="1"/>
  <c r="F11" i="1"/>
  <c r="N67" i="1" l="1"/>
  <c r="M78" i="1"/>
  <c r="M77" i="1"/>
  <c r="M76" i="1"/>
  <c r="N77" i="1"/>
  <c r="N79" i="1"/>
  <c r="M64" i="1"/>
  <c r="M65" i="1"/>
  <c r="M66" i="1"/>
  <c r="M67" i="1"/>
  <c r="M52" i="1"/>
  <c r="M54" i="1"/>
  <c r="N53" i="1"/>
  <c r="N55" i="1"/>
  <c r="M53" i="1"/>
  <c r="M55" i="1"/>
  <c r="N52" i="1"/>
  <c r="N54" i="1"/>
  <c r="N64" i="1"/>
  <c r="N66" i="1"/>
  <c r="N76" i="1"/>
  <c r="N78" i="1"/>
  <c r="M79" i="1"/>
  <c r="N36" i="1"/>
  <c r="N38" i="1"/>
  <c r="N37" i="1"/>
  <c r="N39" i="1"/>
  <c r="N24" i="1"/>
  <c r="N26" i="1"/>
  <c r="M24" i="1"/>
  <c r="M25" i="1"/>
  <c r="M26" i="1"/>
  <c r="M27" i="1"/>
  <c r="N25" i="1"/>
  <c r="N27" i="1"/>
  <c r="M15" i="1"/>
  <c r="N14" i="1"/>
  <c r="M14" i="1"/>
  <c r="M13" i="1"/>
  <c r="M12" i="1"/>
</calcChain>
</file>

<file path=xl/sharedStrings.xml><?xml version="1.0" encoding="utf-8"?>
<sst xmlns="http://schemas.openxmlformats.org/spreadsheetml/2006/main" count="442" uniqueCount="16">
  <si>
    <t>FDS</t>
  </si>
  <si>
    <t>FDM</t>
  </si>
  <si>
    <t>FDB</t>
  </si>
  <si>
    <t>Conc.</t>
  </si>
  <si>
    <t>Abs. 1</t>
  </si>
  <si>
    <t>Abs. 2</t>
  </si>
  <si>
    <t>Abs. 3</t>
  </si>
  <si>
    <t>Mean</t>
  </si>
  <si>
    <t>SD</t>
  </si>
  <si>
    <t xml:space="preserve">Crude </t>
  </si>
  <si>
    <t>24 hr</t>
  </si>
  <si>
    <t>% of inhibition</t>
  </si>
  <si>
    <t>Water fraction</t>
  </si>
  <si>
    <t>Absorbance</t>
  </si>
  <si>
    <t>Ethyl acetate fraction</t>
  </si>
  <si>
    <t>48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</si>
</sst>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9"/>
  <sheetViews>
    <sheetView topLeftCell="U19" zoomScale="70" zoomScaleNormal="70" workbookViewId="0">
      <selection activeCell="AU45" sqref="AU45"/>
    </sheetView>
  </sheetViews>
  <sheetFormatPr defaultRowHeight="15" x14ac:dyDescent="0.25"/>
  <sheetData>
    <row r="2" spans="2:42" x14ac:dyDescent="0.25">
      <c r="B2" s="2" t="s">
        <v>10</v>
      </c>
    </row>
    <row r="4" spans="2:42" x14ac:dyDescent="0.25">
      <c r="B4" s="1" t="s">
        <v>0</v>
      </c>
      <c r="P4" s="1" t="s">
        <v>1</v>
      </c>
      <c r="AD4" s="1" t="s">
        <v>2</v>
      </c>
    </row>
    <row r="6" spans="2:42" x14ac:dyDescent="0.25">
      <c r="B6" t="s">
        <v>9</v>
      </c>
      <c r="P6" t="s">
        <v>9</v>
      </c>
      <c r="AD6" t="s">
        <v>9</v>
      </c>
    </row>
    <row r="8" spans="2:42" x14ac:dyDescent="0.25">
      <c r="B8" t="s">
        <v>13</v>
      </c>
      <c r="I8" t="s">
        <v>11</v>
      </c>
      <c r="P8" t="s">
        <v>13</v>
      </c>
      <c r="W8" t="s">
        <v>11</v>
      </c>
      <c r="AD8" t="s">
        <v>13</v>
      </c>
      <c r="AK8" t="s">
        <v>11</v>
      </c>
    </row>
    <row r="10" spans="2:42" x14ac:dyDescent="0.25"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I10" s="5" t="s">
        <v>3</v>
      </c>
      <c r="J10" s="6">
        <v>1</v>
      </c>
      <c r="K10" s="6">
        <v>2</v>
      </c>
      <c r="L10" s="6">
        <v>3</v>
      </c>
      <c r="M10" s="6" t="s">
        <v>7</v>
      </c>
      <c r="N10" s="6" t="s">
        <v>8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8</v>
      </c>
      <c r="W10" t="s">
        <v>3</v>
      </c>
      <c r="X10">
        <v>1</v>
      </c>
      <c r="Y10">
        <v>2</v>
      </c>
      <c r="Z10">
        <v>3</v>
      </c>
      <c r="AA10" t="s">
        <v>7</v>
      </c>
      <c r="AB10" t="s">
        <v>8</v>
      </c>
      <c r="AD10" t="s">
        <v>3</v>
      </c>
      <c r="AE10" t="s">
        <v>4</v>
      </c>
      <c r="AF10" t="s">
        <v>5</v>
      </c>
      <c r="AG10" t="s">
        <v>6</v>
      </c>
      <c r="AH10" t="s">
        <v>7</v>
      </c>
      <c r="AI10" t="s">
        <v>8</v>
      </c>
      <c r="AK10" t="s">
        <v>3</v>
      </c>
      <c r="AL10">
        <v>1</v>
      </c>
      <c r="AM10">
        <v>2</v>
      </c>
      <c r="AN10">
        <v>3</v>
      </c>
      <c r="AO10" t="s">
        <v>7</v>
      </c>
      <c r="AP10" t="s">
        <v>8</v>
      </c>
    </row>
    <row r="11" spans="2:42" x14ac:dyDescent="0.25">
      <c r="B11" s="5">
        <v>0</v>
      </c>
      <c r="C11">
        <v>0.41399999999999998</v>
      </c>
      <c r="D11">
        <v>0.42399999999999999</v>
      </c>
      <c r="E11">
        <v>0.42499999999999999</v>
      </c>
      <c r="F11">
        <f>AVERAGE(C11:E11)</f>
        <v>0.42099999999999999</v>
      </c>
      <c r="G11">
        <f>STDEV(C11:E11)</f>
        <v>6.0827625302982248E-3</v>
      </c>
      <c r="I11" s="5">
        <v>0</v>
      </c>
      <c r="J11">
        <v>0</v>
      </c>
      <c r="K11">
        <v>0</v>
      </c>
      <c r="L11">
        <v>0</v>
      </c>
      <c r="M11">
        <f>AVERAGE(J11:L11)</f>
        <v>0</v>
      </c>
      <c r="N11">
        <f>STDEV(J11:L11)</f>
        <v>0</v>
      </c>
      <c r="P11">
        <v>0</v>
      </c>
      <c r="Q11">
        <v>0.38</v>
      </c>
      <c r="R11">
        <v>0.38300000000000001</v>
      </c>
      <c r="S11">
        <v>0.40899999999999997</v>
      </c>
      <c r="T11">
        <f>AVERAGE(Q11:S11)</f>
        <v>0.39066666666666666</v>
      </c>
      <c r="U11">
        <f>STDEV(Q11:S11)</f>
        <v>1.5947831618540898E-2</v>
      </c>
      <c r="W11">
        <v>0</v>
      </c>
      <c r="X11">
        <v>0</v>
      </c>
      <c r="Y11">
        <v>0</v>
      </c>
      <c r="Z11">
        <v>0</v>
      </c>
      <c r="AA11">
        <f>AVERAGE(X11:Z11)</f>
        <v>0</v>
      </c>
      <c r="AB11">
        <f>STDEV(X11:Z11)</f>
        <v>0</v>
      </c>
      <c r="AD11">
        <v>0</v>
      </c>
      <c r="AE11">
        <v>0.41399999999999998</v>
      </c>
      <c r="AF11">
        <v>0.41499999999999998</v>
      </c>
      <c r="AG11">
        <v>0.42399999999999999</v>
      </c>
      <c r="AH11">
        <f>AVERAGE(AE11:AG11)</f>
        <v>0.41766666666666663</v>
      </c>
      <c r="AI11">
        <f>STDEV(AE11:AG11)</f>
        <v>5.5075705472861069E-3</v>
      </c>
      <c r="AK11">
        <v>0</v>
      </c>
      <c r="AL11">
        <v>0</v>
      </c>
      <c r="AM11">
        <v>0</v>
      </c>
      <c r="AN11">
        <v>0</v>
      </c>
      <c r="AO11">
        <f>AVERAGE(AL11:AN11)</f>
        <v>0</v>
      </c>
      <c r="AP11">
        <f>STDEV(AL11:AN11)</f>
        <v>0</v>
      </c>
    </row>
    <row r="12" spans="2:42" x14ac:dyDescent="0.25">
      <c r="B12" s="5">
        <v>50</v>
      </c>
      <c r="C12">
        <v>0.375</v>
      </c>
      <c r="D12">
        <v>0.39</v>
      </c>
      <c r="E12">
        <v>0.40100000000000002</v>
      </c>
      <c r="F12" s="3">
        <f t="shared" ref="F12:F15" si="0">AVERAGE(C12:E12)</f>
        <v>0.38866666666666666</v>
      </c>
      <c r="G12">
        <f t="shared" ref="G12:G15" si="1">STDEV(C12:E12)</f>
        <v>1.3051181300301274E-2</v>
      </c>
      <c r="I12" s="5">
        <v>50</v>
      </c>
      <c r="J12" s="4">
        <f>(C11-C12)/C11*100</f>
        <v>9.4202898550724594</v>
      </c>
      <c r="K12" s="4">
        <f>(D11-D12)/D11*100</f>
        <v>8.0188679245282959</v>
      </c>
      <c r="L12" s="4">
        <f>(E11-E12)/E11*100</f>
        <v>5.6470588235294032</v>
      </c>
      <c r="M12" s="4">
        <f t="shared" ref="M12:M15" si="2">AVERAGE(J12:L12)</f>
        <v>7.6954055343767189</v>
      </c>
      <c r="N12">
        <f t="shared" ref="N12:N15" si="3">STDEV(J12:L12)</f>
        <v>1.9072988865754132</v>
      </c>
      <c r="P12">
        <v>50</v>
      </c>
      <c r="Q12">
        <v>0.36199999999999999</v>
      </c>
      <c r="R12">
        <v>0.375</v>
      </c>
      <c r="S12">
        <v>0.38900000000000001</v>
      </c>
      <c r="T12">
        <f t="shared" ref="T12:T15" si="4">AVERAGE(Q12:S12)</f>
        <v>0.3753333333333333</v>
      </c>
      <c r="U12">
        <f t="shared" ref="U12:U15" si="5">STDEV(Q12:S12)</f>
        <v>1.3503086067019408E-2</v>
      </c>
      <c r="W12">
        <v>50</v>
      </c>
      <c r="X12" s="4">
        <f>(Q11-Q12)/Q11*100</f>
        <v>4.736842105263162</v>
      </c>
      <c r="Y12" s="4">
        <f>(R11-R12)/R11*100</f>
        <v>2.0887728459530042</v>
      </c>
      <c r="Z12" s="4">
        <f>(S11-S12)/S11*100</f>
        <v>4.8899755501222408</v>
      </c>
      <c r="AA12" s="4">
        <f t="shared" ref="AA12:AA15" si="6">AVERAGE(X12:Z12)</f>
        <v>3.9051968337794691</v>
      </c>
      <c r="AB12">
        <f t="shared" ref="AB12:AB15" si="7">STDEV(X12:Z12)</f>
        <v>1.5749315987201311</v>
      </c>
      <c r="AD12">
        <v>50</v>
      </c>
      <c r="AE12">
        <v>0.378</v>
      </c>
      <c r="AF12">
        <v>0.38400000000000001</v>
      </c>
      <c r="AG12">
        <v>0.38500000000000001</v>
      </c>
      <c r="AH12">
        <f t="shared" ref="AH12:AH15" si="8">AVERAGE(AE12:AG12)</f>
        <v>0.38233333333333336</v>
      </c>
      <c r="AI12">
        <f t="shared" ref="AI12:AI15" si="9">STDEV(AE12:AG12)</f>
        <v>3.7859388972001857E-3</v>
      </c>
      <c r="AK12">
        <v>50</v>
      </c>
      <c r="AL12" s="4">
        <f>(AE11-AE12)/AE11*100</f>
        <v>8.6956521739130377</v>
      </c>
      <c r="AM12" s="4">
        <f>(AF11-AF12)/AF11*100</f>
        <v>7.4698795180722826</v>
      </c>
      <c r="AN12" s="4">
        <f>(AG11-AG12)/AG11*100</f>
        <v>9.1981132075471645</v>
      </c>
      <c r="AO12" s="4">
        <f t="shared" ref="AO12:AO15" si="10">AVERAGE(AL12:AN12)</f>
        <v>8.4545482998441628</v>
      </c>
      <c r="AP12">
        <f t="shared" ref="AP12:AP15" si="11">STDEV(AL12:AN12)</f>
        <v>0.88898606846634887</v>
      </c>
    </row>
    <row r="13" spans="2:42" x14ac:dyDescent="0.25">
      <c r="B13" s="5">
        <v>100</v>
      </c>
      <c r="C13">
        <v>0.33800000000000002</v>
      </c>
      <c r="D13">
        <v>0.35</v>
      </c>
      <c r="E13">
        <v>0.35799999999999998</v>
      </c>
      <c r="F13" s="3">
        <f t="shared" si="0"/>
        <v>0.34866666666666662</v>
      </c>
      <c r="G13">
        <f t="shared" si="1"/>
        <v>1.0066445913694313E-2</v>
      </c>
      <c r="I13" s="5">
        <v>100</v>
      </c>
      <c r="J13" s="4">
        <f>(C11-C13)/C11*100</f>
        <v>18.357487922705303</v>
      </c>
      <c r="K13" s="4">
        <f>(D11-D13)/D11*100</f>
        <v>17.452830188679247</v>
      </c>
      <c r="L13" s="4">
        <f>(E11-E13)/E11*100</f>
        <v>15.764705882352942</v>
      </c>
      <c r="M13" s="4">
        <f t="shared" si="2"/>
        <v>17.191674664579164</v>
      </c>
      <c r="N13">
        <f t="shared" si="3"/>
        <v>1.3159716307806297</v>
      </c>
      <c r="P13">
        <v>100</v>
      </c>
      <c r="Q13">
        <v>0.33300000000000002</v>
      </c>
      <c r="R13">
        <v>0.34899999999999998</v>
      </c>
      <c r="S13">
        <v>0.36699999999999999</v>
      </c>
      <c r="T13">
        <f t="shared" si="4"/>
        <v>0.34966666666666663</v>
      </c>
      <c r="U13">
        <f t="shared" si="5"/>
        <v>1.7009801096230754E-2</v>
      </c>
      <c r="W13">
        <v>100</v>
      </c>
      <c r="X13" s="4">
        <f>(Q11-Q13)/Q11*100</f>
        <v>12.368421052631575</v>
      </c>
      <c r="Y13" s="4">
        <f>(R11-R13)/R11*100</f>
        <v>8.877284595300269</v>
      </c>
      <c r="Z13" s="4">
        <f>(S11-S13)/S11*100</f>
        <v>10.26894865525672</v>
      </c>
      <c r="AA13" s="4">
        <f t="shared" si="6"/>
        <v>10.504884767729521</v>
      </c>
      <c r="AB13">
        <f t="shared" si="7"/>
        <v>1.7574862240721927</v>
      </c>
      <c r="AD13">
        <v>100</v>
      </c>
      <c r="AE13">
        <v>0.37</v>
      </c>
      <c r="AF13">
        <v>0.371</v>
      </c>
      <c r="AG13">
        <v>0.373</v>
      </c>
      <c r="AH13">
        <f t="shared" si="8"/>
        <v>0.37133333333333329</v>
      </c>
      <c r="AI13">
        <f t="shared" si="9"/>
        <v>1.5275252316519481E-3</v>
      </c>
      <c r="AK13">
        <v>100</v>
      </c>
      <c r="AL13" s="4">
        <f>(AE11-AE13)/AE11*100</f>
        <v>10.628019323671495</v>
      </c>
      <c r="AM13" s="4">
        <f>(AF11-AF13)/AF11*100</f>
        <v>10.602409638554214</v>
      </c>
      <c r="AN13" s="4">
        <f>(AG11-AG13)/AG11*100</f>
        <v>12.02830188679245</v>
      </c>
      <c r="AO13" s="4">
        <f t="shared" si="10"/>
        <v>11.086243616339386</v>
      </c>
      <c r="AP13">
        <f t="shared" si="11"/>
        <v>0.81594687491877493</v>
      </c>
    </row>
    <row r="14" spans="2:42" x14ac:dyDescent="0.25">
      <c r="B14" s="5">
        <v>200</v>
      </c>
      <c r="C14">
        <v>0.317</v>
      </c>
      <c r="D14">
        <v>0.32300000000000001</v>
      </c>
      <c r="E14">
        <v>0.33600000000000002</v>
      </c>
      <c r="F14" s="3">
        <f t="shared" si="0"/>
        <v>0.32533333333333331</v>
      </c>
      <c r="G14">
        <f t="shared" si="1"/>
        <v>9.7125348562223188E-3</v>
      </c>
      <c r="I14" s="5">
        <v>200</v>
      </c>
      <c r="J14" s="4">
        <f>(C11-C14)/C11*100</f>
        <v>23.429951690821252</v>
      </c>
      <c r="K14" s="4">
        <f>(D11-D14)/D11*100</f>
        <v>23.820754716981128</v>
      </c>
      <c r="L14" s="4">
        <f>(E11-E14)/E11*100</f>
        <v>20.941176470588228</v>
      </c>
      <c r="M14" s="4">
        <f t="shared" si="2"/>
        <v>22.730627626130204</v>
      </c>
      <c r="N14">
        <f t="shared" si="3"/>
        <v>1.5619805792220369</v>
      </c>
      <c r="P14">
        <v>200</v>
      </c>
      <c r="Q14">
        <v>0.32900000000000001</v>
      </c>
      <c r="R14">
        <v>0.33200000000000002</v>
      </c>
      <c r="S14">
        <v>0.34200000000000003</v>
      </c>
      <c r="T14">
        <f t="shared" si="4"/>
        <v>0.33433333333333337</v>
      </c>
      <c r="U14">
        <f t="shared" si="5"/>
        <v>6.8068592855540519E-3</v>
      </c>
      <c r="W14">
        <v>200</v>
      </c>
      <c r="X14" s="4">
        <f>(Q11-Q14)/Q11*100</f>
        <v>13.421052631578945</v>
      </c>
      <c r="Y14" s="4">
        <f>(R11-R14)/R11*100</f>
        <v>13.315926892950388</v>
      </c>
      <c r="Z14" s="4">
        <f>(S11-S14)/S11*100</f>
        <v>16.381418092909524</v>
      </c>
      <c r="AA14" s="4">
        <f t="shared" si="6"/>
        <v>14.372799205812953</v>
      </c>
      <c r="AB14">
        <f t="shared" si="7"/>
        <v>1.7403089468342543</v>
      </c>
      <c r="AD14">
        <v>200</v>
      </c>
      <c r="AE14">
        <v>0.33300000000000002</v>
      </c>
      <c r="AF14">
        <v>0.35399999999999998</v>
      </c>
      <c r="AG14">
        <v>0.36</v>
      </c>
      <c r="AH14">
        <f t="shared" si="8"/>
        <v>0.34900000000000003</v>
      </c>
      <c r="AI14">
        <f t="shared" si="9"/>
        <v>1.4177446878757806E-2</v>
      </c>
      <c r="AK14">
        <v>200</v>
      </c>
      <c r="AL14" s="4">
        <f>(AE11-AE14)/AE11*100</f>
        <v>19.565217391304341</v>
      </c>
      <c r="AM14" s="4">
        <f>(AF11-AF14)/AF11*100</f>
        <v>14.698795180722893</v>
      </c>
      <c r="AN14" s="4">
        <f>(AG11-AG14)/AG11*100</f>
        <v>15.09433962264151</v>
      </c>
      <c r="AO14" s="4">
        <f t="shared" si="10"/>
        <v>16.452784064889581</v>
      </c>
      <c r="AP14">
        <f t="shared" si="11"/>
        <v>2.7026921319151782</v>
      </c>
    </row>
    <row r="15" spans="2:42" x14ac:dyDescent="0.25">
      <c r="B15" s="5">
        <v>500</v>
      </c>
      <c r="C15">
        <v>0.29599999999999999</v>
      </c>
      <c r="D15">
        <v>0.318</v>
      </c>
      <c r="E15">
        <v>0.32500000000000001</v>
      </c>
      <c r="F15" s="3">
        <f t="shared" si="0"/>
        <v>0.313</v>
      </c>
      <c r="G15">
        <f t="shared" si="1"/>
        <v>1.5132745950421569E-2</v>
      </c>
      <c r="I15" s="5">
        <v>500</v>
      </c>
      <c r="J15" s="4">
        <f>(C11-C15)/C11*100</f>
        <v>28.502415458937197</v>
      </c>
      <c r="K15" s="4">
        <f>(D11-D15)/D11*100</f>
        <v>24.999999999999996</v>
      </c>
      <c r="L15" s="4">
        <f>(E11-E15)/E11*100</f>
        <v>23.529411764705877</v>
      </c>
      <c r="M15" s="4">
        <f t="shared" si="2"/>
        <v>25.677275741214356</v>
      </c>
      <c r="N15">
        <f t="shared" si="3"/>
        <v>2.5547442646843703</v>
      </c>
      <c r="P15">
        <v>500</v>
      </c>
      <c r="Q15">
        <v>0.29299999999999998</v>
      </c>
      <c r="R15">
        <v>0.31</v>
      </c>
      <c r="S15">
        <v>0.317</v>
      </c>
      <c r="T15">
        <f t="shared" si="4"/>
        <v>0.30666666666666664</v>
      </c>
      <c r="U15">
        <f t="shared" si="5"/>
        <v>1.2342339054382423E-2</v>
      </c>
      <c r="W15">
        <v>500</v>
      </c>
      <c r="X15" s="4">
        <f>(Q11-Q15)/Q11*100</f>
        <v>22.894736842105267</v>
      </c>
      <c r="Y15" s="4">
        <f>(R11-R15)/R11*100</f>
        <v>19.06005221932115</v>
      </c>
      <c r="Z15" s="4">
        <f>(S11-S15)/S11*100</f>
        <v>22.493887530562343</v>
      </c>
      <c r="AA15" s="4">
        <f t="shared" si="6"/>
        <v>21.482892197329587</v>
      </c>
      <c r="AB15">
        <f t="shared" si="7"/>
        <v>2.1077915484976333</v>
      </c>
      <c r="AD15">
        <v>500</v>
      </c>
      <c r="AE15">
        <v>0.33200000000000002</v>
      </c>
      <c r="AF15">
        <v>0.34100000000000003</v>
      </c>
      <c r="AG15">
        <v>0.34399999999999997</v>
      </c>
      <c r="AH15">
        <f t="shared" si="8"/>
        <v>0.33899999999999997</v>
      </c>
      <c r="AI15">
        <f t="shared" si="9"/>
        <v>6.2449979983983817E-3</v>
      </c>
      <c r="AK15">
        <v>500</v>
      </c>
      <c r="AL15" s="4">
        <f>(AE11-AE15)/AE11*100</f>
        <v>19.806763285024147</v>
      </c>
      <c r="AM15" s="4">
        <f>(AF11-AF15)/AF11*100</f>
        <v>17.83132530120481</v>
      </c>
      <c r="AN15" s="4">
        <f>(AG11-AG15)/AG11*100</f>
        <v>18.867924528301891</v>
      </c>
      <c r="AO15" s="4">
        <f t="shared" si="10"/>
        <v>18.835337704843617</v>
      </c>
      <c r="AP15">
        <f t="shared" si="11"/>
        <v>0.98812207382305606</v>
      </c>
    </row>
    <row r="18" spans="2:42" x14ac:dyDescent="0.25">
      <c r="B18" t="s">
        <v>12</v>
      </c>
      <c r="P18" t="s">
        <v>12</v>
      </c>
      <c r="AD18" t="s">
        <v>12</v>
      </c>
    </row>
    <row r="20" spans="2:42" x14ac:dyDescent="0.25">
      <c r="B20" t="s">
        <v>13</v>
      </c>
      <c r="I20" t="s">
        <v>11</v>
      </c>
      <c r="P20" t="s">
        <v>13</v>
      </c>
      <c r="W20" t="s">
        <v>11</v>
      </c>
      <c r="AD20" t="s">
        <v>13</v>
      </c>
      <c r="AK20" t="s">
        <v>11</v>
      </c>
    </row>
    <row r="22" spans="2:42" x14ac:dyDescent="0.25"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I22" t="s">
        <v>3</v>
      </c>
      <c r="J22">
        <v>1</v>
      </c>
      <c r="K22">
        <v>2</v>
      </c>
      <c r="L22">
        <v>3</v>
      </c>
      <c r="M22" t="s">
        <v>7</v>
      </c>
      <c r="N22" t="s">
        <v>8</v>
      </c>
      <c r="P22" t="s">
        <v>3</v>
      </c>
      <c r="Q22" t="s">
        <v>4</v>
      </c>
      <c r="R22" t="s">
        <v>5</v>
      </c>
      <c r="S22" t="s">
        <v>6</v>
      </c>
      <c r="T22" t="s">
        <v>7</v>
      </c>
      <c r="U22" t="s">
        <v>8</v>
      </c>
      <c r="W22" t="s">
        <v>3</v>
      </c>
      <c r="X22">
        <v>1</v>
      </c>
      <c r="Y22">
        <v>2</v>
      </c>
      <c r="Z22">
        <v>3</v>
      </c>
      <c r="AA22" t="s">
        <v>7</v>
      </c>
      <c r="AB22" t="s">
        <v>8</v>
      </c>
      <c r="AD22" t="s">
        <v>3</v>
      </c>
      <c r="AE22" t="s">
        <v>4</v>
      </c>
      <c r="AF22" t="s">
        <v>5</v>
      </c>
      <c r="AG22" t="s">
        <v>6</v>
      </c>
      <c r="AH22" t="s">
        <v>7</v>
      </c>
      <c r="AI22" t="s">
        <v>8</v>
      </c>
      <c r="AK22" t="s">
        <v>3</v>
      </c>
      <c r="AL22">
        <v>1</v>
      </c>
      <c r="AM22">
        <v>2</v>
      </c>
      <c r="AN22">
        <v>3</v>
      </c>
      <c r="AO22" t="s">
        <v>7</v>
      </c>
      <c r="AP22" t="s">
        <v>8</v>
      </c>
    </row>
    <row r="23" spans="2:42" x14ac:dyDescent="0.25">
      <c r="B23">
        <v>0</v>
      </c>
      <c r="C23">
        <v>0.41399999999999998</v>
      </c>
      <c r="D23">
        <v>0.42399999999999999</v>
      </c>
      <c r="E23">
        <v>0.42499999999999999</v>
      </c>
      <c r="F23">
        <f>AVERAGE(C23:E23)</f>
        <v>0.42099999999999999</v>
      </c>
      <c r="G23">
        <f>STDEV(C23:E23)</f>
        <v>6.0827625302982248E-3</v>
      </c>
      <c r="I23">
        <v>0</v>
      </c>
      <c r="J23">
        <v>0</v>
      </c>
      <c r="K23">
        <v>0</v>
      </c>
      <c r="L23">
        <v>0</v>
      </c>
      <c r="M23">
        <f>AVERAGE(J23:L23)</f>
        <v>0</v>
      </c>
      <c r="N23">
        <f>STDEV(J23:L23)</f>
        <v>0</v>
      </c>
      <c r="P23">
        <v>0</v>
      </c>
      <c r="Q23">
        <v>0.38</v>
      </c>
      <c r="R23">
        <v>0.38300000000000001</v>
      </c>
      <c r="S23">
        <v>0.40899999999999997</v>
      </c>
      <c r="T23">
        <f>AVERAGE(Q23:S23)</f>
        <v>0.39066666666666666</v>
      </c>
      <c r="U23">
        <f>STDEV(Q23:S23)</f>
        <v>1.5947831618540898E-2</v>
      </c>
      <c r="W23">
        <v>0</v>
      </c>
      <c r="X23">
        <v>0</v>
      </c>
      <c r="Y23">
        <v>0</v>
      </c>
      <c r="Z23">
        <v>0</v>
      </c>
      <c r="AA23">
        <f>AVERAGE(X23:Z23)</f>
        <v>0</v>
      </c>
      <c r="AB23">
        <f>STDEV(X23:Z23)</f>
        <v>0</v>
      </c>
      <c r="AD23">
        <v>0</v>
      </c>
      <c r="AE23">
        <v>0.41399999999999998</v>
      </c>
      <c r="AF23">
        <v>0.41499999999999998</v>
      </c>
      <c r="AG23">
        <v>0.42399999999999999</v>
      </c>
      <c r="AH23">
        <f>AVERAGE(AE23:AG23)</f>
        <v>0.41766666666666663</v>
      </c>
      <c r="AI23">
        <f>STDEV(AE23:AG23)</f>
        <v>5.5075705472861069E-3</v>
      </c>
      <c r="AK23">
        <v>0</v>
      </c>
      <c r="AL23">
        <v>0</v>
      </c>
      <c r="AM23">
        <v>0</v>
      </c>
      <c r="AN23">
        <v>0</v>
      </c>
      <c r="AO23">
        <f>AVERAGE(AL23:AN23)</f>
        <v>0</v>
      </c>
      <c r="AP23">
        <f>STDEV(AL23:AN23)</f>
        <v>0</v>
      </c>
    </row>
    <row r="24" spans="2:42" x14ac:dyDescent="0.25">
      <c r="B24">
        <v>50</v>
      </c>
      <c r="C24">
        <v>0.38800000000000001</v>
      </c>
      <c r="D24">
        <v>0.38900000000000001</v>
      </c>
      <c r="E24">
        <v>0.39500000000000002</v>
      </c>
      <c r="F24">
        <f t="shared" ref="F24:F27" si="12">AVERAGE(C24:E24)</f>
        <v>0.39066666666666672</v>
      </c>
      <c r="G24">
        <f t="shared" ref="G24:G27" si="13">STDEV(C24:E24)</f>
        <v>3.7859388972001857E-3</v>
      </c>
      <c r="I24">
        <v>50</v>
      </c>
      <c r="J24" s="4">
        <f>(C23-C24)/C23*100</f>
        <v>6.2801932367149673</v>
      </c>
      <c r="K24" s="4">
        <f>(D23-D24)/D23*100</f>
        <v>8.25471698113207</v>
      </c>
      <c r="L24" s="4">
        <f>(E23-E24)/E23*100</f>
        <v>7.0588235294117574</v>
      </c>
      <c r="M24" s="4">
        <f t="shared" ref="M24:M27" si="14">AVERAGE(J24:L24)</f>
        <v>7.1979112490862649</v>
      </c>
      <c r="N24">
        <f t="shared" ref="N24:N27" si="15">STDEV(J24:L24)</f>
        <v>0.99458285207413344</v>
      </c>
      <c r="P24">
        <v>50</v>
      </c>
      <c r="Q24">
        <v>0.34799999999999998</v>
      </c>
      <c r="R24">
        <v>0.35799999999999998</v>
      </c>
      <c r="S24">
        <v>0.36699999999999999</v>
      </c>
      <c r="T24">
        <f t="shared" ref="T24:T27" si="16">AVERAGE(Q24:S24)</f>
        <v>0.35766666666666663</v>
      </c>
      <c r="U24">
        <f t="shared" ref="U24:U27" si="17">STDEV(Q24:S24)</f>
        <v>9.5043849529221781E-3</v>
      </c>
      <c r="W24">
        <v>50</v>
      </c>
      <c r="X24" s="4">
        <f>(Q23-Q24)/Q23*100</f>
        <v>8.421052631578954</v>
      </c>
      <c r="Y24" s="4">
        <f>(R23-R24)/R23*100</f>
        <v>6.5274151436031396</v>
      </c>
      <c r="Z24" s="4">
        <f>(S23-S24)/S23*100</f>
        <v>10.26894865525672</v>
      </c>
      <c r="AA24" s="4">
        <f t="shared" ref="AA24:AA27" si="18">AVERAGE(X24:Z24)</f>
        <v>8.4058054768129384</v>
      </c>
      <c r="AB24">
        <f t="shared" ref="AB24:AB27" si="19">STDEV(X24:Z24)</f>
        <v>1.8708133556031266</v>
      </c>
      <c r="AD24">
        <v>50</v>
      </c>
      <c r="AE24">
        <v>0.36099999999999999</v>
      </c>
      <c r="AF24">
        <v>0.36199999999999999</v>
      </c>
      <c r="AG24">
        <v>0.36299999999999999</v>
      </c>
      <c r="AH24">
        <f t="shared" ref="AH24:AH27" si="20">AVERAGE(AE24:AG24)</f>
        <v>0.36199999999999993</v>
      </c>
      <c r="AI24">
        <f t="shared" ref="AI24:AI27" si="21">STDEV(AE24:AG24)</f>
        <v>1.0000000000000009E-3</v>
      </c>
      <c r="AK24">
        <v>50</v>
      </c>
      <c r="AL24" s="4">
        <f>(AE23-AE24)/AE23*100</f>
        <v>12.801932367149757</v>
      </c>
      <c r="AM24" s="4">
        <f>(AF23-AF24)/AF23*100</f>
        <v>12.771084337349395</v>
      </c>
      <c r="AN24" s="4">
        <f>(AG23-AG24)/AG23*100</f>
        <v>14.386792452830189</v>
      </c>
      <c r="AO24" s="4">
        <f t="shared" ref="AO24:AO27" si="22">AVERAGE(AL24:AN24)</f>
        <v>13.319936385776449</v>
      </c>
      <c r="AP24">
        <f t="shared" ref="AP24:AP27" si="23">STDEV(AL24:AN24)</f>
        <v>0.92405319170092981</v>
      </c>
    </row>
    <row r="25" spans="2:42" x14ac:dyDescent="0.25">
      <c r="B25">
        <v>100</v>
      </c>
      <c r="C25">
        <v>0.36199999999999999</v>
      </c>
      <c r="D25">
        <v>0.36499999999999999</v>
      </c>
      <c r="E25">
        <v>0.376</v>
      </c>
      <c r="F25">
        <f t="shared" si="12"/>
        <v>0.36766666666666664</v>
      </c>
      <c r="G25">
        <f t="shared" si="13"/>
        <v>7.3711147958319999E-3</v>
      </c>
      <c r="I25">
        <v>100</v>
      </c>
      <c r="J25" s="4">
        <f>(C23-C25)/C23*100</f>
        <v>12.560386473429949</v>
      </c>
      <c r="K25" s="4">
        <f>(D23-D25)/D23*100</f>
        <v>13.915094339622641</v>
      </c>
      <c r="L25" s="4">
        <f>(E23-E25)/E23*100</f>
        <v>11.52941176470588</v>
      </c>
      <c r="M25" s="4">
        <f t="shared" si="14"/>
        <v>12.66829752591949</v>
      </c>
      <c r="N25">
        <f t="shared" si="15"/>
        <v>1.1964965246512071</v>
      </c>
      <c r="P25">
        <v>100</v>
      </c>
      <c r="Q25">
        <v>0.317</v>
      </c>
      <c r="R25">
        <v>0.32400000000000001</v>
      </c>
      <c r="S25">
        <v>0.32900000000000001</v>
      </c>
      <c r="T25">
        <f t="shared" si="16"/>
        <v>0.32333333333333331</v>
      </c>
      <c r="U25">
        <f t="shared" si="17"/>
        <v>6.0277137733417132E-3</v>
      </c>
      <c r="W25">
        <v>100</v>
      </c>
      <c r="X25" s="4">
        <f>(Q23-Q25)/Q23*100</f>
        <v>16.578947368421051</v>
      </c>
      <c r="Y25" s="4">
        <f>(R23-R25)/R23*100</f>
        <v>15.404699738903393</v>
      </c>
      <c r="Z25" s="4">
        <f>(S23-S25)/S23*100</f>
        <v>19.559902200488988</v>
      </c>
      <c r="AA25" s="4">
        <f t="shared" si="18"/>
        <v>17.181183102604479</v>
      </c>
      <c r="AB25">
        <f t="shared" si="19"/>
        <v>2.1420650746037824</v>
      </c>
      <c r="AD25">
        <v>100</v>
      </c>
      <c r="AE25">
        <v>0.34</v>
      </c>
      <c r="AF25">
        <v>0.35199999999999998</v>
      </c>
      <c r="AG25">
        <v>0.36099999999999999</v>
      </c>
      <c r="AH25">
        <f t="shared" si="20"/>
        <v>0.35099999999999998</v>
      </c>
      <c r="AI25">
        <f t="shared" si="21"/>
        <v>1.0535653752852718E-2</v>
      </c>
      <c r="AK25">
        <v>100</v>
      </c>
      <c r="AL25" s="4">
        <f>(AE23-AE25)/AE23*100</f>
        <v>17.874396135265691</v>
      </c>
      <c r="AM25" s="4">
        <f>(AF23-AF25)/AF23*100</f>
        <v>15.180722891566264</v>
      </c>
      <c r="AN25" s="4">
        <f>(AG23-AG25)/AG23*100</f>
        <v>14.858490566037736</v>
      </c>
      <c r="AO25" s="4">
        <f t="shared" si="22"/>
        <v>15.971203197623231</v>
      </c>
      <c r="AP25">
        <f t="shared" si="23"/>
        <v>1.656069423763082</v>
      </c>
    </row>
    <row r="26" spans="2:42" x14ac:dyDescent="0.25">
      <c r="B26">
        <v>200</v>
      </c>
      <c r="C26">
        <v>0.33</v>
      </c>
      <c r="D26">
        <v>0.34699999999999998</v>
      </c>
      <c r="E26">
        <v>0.35199999999999998</v>
      </c>
      <c r="F26">
        <f t="shared" si="12"/>
        <v>0.34299999999999997</v>
      </c>
      <c r="G26">
        <f t="shared" si="13"/>
        <v>1.1532562594670776E-2</v>
      </c>
      <c r="I26">
        <v>200</v>
      </c>
      <c r="J26" s="4">
        <f>(C23-C26)/C23*100</f>
        <v>20.289855072463762</v>
      </c>
      <c r="K26" s="4">
        <f>(D23-D26)/D23*100</f>
        <v>18.160377358490571</v>
      </c>
      <c r="L26" s="4">
        <f>(E23-E26)/E23*100</f>
        <v>17.176470588235297</v>
      </c>
      <c r="M26" s="4">
        <f t="shared" si="14"/>
        <v>18.542234339729877</v>
      </c>
      <c r="N26">
        <f t="shared" si="15"/>
        <v>1.5914307406386032</v>
      </c>
      <c r="P26">
        <v>200</v>
      </c>
      <c r="Q26">
        <v>0.28499999999999998</v>
      </c>
      <c r="R26">
        <v>0.29399999999999998</v>
      </c>
      <c r="S26">
        <v>0.30099999999999999</v>
      </c>
      <c r="T26">
        <f t="shared" si="16"/>
        <v>0.29333333333333328</v>
      </c>
      <c r="U26">
        <f t="shared" si="17"/>
        <v>8.0208062770106506E-3</v>
      </c>
      <c r="W26">
        <v>200</v>
      </c>
      <c r="X26" s="4">
        <f>(Q23-Q26)/Q23*100</f>
        <v>25.000000000000007</v>
      </c>
      <c r="Y26" s="4">
        <f>(R23-R26)/R23*100</f>
        <v>23.237597911227159</v>
      </c>
      <c r="Z26" s="4">
        <f>(S23-S26)/S23*100</f>
        <v>26.405867970660147</v>
      </c>
      <c r="AA26" s="4">
        <f t="shared" si="18"/>
        <v>24.88115529396244</v>
      </c>
      <c r="AB26">
        <f t="shared" si="19"/>
        <v>1.5874749889336035</v>
      </c>
      <c r="AD26">
        <v>200</v>
      </c>
      <c r="AE26">
        <v>0.312</v>
      </c>
      <c r="AF26">
        <v>0.32600000000000001</v>
      </c>
      <c r="AG26">
        <v>0.32900000000000001</v>
      </c>
      <c r="AH26">
        <f t="shared" si="20"/>
        <v>0.32233333333333336</v>
      </c>
      <c r="AI26">
        <f t="shared" si="21"/>
        <v>9.073771725877474E-3</v>
      </c>
      <c r="AK26">
        <v>200</v>
      </c>
      <c r="AL26" s="4">
        <f>(AE23-AE26)/AE23*100</f>
        <v>24.637681159420286</v>
      </c>
      <c r="AM26" s="4">
        <f>(AF23-AF26)/AF23*100</f>
        <v>21.445783132530114</v>
      </c>
      <c r="AN26" s="4">
        <f>(AG23-AG26)/AG23*100</f>
        <v>22.405660377358487</v>
      </c>
      <c r="AO26" s="4">
        <f t="shared" si="22"/>
        <v>22.829708223102966</v>
      </c>
      <c r="AP26">
        <f t="shared" si="23"/>
        <v>1.6376555453228683</v>
      </c>
    </row>
    <row r="27" spans="2:42" x14ac:dyDescent="0.25">
      <c r="B27">
        <v>500</v>
      </c>
      <c r="C27">
        <v>0.32500000000000001</v>
      </c>
      <c r="D27">
        <v>0.32800000000000001</v>
      </c>
      <c r="E27">
        <v>0.33500000000000002</v>
      </c>
      <c r="F27">
        <f t="shared" si="12"/>
        <v>0.32933333333333331</v>
      </c>
      <c r="G27">
        <f t="shared" si="13"/>
        <v>5.131601439446889E-3</v>
      </c>
      <c r="I27">
        <v>500</v>
      </c>
      <c r="J27" s="4">
        <f>(C23-C27)/C23*100</f>
        <v>21.497584541062796</v>
      </c>
      <c r="K27" s="4">
        <f>(D23-D27)/D23*100</f>
        <v>22.641509433962259</v>
      </c>
      <c r="L27" s="4">
        <f>(E23-E27)/E23*100</f>
        <v>21.17647058823529</v>
      </c>
      <c r="M27" s="4">
        <f t="shared" si="14"/>
        <v>21.771854854420116</v>
      </c>
      <c r="N27">
        <f t="shared" si="15"/>
        <v>0.77006678831390585</v>
      </c>
      <c r="P27">
        <v>500</v>
      </c>
      <c r="Q27">
        <v>0.26500000000000001</v>
      </c>
      <c r="R27">
        <v>0.27600000000000002</v>
      </c>
      <c r="S27">
        <v>0.28499999999999998</v>
      </c>
      <c r="T27">
        <f t="shared" si="16"/>
        <v>0.27533333333333337</v>
      </c>
      <c r="U27">
        <f t="shared" si="17"/>
        <v>1.0016652800877796E-2</v>
      </c>
      <c r="W27">
        <v>500</v>
      </c>
      <c r="X27" s="4">
        <f>(Q23-Q27)/Q23*100</f>
        <v>30.263157894736842</v>
      </c>
      <c r="Y27" s="4">
        <f>(R23-R27)/R23*100</f>
        <v>27.937336814621403</v>
      </c>
      <c r="Z27" s="4">
        <f>(S23-S27)/S23*100</f>
        <v>30.317848410757946</v>
      </c>
      <c r="AA27" s="4">
        <f t="shared" si="18"/>
        <v>29.506114373372061</v>
      </c>
      <c r="AB27">
        <f t="shared" si="19"/>
        <v>1.3588763868599034</v>
      </c>
      <c r="AD27">
        <v>500</v>
      </c>
      <c r="AE27">
        <v>0.28699999999999998</v>
      </c>
      <c r="AF27">
        <v>0.28999999999999998</v>
      </c>
      <c r="AG27">
        <v>0.29699999999999999</v>
      </c>
      <c r="AH27">
        <f t="shared" si="20"/>
        <v>0.29133333333333328</v>
      </c>
      <c r="AI27">
        <f t="shared" si="21"/>
        <v>5.131601439446889E-3</v>
      </c>
      <c r="AK27">
        <v>500</v>
      </c>
      <c r="AL27" s="4">
        <f>(AE23-AE27)/AE23*100</f>
        <v>30.676328502415462</v>
      </c>
      <c r="AM27" s="4">
        <f>(AF23-AF27)/AF23*100</f>
        <v>30.120481927710845</v>
      </c>
      <c r="AN27" s="4">
        <f>(AG23-AG27)/AG23*100</f>
        <v>29.952830188679247</v>
      </c>
      <c r="AO27" s="4">
        <f t="shared" si="22"/>
        <v>30.249880206268518</v>
      </c>
      <c r="AP27">
        <f t="shared" si="23"/>
        <v>0.37870884379038933</v>
      </c>
    </row>
    <row r="30" spans="2:42" x14ac:dyDescent="0.25">
      <c r="B30" t="s">
        <v>14</v>
      </c>
      <c r="P30" t="s">
        <v>14</v>
      </c>
      <c r="AD30" t="s">
        <v>14</v>
      </c>
    </row>
    <row r="32" spans="2:42" x14ac:dyDescent="0.25">
      <c r="B32" t="s">
        <v>13</v>
      </c>
      <c r="I32" t="s">
        <v>11</v>
      </c>
      <c r="P32" t="s">
        <v>13</v>
      </c>
      <c r="W32" t="s">
        <v>11</v>
      </c>
      <c r="AD32" t="s">
        <v>13</v>
      </c>
      <c r="AK32" t="s">
        <v>11</v>
      </c>
    </row>
    <row r="34" spans="1:42" x14ac:dyDescent="0.25">
      <c r="B34" t="s">
        <v>3</v>
      </c>
      <c r="C34" t="s">
        <v>4</v>
      </c>
      <c r="D34" t="s">
        <v>5</v>
      </c>
      <c r="E34" t="s">
        <v>6</v>
      </c>
      <c r="F34" t="s">
        <v>7</v>
      </c>
      <c r="G34" t="s">
        <v>8</v>
      </c>
      <c r="I34" t="s">
        <v>3</v>
      </c>
      <c r="J34">
        <v>1</v>
      </c>
      <c r="K34">
        <v>2</v>
      </c>
      <c r="L34">
        <v>3</v>
      </c>
      <c r="M34" t="s">
        <v>7</v>
      </c>
      <c r="N34" t="s">
        <v>8</v>
      </c>
      <c r="P34" t="s">
        <v>3</v>
      </c>
      <c r="Q34" t="s">
        <v>4</v>
      </c>
      <c r="R34" t="s">
        <v>5</v>
      </c>
      <c r="S34" t="s">
        <v>6</v>
      </c>
      <c r="T34" t="s">
        <v>7</v>
      </c>
      <c r="U34" t="s">
        <v>8</v>
      </c>
      <c r="W34" t="s">
        <v>3</v>
      </c>
      <c r="X34">
        <v>1</v>
      </c>
      <c r="Y34">
        <v>2</v>
      </c>
      <c r="Z34">
        <v>3</v>
      </c>
      <c r="AA34" t="s">
        <v>7</v>
      </c>
      <c r="AB34" t="s">
        <v>8</v>
      </c>
      <c r="AD34" t="s">
        <v>3</v>
      </c>
      <c r="AE34" t="s">
        <v>4</v>
      </c>
      <c r="AF34" t="s">
        <v>5</v>
      </c>
      <c r="AG34" t="s">
        <v>6</v>
      </c>
      <c r="AH34" t="s">
        <v>7</v>
      </c>
      <c r="AI34" t="s">
        <v>8</v>
      </c>
      <c r="AK34" t="s">
        <v>3</v>
      </c>
      <c r="AL34">
        <v>1</v>
      </c>
      <c r="AM34">
        <v>2</v>
      </c>
      <c r="AN34">
        <v>3</v>
      </c>
      <c r="AO34" t="s">
        <v>7</v>
      </c>
      <c r="AP34" t="s">
        <v>8</v>
      </c>
    </row>
    <row r="35" spans="1:42" x14ac:dyDescent="0.25">
      <c r="B35">
        <v>0</v>
      </c>
      <c r="C35">
        <v>0.41399999999999998</v>
      </c>
      <c r="D35">
        <v>0.42399999999999999</v>
      </c>
      <c r="E35">
        <v>0.42499999999999999</v>
      </c>
      <c r="F35">
        <f>AVERAGE(C35:E35)</f>
        <v>0.42099999999999999</v>
      </c>
      <c r="G35">
        <f>STDEV(C35:E35)</f>
        <v>6.0827625302982248E-3</v>
      </c>
      <c r="I35">
        <v>0</v>
      </c>
      <c r="J35">
        <v>0</v>
      </c>
      <c r="K35">
        <v>0</v>
      </c>
      <c r="L35">
        <v>0</v>
      </c>
      <c r="M35">
        <f>AVERAGE(J35:L35)</f>
        <v>0</v>
      </c>
      <c r="N35">
        <f>STDEV(J35:L35)</f>
        <v>0</v>
      </c>
      <c r="P35">
        <v>0</v>
      </c>
      <c r="Q35">
        <v>0.38</v>
      </c>
      <c r="R35">
        <v>0.38300000000000001</v>
      </c>
      <c r="S35">
        <v>0.40899999999999997</v>
      </c>
      <c r="T35">
        <f>AVERAGE(Q35:S35)</f>
        <v>0.39066666666666666</v>
      </c>
      <c r="U35">
        <f>STDEV(Q35:S35)</f>
        <v>1.5947831618540898E-2</v>
      </c>
      <c r="W35">
        <v>0</v>
      </c>
      <c r="X35">
        <v>0</v>
      </c>
      <c r="Y35">
        <v>0</v>
      </c>
      <c r="Z35">
        <v>0</v>
      </c>
      <c r="AA35">
        <f>AVERAGE(X35:Z35)</f>
        <v>0</v>
      </c>
      <c r="AB35">
        <f>STDEV(X35:Z35)</f>
        <v>0</v>
      </c>
      <c r="AD35">
        <v>0</v>
      </c>
      <c r="AE35">
        <v>0.41399999999999998</v>
      </c>
      <c r="AF35">
        <v>0.41499999999999998</v>
      </c>
      <c r="AG35">
        <v>0.42399999999999999</v>
      </c>
      <c r="AH35">
        <f>AVERAGE(AE35:AG35)</f>
        <v>0.41766666666666663</v>
      </c>
      <c r="AI35">
        <f>STDEV(AE35:AG35)</f>
        <v>5.5075705472861069E-3</v>
      </c>
      <c r="AK35">
        <v>0</v>
      </c>
      <c r="AL35">
        <v>0</v>
      </c>
      <c r="AM35">
        <v>0</v>
      </c>
      <c r="AN35">
        <v>0</v>
      </c>
      <c r="AO35">
        <f>AVERAGE(AL35:AN35)</f>
        <v>0</v>
      </c>
      <c r="AP35">
        <f>STDEV(AL35:AN35)</f>
        <v>0</v>
      </c>
    </row>
    <row r="36" spans="1:42" x14ac:dyDescent="0.25">
      <c r="B36">
        <v>50</v>
      </c>
      <c r="C36">
        <v>0.35399999999999998</v>
      </c>
      <c r="D36">
        <v>0.36199999999999999</v>
      </c>
      <c r="E36">
        <v>0.37</v>
      </c>
      <c r="F36">
        <f t="shared" ref="F36:F39" si="24">AVERAGE(C36:E36)</f>
        <v>0.36199999999999993</v>
      </c>
      <c r="G36">
        <f t="shared" ref="G36:G39" si="25">STDEV(C36:E36)</f>
        <v>8.0000000000000071E-3</v>
      </c>
      <c r="I36">
        <v>50</v>
      </c>
      <c r="J36" s="4">
        <f>(C35-C36)/C35*100</f>
        <v>14.492753623188406</v>
      </c>
      <c r="K36" s="4">
        <f>(D35-D36)/D35*100</f>
        <v>14.622641509433961</v>
      </c>
      <c r="L36" s="4">
        <f>(E35-E36)/E35*100</f>
        <v>12.941176470588234</v>
      </c>
      <c r="M36" s="4">
        <f t="shared" ref="M36:M39" si="26">AVERAGE(J36:L36)</f>
        <v>14.018857201070199</v>
      </c>
      <c r="N36">
        <f t="shared" ref="N36:N39" si="27">STDEV(J36:L36)</f>
        <v>0.93555573505133494</v>
      </c>
      <c r="P36">
        <v>50</v>
      </c>
      <c r="Q36">
        <v>0.33400000000000002</v>
      </c>
      <c r="R36">
        <v>0.34200000000000003</v>
      </c>
      <c r="S36">
        <v>0.35</v>
      </c>
      <c r="T36">
        <f t="shared" ref="T36:T39" si="28">AVERAGE(Q36:S36)</f>
        <v>0.34200000000000003</v>
      </c>
      <c r="U36">
        <f t="shared" ref="U36:U39" si="29">STDEV(Q36:S36)</f>
        <v>7.9999999999999793E-3</v>
      </c>
      <c r="W36">
        <v>50</v>
      </c>
      <c r="X36" s="4">
        <f>(Q35-Q36)/Q35*100</f>
        <v>12.105263157894733</v>
      </c>
      <c r="Y36" s="4">
        <f>(R35-R36)/R35*100</f>
        <v>10.704960835509134</v>
      </c>
      <c r="Z36" s="4">
        <f>(S35-S36)/S35*100</f>
        <v>14.425427872860636</v>
      </c>
      <c r="AA36" s="4">
        <f t="shared" ref="AA36:AA39" si="30">AVERAGE(X36:Z36)</f>
        <v>12.411883955421501</v>
      </c>
      <c r="AB36">
        <f t="shared" ref="AB36:AB39" si="31">STDEV(X36:Z36)</f>
        <v>1.8790904659200731</v>
      </c>
      <c r="AD36">
        <v>50</v>
      </c>
      <c r="AE36">
        <v>0.38200000000000001</v>
      </c>
      <c r="AF36">
        <v>0.39</v>
      </c>
      <c r="AG36">
        <v>0.39300000000000002</v>
      </c>
      <c r="AH36">
        <f t="shared" ref="AH36:AH39" si="32">AVERAGE(AE36:AG36)</f>
        <v>0.38833333333333336</v>
      </c>
      <c r="AI36">
        <f t="shared" ref="AI36:AI39" si="33">STDEV(AE36:AG36)</f>
        <v>5.686240703077332E-3</v>
      </c>
      <c r="AK36">
        <v>50</v>
      </c>
      <c r="AL36" s="4">
        <f>(AE35-AE36)/AE35*100</f>
        <v>7.7294685990338108</v>
      </c>
      <c r="AM36" s="4">
        <f>(AF35-AF36)/AF35*100</f>
        <v>6.024096385542161</v>
      </c>
      <c r="AN36" s="4">
        <f>(AG35-AG36)/AG35*100</f>
        <v>7.3113207547169754</v>
      </c>
      <c r="AO36" s="4">
        <f t="shared" ref="AO36:AO39" si="34">AVERAGE(AL36:AN36)</f>
        <v>7.0216285797643154</v>
      </c>
      <c r="AP36">
        <f t="shared" ref="AP36:AP39" si="35">STDEV(AL36:AN36)</f>
        <v>0.88882774698416955</v>
      </c>
    </row>
    <row r="37" spans="1:42" x14ac:dyDescent="0.25">
      <c r="B37">
        <v>100</v>
      </c>
      <c r="C37">
        <v>0.30199999999999999</v>
      </c>
      <c r="D37">
        <v>0.318</v>
      </c>
      <c r="E37">
        <v>0.32900000000000001</v>
      </c>
      <c r="F37">
        <f t="shared" si="24"/>
        <v>0.31633333333333336</v>
      </c>
      <c r="G37">
        <f t="shared" si="25"/>
        <v>1.3576941236277546E-2</v>
      </c>
      <c r="I37">
        <v>100</v>
      </c>
      <c r="J37" s="4">
        <f>(C35-C37)/C35*100</f>
        <v>27.053140096618357</v>
      </c>
      <c r="K37" s="4">
        <f>(D35-D37)/D35*100</f>
        <v>24.999999999999996</v>
      </c>
      <c r="L37" s="4">
        <f>(E35-E37)/E35*100</f>
        <v>22.588235294117641</v>
      </c>
      <c r="M37" s="4">
        <f t="shared" si="26"/>
        <v>24.880458463578663</v>
      </c>
      <c r="N37">
        <f t="shared" si="27"/>
        <v>2.2348515293070292</v>
      </c>
      <c r="P37">
        <v>100</v>
      </c>
      <c r="Q37">
        <v>0.31</v>
      </c>
      <c r="R37">
        <v>0.32700000000000001</v>
      </c>
      <c r="S37">
        <v>0.34100000000000003</v>
      </c>
      <c r="T37">
        <f t="shared" si="28"/>
        <v>0.32600000000000001</v>
      </c>
      <c r="U37">
        <f t="shared" si="29"/>
        <v>1.5524174696260037E-2</v>
      </c>
      <c r="W37">
        <v>100</v>
      </c>
      <c r="X37" s="4">
        <f>(Q35-Q37)/Q35*100</f>
        <v>18.421052631578949</v>
      </c>
      <c r="Y37" s="4">
        <f>(R35-R37)/R35*100</f>
        <v>14.621409921671017</v>
      </c>
      <c r="Z37" s="4">
        <f>(S35-S37)/S35*100</f>
        <v>16.625916870415637</v>
      </c>
      <c r="AA37" s="4">
        <f t="shared" si="30"/>
        <v>16.556126474555199</v>
      </c>
      <c r="AB37">
        <f t="shared" si="31"/>
        <v>1.9007825244500987</v>
      </c>
      <c r="AD37">
        <v>100</v>
      </c>
      <c r="AE37">
        <v>0.34499999999999997</v>
      </c>
      <c r="AF37">
        <v>0.35399999999999998</v>
      </c>
      <c r="AG37">
        <v>0.36</v>
      </c>
      <c r="AH37">
        <f t="shared" si="32"/>
        <v>0.35299999999999998</v>
      </c>
      <c r="AI37">
        <f t="shared" si="33"/>
        <v>7.5498344352707561E-3</v>
      </c>
      <c r="AK37">
        <v>100</v>
      </c>
      <c r="AL37" s="4">
        <f>(AE35-AE37)/AE35*100</f>
        <v>16.666666666666668</v>
      </c>
      <c r="AM37" s="4">
        <f>(AF35-AF37)/AF35*100</f>
        <v>14.698795180722893</v>
      </c>
      <c r="AN37" s="4">
        <f>(AG35-AG37)/AG35*100</f>
        <v>15.09433962264151</v>
      </c>
      <c r="AO37" s="4">
        <f t="shared" si="34"/>
        <v>15.486600490010355</v>
      </c>
      <c r="AP37">
        <f t="shared" si="35"/>
        <v>1.0409279453205971</v>
      </c>
    </row>
    <row r="38" spans="1:42" x14ac:dyDescent="0.25">
      <c r="B38">
        <v>200</v>
      </c>
      <c r="C38">
        <v>0.28000000000000003</v>
      </c>
      <c r="D38">
        <v>0.29199999999999998</v>
      </c>
      <c r="E38">
        <v>0.312</v>
      </c>
      <c r="F38">
        <f t="shared" si="24"/>
        <v>0.29466666666666669</v>
      </c>
      <c r="G38">
        <f t="shared" si="25"/>
        <v>1.616580753730951E-2</v>
      </c>
      <c r="I38">
        <v>200</v>
      </c>
      <c r="J38" s="4">
        <f>(C35-C38)/C35*100</f>
        <v>32.367149758454097</v>
      </c>
      <c r="K38" s="4">
        <f>(D35-D38)/D35*100</f>
        <v>31.132075471698116</v>
      </c>
      <c r="L38" s="4">
        <f>(E35-E38)/E35*100</f>
        <v>26.588235294117645</v>
      </c>
      <c r="M38" s="4">
        <f t="shared" si="26"/>
        <v>30.029153508089951</v>
      </c>
      <c r="N38">
        <f t="shared" si="27"/>
        <v>3.0432368852730196</v>
      </c>
      <c r="P38">
        <v>200</v>
      </c>
      <c r="Q38">
        <v>0.29499999999999998</v>
      </c>
      <c r="R38">
        <v>0.29899999999999999</v>
      </c>
      <c r="S38">
        <v>0.31</v>
      </c>
      <c r="T38">
        <f t="shared" si="28"/>
        <v>0.30133333333333329</v>
      </c>
      <c r="U38">
        <f t="shared" si="29"/>
        <v>7.7674534651540356E-3</v>
      </c>
      <c r="W38">
        <v>200</v>
      </c>
      <c r="X38" s="4">
        <f>(Q35-Q38)/Q35*100</f>
        <v>22.368421052631586</v>
      </c>
      <c r="Y38" s="4">
        <f>(R35-R38)/R35*100</f>
        <v>21.932114882506532</v>
      </c>
      <c r="Z38" s="4">
        <f>(S35-S38)/S35*100</f>
        <v>24.20537897310513</v>
      </c>
      <c r="AA38" s="4">
        <f t="shared" si="30"/>
        <v>22.835304969414413</v>
      </c>
      <c r="AB38">
        <f t="shared" si="31"/>
        <v>1.2064070002342184</v>
      </c>
      <c r="AD38">
        <v>200</v>
      </c>
      <c r="AE38">
        <v>0.32100000000000001</v>
      </c>
      <c r="AF38">
        <v>0.33</v>
      </c>
      <c r="AG38">
        <v>0.33900000000000002</v>
      </c>
      <c r="AH38">
        <f t="shared" si="32"/>
        <v>0.33</v>
      </c>
      <c r="AI38">
        <f t="shared" si="33"/>
        <v>9.000000000000008E-3</v>
      </c>
      <c r="AK38">
        <v>200</v>
      </c>
      <c r="AL38" s="4">
        <f>(AE35-AE38)/AE35*100</f>
        <v>22.463768115942024</v>
      </c>
      <c r="AM38" s="4">
        <f>(AF35-AF38)/AF35*100</f>
        <v>20.481927710843369</v>
      </c>
      <c r="AN38" s="4">
        <f>(AG35-AG38)/AG35*100</f>
        <v>20.047169811320746</v>
      </c>
      <c r="AO38" s="4">
        <f t="shared" si="34"/>
        <v>20.997621879368712</v>
      </c>
      <c r="AP38">
        <f t="shared" si="35"/>
        <v>1.2881933853513197</v>
      </c>
    </row>
    <row r="39" spans="1:42" x14ac:dyDescent="0.25">
      <c r="B39">
        <v>500</v>
      </c>
      <c r="C39">
        <v>0.26800000000000002</v>
      </c>
      <c r="D39">
        <v>0.27900000000000003</v>
      </c>
      <c r="E39">
        <v>0.28899999999999998</v>
      </c>
      <c r="F39">
        <f t="shared" si="24"/>
        <v>0.27866666666666667</v>
      </c>
      <c r="G39">
        <f t="shared" si="25"/>
        <v>1.050396750439247E-2</v>
      </c>
      <c r="I39">
        <v>500</v>
      </c>
      <c r="J39" s="4">
        <f>(C35-C39)/C35*100</f>
        <v>35.265700483091784</v>
      </c>
      <c r="K39" s="4">
        <f>(D35-D39)/D35*100</f>
        <v>34.198113207547159</v>
      </c>
      <c r="L39" s="4">
        <f>(E35-E39)/E35*100</f>
        <v>32</v>
      </c>
      <c r="M39" s="4">
        <f t="shared" si="26"/>
        <v>33.821271230212979</v>
      </c>
      <c r="N39">
        <f t="shared" si="27"/>
        <v>1.6651448340091404</v>
      </c>
      <c r="P39">
        <v>500</v>
      </c>
      <c r="Q39">
        <v>0.26</v>
      </c>
      <c r="R39">
        <v>0.27500000000000002</v>
      </c>
      <c r="S39">
        <v>0.27800000000000002</v>
      </c>
      <c r="T39">
        <f t="shared" si="28"/>
        <v>0.27100000000000002</v>
      </c>
      <c r="U39">
        <f t="shared" si="29"/>
        <v>9.6436507609929632E-3</v>
      </c>
      <c r="W39">
        <v>500</v>
      </c>
      <c r="X39" s="4">
        <f>(Q35-Q39)/Q35*100</f>
        <v>31.578947368421051</v>
      </c>
      <c r="Y39" s="4">
        <f>(R35-R39)/R35*100</f>
        <v>28.198433420365532</v>
      </c>
      <c r="Z39" s="4">
        <f>(S35-S39)/S35*100</f>
        <v>32.029339853300726</v>
      </c>
      <c r="AA39" s="4">
        <f t="shared" si="30"/>
        <v>30.602240214029106</v>
      </c>
      <c r="AB39">
        <f t="shared" si="31"/>
        <v>2.0939027373678023</v>
      </c>
      <c r="AD39">
        <v>500</v>
      </c>
      <c r="AE39">
        <v>0.28999999999999998</v>
      </c>
      <c r="AF39">
        <v>0.29599999999999999</v>
      </c>
      <c r="AG39">
        <v>0.31</v>
      </c>
      <c r="AH39">
        <f t="shared" si="32"/>
        <v>0.29866666666666664</v>
      </c>
      <c r="AI39">
        <f t="shared" si="33"/>
        <v>1.0263202878893776E-2</v>
      </c>
      <c r="AK39">
        <v>500</v>
      </c>
      <c r="AL39" s="4">
        <f>(AE35-AE39)/AE35*100</f>
        <v>29.951690821256037</v>
      </c>
      <c r="AM39" s="4">
        <f>(AF35-AF39)/AF35*100</f>
        <v>28.674698795180724</v>
      </c>
      <c r="AN39" s="4">
        <f>(AG35-AG39)/AG35*100</f>
        <v>26.886792452830189</v>
      </c>
      <c r="AO39" s="4">
        <f t="shared" si="34"/>
        <v>28.504394023088981</v>
      </c>
      <c r="AP39">
        <f t="shared" si="35"/>
        <v>1.5395302168982492</v>
      </c>
    </row>
    <row r="42" spans="1:4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4" spans="1:42" x14ac:dyDescent="0.25">
      <c r="B44" s="2" t="s">
        <v>15</v>
      </c>
    </row>
    <row r="46" spans="1:42" x14ac:dyDescent="0.25">
      <c r="B46" t="s">
        <v>9</v>
      </c>
      <c r="P46" t="s">
        <v>9</v>
      </c>
      <c r="AD46" t="s">
        <v>9</v>
      </c>
    </row>
    <row r="48" spans="1:42" x14ac:dyDescent="0.25">
      <c r="B48" t="s">
        <v>13</v>
      </c>
      <c r="I48" t="s">
        <v>11</v>
      </c>
      <c r="P48" t="s">
        <v>13</v>
      </c>
      <c r="W48" t="s">
        <v>11</v>
      </c>
      <c r="AD48" t="s">
        <v>13</v>
      </c>
      <c r="AK48" t="s">
        <v>11</v>
      </c>
    </row>
    <row r="50" spans="2:42" x14ac:dyDescent="0.25">
      <c r="B50" t="s">
        <v>3</v>
      </c>
      <c r="C50" t="s">
        <v>4</v>
      </c>
      <c r="D50" t="s">
        <v>5</v>
      </c>
      <c r="E50" t="s">
        <v>6</v>
      </c>
      <c r="F50" t="s">
        <v>7</v>
      </c>
      <c r="G50" t="s">
        <v>8</v>
      </c>
      <c r="I50" t="s">
        <v>3</v>
      </c>
      <c r="J50">
        <v>1</v>
      </c>
      <c r="K50">
        <v>2</v>
      </c>
      <c r="L50">
        <v>3</v>
      </c>
      <c r="M50" t="s">
        <v>7</v>
      </c>
      <c r="N50" t="s">
        <v>8</v>
      </c>
      <c r="P50" t="s">
        <v>3</v>
      </c>
      <c r="Q50" t="s">
        <v>4</v>
      </c>
      <c r="R50" t="s">
        <v>5</v>
      </c>
      <c r="S50" t="s">
        <v>6</v>
      </c>
      <c r="T50" t="s">
        <v>7</v>
      </c>
      <c r="U50" t="s">
        <v>8</v>
      </c>
      <c r="W50" t="s">
        <v>3</v>
      </c>
      <c r="X50">
        <v>1</v>
      </c>
      <c r="Y50">
        <v>2</v>
      </c>
      <c r="Z50">
        <v>3</v>
      </c>
      <c r="AA50" t="s">
        <v>7</v>
      </c>
      <c r="AB50" t="s">
        <v>8</v>
      </c>
      <c r="AD50" t="s">
        <v>3</v>
      </c>
      <c r="AE50" t="s">
        <v>4</v>
      </c>
      <c r="AF50" t="s">
        <v>5</v>
      </c>
      <c r="AG50" t="s">
        <v>6</v>
      </c>
      <c r="AH50" t="s">
        <v>7</v>
      </c>
      <c r="AI50" t="s">
        <v>8</v>
      </c>
      <c r="AK50" t="s">
        <v>3</v>
      </c>
      <c r="AL50">
        <v>1</v>
      </c>
      <c r="AM50">
        <v>2</v>
      </c>
      <c r="AN50">
        <v>3</v>
      </c>
      <c r="AO50" t="s">
        <v>7</v>
      </c>
      <c r="AP50" t="s">
        <v>8</v>
      </c>
    </row>
    <row r="51" spans="2:42" x14ac:dyDescent="0.25">
      <c r="B51">
        <v>0</v>
      </c>
      <c r="C51">
        <v>0.47699999999999998</v>
      </c>
      <c r="D51">
        <v>0.47899999999999998</v>
      </c>
      <c r="E51">
        <v>0.48</v>
      </c>
      <c r="F51">
        <f>AVERAGE(C51:E51)</f>
        <v>0.47866666666666663</v>
      </c>
      <c r="G51">
        <f>STDEV(C51:E51)</f>
        <v>1.5275252316519481E-3</v>
      </c>
      <c r="I51">
        <v>0</v>
      </c>
      <c r="J51">
        <v>0</v>
      </c>
      <c r="K51">
        <v>0</v>
      </c>
      <c r="L51">
        <v>0</v>
      </c>
      <c r="M51">
        <f>AVERAGE(J51:L51)</f>
        <v>0</v>
      </c>
      <c r="N51">
        <f>STDEV(J51:L51)</f>
        <v>0</v>
      </c>
      <c r="P51">
        <v>0</v>
      </c>
      <c r="Q51">
        <v>0.432</v>
      </c>
      <c r="R51">
        <v>0.44</v>
      </c>
      <c r="S51">
        <v>0.45300000000000001</v>
      </c>
      <c r="T51">
        <f>AVERAGE(Q51:S51)</f>
        <v>0.44166666666666665</v>
      </c>
      <c r="U51">
        <f>STDEV(Q51:S51)</f>
        <v>1.0598742063723106E-2</v>
      </c>
      <c r="W51">
        <v>0</v>
      </c>
      <c r="X51">
        <v>0</v>
      </c>
      <c r="Y51">
        <v>0</v>
      </c>
      <c r="Z51">
        <v>0</v>
      </c>
      <c r="AA51">
        <f>AVERAGE(X51:Z51)</f>
        <v>0</v>
      </c>
      <c r="AB51">
        <f>STDEV(X51:Z51)</f>
        <v>0</v>
      </c>
      <c r="AD51">
        <v>0</v>
      </c>
      <c r="AE51">
        <v>0.45200000000000001</v>
      </c>
      <c r="AF51">
        <v>0.46899999999999997</v>
      </c>
      <c r="AG51">
        <v>0.48</v>
      </c>
      <c r="AH51">
        <f>AVERAGE(AE51:AG51)</f>
        <v>0.46700000000000003</v>
      </c>
      <c r="AI51">
        <f>STDEV(AE51:AG51)</f>
        <v>1.4106735979665868E-2</v>
      </c>
      <c r="AK51">
        <v>0</v>
      </c>
      <c r="AL51">
        <v>0</v>
      </c>
      <c r="AM51">
        <v>0</v>
      </c>
      <c r="AN51">
        <v>0</v>
      </c>
      <c r="AO51">
        <f>AVERAGE(AL51:AN51)</f>
        <v>0</v>
      </c>
      <c r="AP51">
        <f>STDEV(AL51:AN51)</f>
        <v>0</v>
      </c>
    </row>
    <row r="52" spans="2:42" x14ac:dyDescent="0.25">
      <c r="B52">
        <v>50</v>
      </c>
      <c r="C52">
        <v>0.35199999999999998</v>
      </c>
      <c r="D52">
        <v>0.34499999999999997</v>
      </c>
      <c r="E52">
        <v>0.35499999999999998</v>
      </c>
      <c r="F52">
        <f t="shared" ref="F52:F55" si="36">AVERAGE(C52:E52)</f>
        <v>0.35066666666666668</v>
      </c>
      <c r="G52">
        <f t="shared" ref="G52:G55" si="37">STDEV(C52:E52)</f>
        <v>5.131601439446889E-3</v>
      </c>
      <c r="I52">
        <v>50</v>
      </c>
      <c r="J52" s="4">
        <f>(C51-C52)/C51*100</f>
        <v>26.20545073375262</v>
      </c>
      <c r="K52" s="4">
        <f>(D51-D52)/D51*100</f>
        <v>27.974947807933198</v>
      </c>
      <c r="L52" s="4">
        <f>(E51-E52)/E51*100</f>
        <v>26.041666666666668</v>
      </c>
      <c r="M52" s="4">
        <f t="shared" ref="M52:M55" si="38">AVERAGE(J52:L52)</f>
        <v>26.740688402784162</v>
      </c>
      <c r="N52">
        <f t="shared" ref="N52:N55" si="39">STDEV(J52:L52)</f>
        <v>1.0720324223440925</v>
      </c>
      <c r="P52">
        <v>50</v>
      </c>
      <c r="Q52">
        <v>0.35399999999999998</v>
      </c>
      <c r="R52">
        <v>0.36399999999999999</v>
      </c>
      <c r="S52">
        <v>0.371</v>
      </c>
      <c r="T52">
        <f t="shared" ref="T52:T55" si="40">AVERAGE(Q52:S52)</f>
        <v>0.36299999999999999</v>
      </c>
      <c r="U52">
        <f t="shared" ref="U52:U55" si="41">STDEV(Q52:S52)</f>
        <v>8.5440037453175383E-3</v>
      </c>
      <c r="W52">
        <v>50</v>
      </c>
      <c r="X52" s="4">
        <f>(Q51-Q52)/Q51*100</f>
        <v>18.055555555555557</v>
      </c>
      <c r="Y52" s="4">
        <f>(R51-R52)/R51*100</f>
        <v>17.272727272727277</v>
      </c>
      <c r="Z52" s="4">
        <f>(S51-S52)/S51*100</f>
        <v>18.101545253863137</v>
      </c>
      <c r="AA52" s="4">
        <f t="shared" ref="AA52:AA55" si="42">AVERAGE(X52:Z52)</f>
        <v>17.809942694048658</v>
      </c>
      <c r="AB52">
        <f t="shared" ref="AB52:AB55" si="43">STDEV(X52:Z52)</f>
        <v>0.46581012200974803</v>
      </c>
      <c r="AD52">
        <v>50</v>
      </c>
      <c r="AE52">
        <v>0.36899999999999999</v>
      </c>
      <c r="AF52">
        <v>0.379</v>
      </c>
      <c r="AG52">
        <v>0.38700000000000001</v>
      </c>
      <c r="AH52">
        <f t="shared" ref="AH52:AH55" si="44">AVERAGE(AE52:AG52)</f>
        <v>0.37833333333333335</v>
      </c>
      <c r="AI52">
        <f t="shared" ref="AI52:AI55" si="45">STDEV(AE52:AG52)</f>
        <v>9.0184995056457971E-3</v>
      </c>
      <c r="AK52">
        <v>50</v>
      </c>
      <c r="AL52" s="4">
        <f>(AE51-AE52)/AE51*100</f>
        <v>18.362831858407084</v>
      </c>
      <c r="AM52" s="4">
        <f>(AF51-AF52)/AF51*100</f>
        <v>19.189765458422169</v>
      </c>
      <c r="AN52" s="4">
        <f>(AG51-AG52)/AG51*100</f>
        <v>19.374999999999996</v>
      </c>
      <c r="AO52" s="4">
        <f t="shared" ref="AO52:AO55" si="46">AVERAGE(AL52:AN52)</f>
        <v>18.975865772276418</v>
      </c>
      <c r="AP52">
        <f t="shared" ref="AP52:AP55" si="47">STDEV(AL52:AN52)</f>
        <v>0.5389210457143524</v>
      </c>
    </row>
    <row r="53" spans="2:42" x14ac:dyDescent="0.25">
      <c r="B53">
        <v>100</v>
      </c>
      <c r="C53">
        <v>0.33900000000000002</v>
      </c>
      <c r="D53">
        <v>0.34</v>
      </c>
      <c r="E53">
        <v>0.34799999999999998</v>
      </c>
      <c r="F53">
        <f t="shared" si="36"/>
        <v>0.34233333333333338</v>
      </c>
      <c r="G53">
        <f t="shared" si="37"/>
        <v>4.9328828623162197E-3</v>
      </c>
      <c r="I53">
        <v>100</v>
      </c>
      <c r="J53" s="4">
        <f>(C51-C53)/C51*100</f>
        <v>28.930817610062888</v>
      </c>
      <c r="K53" s="4">
        <f>(D51-D53)/D51*100</f>
        <v>29.018789144050096</v>
      </c>
      <c r="L53" s="4">
        <f>(E51-E53)/E51*100</f>
        <v>27.500000000000004</v>
      </c>
      <c r="M53" s="4">
        <f t="shared" si="38"/>
        <v>28.483202251370997</v>
      </c>
      <c r="N53">
        <f t="shared" si="39"/>
        <v>0.85261348102393786</v>
      </c>
      <c r="P53">
        <v>100</v>
      </c>
      <c r="Q53">
        <v>0.34</v>
      </c>
      <c r="R53">
        <v>0.34100000000000003</v>
      </c>
      <c r="S53">
        <v>0.34300000000000003</v>
      </c>
      <c r="T53">
        <f t="shared" si="40"/>
        <v>0.34133333333333332</v>
      </c>
      <c r="U53">
        <f t="shared" si="41"/>
        <v>1.5275252316519481E-3</v>
      </c>
      <c r="W53">
        <v>100</v>
      </c>
      <c r="X53" s="4">
        <f>(Q51-Q53)/Q51*100</f>
        <v>21.296296296296291</v>
      </c>
      <c r="Y53" s="4">
        <f>(R51-R53)/R51*100</f>
        <v>22.499999999999996</v>
      </c>
      <c r="Z53" s="4">
        <f>(S51-S53)/S51*100</f>
        <v>24.282560706401764</v>
      </c>
      <c r="AA53" s="4">
        <f t="shared" si="42"/>
        <v>22.692952334232686</v>
      </c>
      <c r="AB53">
        <f t="shared" si="43"/>
        <v>1.5024535714057956</v>
      </c>
      <c r="AD53">
        <v>100</v>
      </c>
      <c r="AE53">
        <v>0.32700000000000001</v>
      </c>
      <c r="AF53">
        <v>0.33</v>
      </c>
      <c r="AG53">
        <v>0.33900000000000002</v>
      </c>
      <c r="AH53">
        <f t="shared" si="44"/>
        <v>0.33200000000000002</v>
      </c>
      <c r="AI53">
        <f t="shared" si="45"/>
        <v>6.2449979983984034E-3</v>
      </c>
      <c r="AK53">
        <v>100</v>
      </c>
      <c r="AL53" s="4">
        <f>(AE51-AE53)/AE51*100</f>
        <v>27.654867256637168</v>
      </c>
      <c r="AM53" s="4">
        <f>(AF51-AF53)/AF51*100</f>
        <v>29.637526652452017</v>
      </c>
      <c r="AN53" s="4">
        <f>(AG51-AG53)/AG51*100</f>
        <v>29.374999999999989</v>
      </c>
      <c r="AO53" s="4">
        <f t="shared" si="46"/>
        <v>28.889131303029725</v>
      </c>
      <c r="AP53">
        <f t="shared" si="47"/>
        <v>1.0769335462204308</v>
      </c>
    </row>
    <row r="54" spans="2:42" x14ac:dyDescent="0.25">
      <c r="B54">
        <v>200</v>
      </c>
      <c r="C54">
        <v>0.31</v>
      </c>
      <c r="D54">
        <v>0.33800000000000002</v>
      </c>
      <c r="E54">
        <v>0.33900000000000002</v>
      </c>
      <c r="F54">
        <f t="shared" si="36"/>
        <v>0.32900000000000001</v>
      </c>
      <c r="G54">
        <f t="shared" si="37"/>
        <v>1.6462077633154343E-2</v>
      </c>
      <c r="I54">
        <v>200</v>
      </c>
      <c r="J54" s="4">
        <f>(C51-C54)/C51*100</f>
        <v>35.010482180293501</v>
      </c>
      <c r="K54" s="4">
        <f>(D51-D54)/D51*100</f>
        <v>29.436325678496861</v>
      </c>
      <c r="L54" s="4">
        <f>(E51-E54)/E51*100</f>
        <v>29.374999999999989</v>
      </c>
      <c r="M54" s="4">
        <f t="shared" si="38"/>
        <v>31.273935952930117</v>
      </c>
      <c r="N54">
        <f t="shared" si="39"/>
        <v>3.2360892280078479</v>
      </c>
      <c r="P54">
        <v>200</v>
      </c>
      <c r="Q54">
        <v>0.29899999999999999</v>
      </c>
      <c r="R54">
        <v>0.30199999999999999</v>
      </c>
      <c r="S54">
        <v>0.308</v>
      </c>
      <c r="T54">
        <f t="shared" si="40"/>
        <v>0.30299999999999999</v>
      </c>
      <c r="U54">
        <f t="shared" si="41"/>
        <v>4.5825756949558439E-3</v>
      </c>
      <c r="W54">
        <v>200</v>
      </c>
      <c r="X54" s="4">
        <f>(Q51-Q54)/Q51*100</f>
        <v>30.787037037037042</v>
      </c>
      <c r="Y54" s="4">
        <f>(R51-R54)/R51*100</f>
        <v>31.363636363636367</v>
      </c>
      <c r="Z54" s="4">
        <f>(S51-S54)/S51*100</f>
        <v>32.00883002207506</v>
      </c>
      <c r="AA54" s="4">
        <f t="shared" si="42"/>
        <v>31.386501140916156</v>
      </c>
      <c r="AB54">
        <f t="shared" si="43"/>
        <v>0.61121732886271174</v>
      </c>
      <c r="AD54">
        <v>200</v>
      </c>
      <c r="AE54">
        <v>0.27300000000000002</v>
      </c>
      <c r="AF54">
        <v>0.28000000000000003</v>
      </c>
      <c r="AG54">
        <v>0.29199999999999998</v>
      </c>
      <c r="AH54">
        <f t="shared" si="44"/>
        <v>0.28166666666666668</v>
      </c>
      <c r="AI54">
        <f t="shared" si="45"/>
        <v>9.6090235369330271E-3</v>
      </c>
      <c r="AK54">
        <v>200</v>
      </c>
      <c r="AL54" s="4">
        <f>(AE51-AE54)/AE51*100</f>
        <v>39.601769911504419</v>
      </c>
      <c r="AM54" s="4">
        <f>(AF51-AF54)/AF51*100</f>
        <v>40.298507462686558</v>
      </c>
      <c r="AN54" s="4">
        <f>(AG51-AG54)/AG51*100</f>
        <v>39.166666666666664</v>
      </c>
      <c r="AO54" s="4">
        <f t="shared" si="46"/>
        <v>39.688981346952545</v>
      </c>
      <c r="AP54">
        <f t="shared" si="47"/>
        <v>0.57093806383742629</v>
      </c>
    </row>
    <row r="55" spans="2:42" x14ac:dyDescent="0.25">
      <c r="B55">
        <v>500</v>
      </c>
      <c r="C55">
        <v>0.30499999999999999</v>
      </c>
      <c r="D55">
        <v>0.311</v>
      </c>
      <c r="E55">
        <v>0.314</v>
      </c>
      <c r="F55">
        <f t="shared" si="36"/>
        <v>0.31</v>
      </c>
      <c r="G55">
        <f t="shared" si="37"/>
        <v>4.5825756949558439E-3</v>
      </c>
      <c r="I55">
        <v>500</v>
      </c>
      <c r="J55" s="4">
        <f>(C51-C55)/C51*100</f>
        <v>36.058700209643604</v>
      </c>
      <c r="K55" s="4">
        <f>(D51-D55)/D51*100</f>
        <v>35.07306889352818</v>
      </c>
      <c r="L55" s="4">
        <f>(E51-E55)/E51*100</f>
        <v>34.583333333333336</v>
      </c>
      <c r="M55" s="4">
        <f t="shared" si="38"/>
        <v>35.238367478835045</v>
      </c>
      <c r="N55">
        <f t="shared" si="39"/>
        <v>0.75144498910879454</v>
      </c>
      <c r="P55">
        <v>500</v>
      </c>
      <c r="Q55">
        <v>0.20200000000000001</v>
      </c>
      <c r="R55">
        <v>0.21099999999999999</v>
      </c>
      <c r="S55">
        <v>0.21299999999999999</v>
      </c>
      <c r="T55">
        <f t="shared" si="40"/>
        <v>0.20866666666666667</v>
      </c>
      <c r="U55">
        <f t="shared" si="41"/>
        <v>5.8594652770823045E-3</v>
      </c>
      <c r="W55">
        <v>500</v>
      </c>
      <c r="X55" s="4">
        <f>(Q51-Q55)/Q51*100</f>
        <v>53.240740740740733</v>
      </c>
      <c r="Y55" s="4">
        <f>(R51-R55)/R51*100</f>
        <v>52.045454545454547</v>
      </c>
      <c r="Z55" s="4">
        <f>(S51-S55)/S51*100</f>
        <v>52.980132450331126</v>
      </c>
      <c r="AA55" s="4">
        <f t="shared" si="42"/>
        <v>52.755442578842143</v>
      </c>
      <c r="AB55">
        <f t="shared" si="43"/>
        <v>0.62852321032936909</v>
      </c>
      <c r="AD55">
        <v>500</v>
      </c>
      <c r="AE55">
        <v>0.254</v>
      </c>
      <c r="AF55">
        <v>0.26300000000000001</v>
      </c>
      <c r="AG55">
        <v>0.26800000000000002</v>
      </c>
      <c r="AH55">
        <f t="shared" si="44"/>
        <v>0.26166666666666666</v>
      </c>
      <c r="AI55">
        <f t="shared" si="45"/>
        <v>7.0945988845975937E-3</v>
      </c>
      <c r="AK55">
        <v>500</v>
      </c>
      <c r="AL55" s="4">
        <f>(AE51-AE55)/AE51*100</f>
        <v>43.805309734513273</v>
      </c>
      <c r="AM55" s="4">
        <f>(AF51-AF55)/AF51*100</f>
        <v>43.923240938166309</v>
      </c>
      <c r="AN55" s="4">
        <f>(AG51-AG55)/AG51*100</f>
        <v>44.166666666666657</v>
      </c>
      <c r="AO55" s="4">
        <f t="shared" si="46"/>
        <v>43.965072446448744</v>
      </c>
      <c r="AP55">
        <f t="shared" si="47"/>
        <v>0.18427456258994118</v>
      </c>
    </row>
    <row r="58" spans="2:42" x14ac:dyDescent="0.25">
      <c r="B58" t="s">
        <v>12</v>
      </c>
      <c r="P58" t="s">
        <v>12</v>
      </c>
      <c r="AD58" t="s">
        <v>12</v>
      </c>
    </row>
    <row r="60" spans="2:42" x14ac:dyDescent="0.25">
      <c r="B60" t="s">
        <v>13</v>
      </c>
      <c r="I60" t="s">
        <v>11</v>
      </c>
      <c r="P60" t="s">
        <v>13</v>
      </c>
      <c r="W60" t="s">
        <v>11</v>
      </c>
      <c r="AD60" t="s">
        <v>13</v>
      </c>
      <c r="AK60" t="s">
        <v>11</v>
      </c>
    </row>
    <row r="62" spans="2:42" x14ac:dyDescent="0.25">
      <c r="B62" t="s">
        <v>3</v>
      </c>
      <c r="C62" t="s">
        <v>4</v>
      </c>
      <c r="D62" t="s">
        <v>5</v>
      </c>
      <c r="E62" t="s">
        <v>6</v>
      </c>
      <c r="F62" t="s">
        <v>7</v>
      </c>
      <c r="G62" t="s">
        <v>8</v>
      </c>
      <c r="I62" t="s">
        <v>3</v>
      </c>
      <c r="J62">
        <v>1</v>
      </c>
      <c r="K62">
        <v>2</v>
      </c>
      <c r="L62">
        <v>3</v>
      </c>
      <c r="M62" t="s">
        <v>7</v>
      </c>
      <c r="N62" t="s">
        <v>8</v>
      </c>
      <c r="P62" t="s">
        <v>3</v>
      </c>
      <c r="Q62" t="s">
        <v>4</v>
      </c>
      <c r="R62" t="s">
        <v>5</v>
      </c>
      <c r="S62" t="s">
        <v>6</v>
      </c>
      <c r="T62" t="s">
        <v>7</v>
      </c>
      <c r="U62" t="s">
        <v>8</v>
      </c>
      <c r="W62" t="s">
        <v>3</v>
      </c>
      <c r="X62">
        <v>1</v>
      </c>
      <c r="Y62">
        <v>2</v>
      </c>
      <c r="Z62">
        <v>3</v>
      </c>
      <c r="AA62" t="s">
        <v>7</v>
      </c>
      <c r="AB62" t="s">
        <v>8</v>
      </c>
      <c r="AD62" t="s">
        <v>3</v>
      </c>
      <c r="AE62" t="s">
        <v>4</v>
      </c>
      <c r="AF62" t="s">
        <v>5</v>
      </c>
      <c r="AG62" t="s">
        <v>6</v>
      </c>
      <c r="AH62" t="s">
        <v>7</v>
      </c>
      <c r="AI62" t="s">
        <v>8</v>
      </c>
      <c r="AK62" t="s">
        <v>3</v>
      </c>
      <c r="AL62">
        <v>1</v>
      </c>
      <c r="AM62">
        <v>2</v>
      </c>
      <c r="AN62">
        <v>3</v>
      </c>
      <c r="AO62" t="s">
        <v>7</v>
      </c>
      <c r="AP62" t="s">
        <v>8</v>
      </c>
    </row>
    <row r="63" spans="2:42" x14ac:dyDescent="0.25">
      <c r="B63">
        <v>0</v>
      </c>
      <c r="C63">
        <v>0.47699999999999998</v>
      </c>
      <c r="D63">
        <v>0.47899999999999998</v>
      </c>
      <c r="E63">
        <v>0.48</v>
      </c>
      <c r="F63">
        <f>AVERAGE(C63:E63)</f>
        <v>0.47866666666666663</v>
      </c>
      <c r="G63">
        <f>STDEV(C63:E63)</f>
        <v>1.5275252316519481E-3</v>
      </c>
      <c r="I63">
        <v>0</v>
      </c>
      <c r="J63">
        <v>0</v>
      </c>
      <c r="K63">
        <v>0</v>
      </c>
      <c r="L63">
        <v>0</v>
      </c>
      <c r="M63">
        <f>AVERAGE(J63:L63)</f>
        <v>0</v>
      </c>
      <c r="N63">
        <f>STDEV(J63:L63)</f>
        <v>0</v>
      </c>
      <c r="P63">
        <v>0</v>
      </c>
      <c r="Q63">
        <v>0.432</v>
      </c>
      <c r="R63">
        <v>0.44</v>
      </c>
      <c r="S63">
        <v>0.45300000000000001</v>
      </c>
      <c r="T63">
        <f>AVERAGE(Q63:S63)</f>
        <v>0.44166666666666665</v>
      </c>
      <c r="U63">
        <f>STDEV(Q63:S63)</f>
        <v>1.0598742063723106E-2</v>
      </c>
      <c r="W63">
        <v>0</v>
      </c>
      <c r="X63">
        <v>0</v>
      </c>
      <c r="Y63">
        <v>0</v>
      </c>
      <c r="Z63">
        <v>0</v>
      </c>
      <c r="AA63">
        <f>AVERAGE(X63:Z63)</f>
        <v>0</v>
      </c>
      <c r="AB63">
        <f>STDEV(X63:Z63)</f>
        <v>0</v>
      </c>
      <c r="AD63">
        <v>0</v>
      </c>
      <c r="AE63">
        <v>0.45200000000000001</v>
      </c>
      <c r="AF63">
        <v>0.46899999999999997</v>
      </c>
      <c r="AG63">
        <v>0.48</v>
      </c>
      <c r="AH63">
        <f>AVERAGE(AE63:AG63)</f>
        <v>0.46700000000000003</v>
      </c>
      <c r="AI63">
        <f>STDEV(AE63:AG63)</f>
        <v>1.4106735979665868E-2</v>
      </c>
      <c r="AK63">
        <v>0</v>
      </c>
      <c r="AL63">
        <v>0</v>
      </c>
      <c r="AM63">
        <v>0</v>
      </c>
      <c r="AN63">
        <v>0</v>
      </c>
      <c r="AO63">
        <f>AVERAGE(AL63:AN63)</f>
        <v>0</v>
      </c>
      <c r="AP63">
        <f>STDEV(AL63:AN63)</f>
        <v>0</v>
      </c>
    </row>
    <row r="64" spans="2:42" x14ac:dyDescent="0.25">
      <c r="B64">
        <v>50</v>
      </c>
      <c r="C64">
        <v>0.35</v>
      </c>
      <c r="D64">
        <v>0.35699999999999998</v>
      </c>
      <c r="E64">
        <v>0.36</v>
      </c>
      <c r="F64">
        <f t="shared" ref="F64:F67" si="48">AVERAGE(C64:E64)</f>
        <v>0.35566666666666663</v>
      </c>
      <c r="G64">
        <f t="shared" ref="G64:G67" si="49">STDEV(C64:E64)</f>
        <v>5.131601439446889E-3</v>
      </c>
      <c r="I64">
        <v>50</v>
      </c>
      <c r="J64" s="4">
        <f>(C63-C64)/C63*100</f>
        <v>26.624737945492665</v>
      </c>
      <c r="K64" s="4">
        <f>(D63-D64)/D63*100</f>
        <v>25.469728601252612</v>
      </c>
      <c r="L64" s="4">
        <f>(E63-E64)/E63*100</f>
        <v>25</v>
      </c>
      <c r="M64" s="4">
        <f t="shared" ref="M64:M67" si="50">AVERAGE(J64:L64)</f>
        <v>25.69815551558176</v>
      </c>
      <c r="N64">
        <f t="shared" ref="N64:N67" si="51">STDEV(J64:L64)</f>
        <v>0.83610853917023431</v>
      </c>
      <c r="P64">
        <v>50</v>
      </c>
      <c r="Q64">
        <v>0.375</v>
      </c>
      <c r="R64">
        <v>0.38200000000000001</v>
      </c>
      <c r="S64">
        <v>0.39400000000000002</v>
      </c>
      <c r="T64">
        <f t="shared" ref="T64:T67" si="52">AVERAGE(Q64:S64)</f>
        <v>0.38366666666666666</v>
      </c>
      <c r="U64">
        <f t="shared" ref="U64:U67" si="53">STDEV(Q64:S64)</f>
        <v>9.6090235369330583E-3</v>
      </c>
      <c r="W64">
        <v>50</v>
      </c>
      <c r="X64" s="4">
        <f>(Q63-Q64)/Q63*100</f>
        <v>13.194444444444445</v>
      </c>
      <c r="Y64" s="4">
        <f>(R63-R64)/R63*100</f>
        <v>13.18181818181818</v>
      </c>
      <c r="Z64" s="4">
        <f>(S63-S64)/S63*100</f>
        <v>13.024282560706402</v>
      </c>
      <c r="AA64" s="4">
        <f t="shared" ref="AA64:AA67" si="54">AVERAGE(X64:Z64)</f>
        <v>13.133515062323008</v>
      </c>
      <c r="AB64">
        <f t="shared" ref="AB64:AB67" si="55">STDEV(X64:Z64)</f>
        <v>9.4808544889389584E-2</v>
      </c>
      <c r="AD64">
        <v>50</v>
      </c>
      <c r="AE64">
        <v>0.37</v>
      </c>
      <c r="AF64">
        <v>0.372</v>
      </c>
      <c r="AG64">
        <v>0.373</v>
      </c>
      <c r="AH64">
        <f t="shared" ref="AH64:AH67" si="56">AVERAGE(AE64:AG64)</f>
        <v>0.37166666666666665</v>
      </c>
      <c r="AI64">
        <f t="shared" ref="AI64:AI67" si="57">STDEV(AE64:AG64)</f>
        <v>1.5275252316519481E-3</v>
      </c>
      <c r="AK64">
        <v>50</v>
      </c>
      <c r="AL64" s="4">
        <f>(AE63-AE64)/AE63*100</f>
        <v>18.141592920353986</v>
      </c>
      <c r="AM64" s="4">
        <f>(AF63-AF64)/AF63*100</f>
        <v>20.682302771855007</v>
      </c>
      <c r="AN64" s="4">
        <f>(AG63-AG64)/AG63*100</f>
        <v>22.291666666666664</v>
      </c>
      <c r="AO64" s="4">
        <f t="shared" ref="AO64:AO67" si="58">AVERAGE(AL64:AN64)</f>
        <v>20.371854119625219</v>
      </c>
      <c r="AP64">
        <f t="shared" ref="AP64:AP67" si="59">STDEV(AL64:AN64)</f>
        <v>2.0923818483278587</v>
      </c>
    </row>
    <row r="65" spans="2:42" x14ac:dyDescent="0.25">
      <c r="B65">
        <v>100</v>
      </c>
      <c r="C65">
        <v>0.31900000000000001</v>
      </c>
      <c r="D65">
        <v>0.32100000000000001</v>
      </c>
      <c r="E65">
        <v>0.32500000000000001</v>
      </c>
      <c r="F65">
        <f t="shared" si="48"/>
        <v>0.32166666666666671</v>
      </c>
      <c r="G65">
        <f t="shared" si="49"/>
        <v>3.0550504633038958E-3</v>
      </c>
      <c r="I65">
        <v>100</v>
      </c>
      <c r="J65" s="4">
        <f>(C63-C65)/C63*100</f>
        <v>33.123689727463308</v>
      </c>
      <c r="K65" s="4">
        <f>(D63-D65)/D63*100</f>
        <v>32.985386221294362</v>
      </c>
      <c r="L65" s="4">
        <f>(E63-E65)/E63*100</f>
        <v>32.291666666666664</v>
      </c>
      <c r="M65" s="4">
        <f t="shared" si="50"/>
        <v>32.800247538474771</v>
      </c>
      <c r="N65">
        <f t="shared" si="51"/>
        <v>0.4458394804539878</v>
      </c>
      <c r="P65">
        <v>100</v>
      </c>
      <c r="Q65">
        <v>0.34200000000000003</v>
      </c>
      <c r="R65">
        <v>0.35399999999999998</v>
      </c>
      <c r="S65">
        <v>0.35499999999999998</v>
      </c>
      <c r="T65">
        <f t="shared" si="52"/>
        <v>0.35033333333333333</v>
      </c>
      <c r="U65">
        <f t="shared" si="53"/>
        <v>7.2341781380702097E-3</v>
      </c>
      <c r="W65">
        <v>100</v>
      </c>
      <c r="X65" s="4">
        <f>(Q63-Q65)/Q63*100</f>
        <v>20.833333333333325</v>
      </c>
      <c r="Y65" s="4">
        <f>(R63-R65)/R63*100</f>
        <v>19.54545454545455</v>
      </c>
      <c r="Z65" s="4">
        <f>(S63-S65)/S63*100</f>
        <v>21.633554083885215</v>
      </c>
      <c r="AA65" s="4">
        <f t="shared" si="54"/>
        <v>20.670780654224362</v>
      </c>
      <c r="AB65">
        <f t="shared" si="55"/>
        <v>1.0534977222152475</v>
      </c>
      <c r="AD65">
        <v>100</v>
      </c>
      <c r="AE65">
        <v>0.33700000000000002</v>
      </c>
      <c r="AF65">
        <v>0.34599999999999997</v>
      </c>
      <c r="AG65">
        <v>0.36</v>
      </c>
      <c r="AH65">
        <f t="shared" si="56"/>
        <v>0.34766666666666673</v>
      </c>
      <c r="AI65">
        <f t="shared" si="57"/>
        <v>1.1590225767142458E-2</v>
      </c>
      <c r="AK65">
        <v>100</v>
      </c>
      <c r="AL65" s="4">
        <f>(AE63-AE65)/AE63*100</f>
        <v>25.442477876106189</v>
      </c>
      <c r="AM65" s="4">
        <f>(AF63-AF65)/AF63*100</f>
        <v>26.226012793176974</v>
      </c>
      <c r="AN65" s="4">
        <f>(AG63-AG65)/AG63*100</f>
        <v>25</v>
      </c>
      <c r="AO65" s="4">
        <f t="shared" si="58"/>
        <v>25.55616355642772</v>
      </c>
      <c r="AP65">
        <f t="shared" si="59"/>
        <v>0.62086243862149404</v>
      </c>
    </row>
    <row r="66" spans="2:42" x14ac:dyDescent="0.25">
      <c r="B66">
        <v>200</v>
      </c>
      <c r="C66">
        <v>0.3</v>
      </c>
      <c r="D66">
        <v>0.317</v>
      </c>
      <c r="E66">
        <v>0.32300000000000001</v>
      </c>
      <c r="F66">
        <f t="shared" si="48"/>
        <v>0.3133333333333333</v>
      </c>
      <c r="G66">
        <f t="shared" si="49"/>
        <v>1.1930353445448865E-2</v>
      </c>
      <c r="I66">
        <v>200</v>
      </c>
      <c r="J66" s="4">
        <f>(C63-C66)/C63*100</f>
        <v>37.106918238993707</v>
      </c>
      <c r="K66" s="4">
        <f>(D63-D66)/D63*100</f>
        <v>33.820459290187884</v>
      </c>
      <c r="L66" s="4">
        <f>(E63-E66)/E63*100</f>
        <v>32.708333333333329</v>
      </c>
      <c r="M66" s="4">
        <f t="shared" si="50"/>
        <v>34.545236954171642</v>
      </c>
      <c r="N66">
        <f t="shared" si="51"/>
        <v>2.2871082811561729</v>
      </c>
      <c r="P66">
        <v>200</v>
      </c>
      <c r="Q66">
        <v>0.27</v>
      </c>
      <c r="R66">
        <v>0.27700000000000002</v>
      </c>
      <c r="S66">
        <v>0.28499999999999998</v>
      </c>
      <c r="T66">
        <f t="shared" si="52"/>
        <v>0.27733333333333338</v>
      </c>
      <c r="U66">
        <f t="shared" si="53"/>
        <v>7.5055534994651132E-3</v>
      </c>
      <c r="W66">
        <v>200</v>
      </c>
      <c r="X66" s="4">
        <f>(Q63-Q66)/Q63*100</f>
        <v>37.499999999999993</v>
      </c>
      <c r="Y66" s="4">
        <f>(R63-R66)/R63*100</f>
        <v>37.04545454545454</v>
      </c>
      <c r="Z66" s="4">
        <f>(S63-S66)/S63*100</f>
        <v>37.086092715231793</v>
      </c>
      <c r="AA66" s="4">
        <f t="shared" si="54"/>
        <v>37.210515753562106</v>
      </c>
      <c r="AB66">
        <f t="shared" si="55"/>
        <v>0.25152278607015621</v>
      </c>
      <c r="AD66">
        <v>200</v>
      </c>
      <c r="AE66">
        <v>0.29399999999999998</v>
      </c>
      <c r="AF66">
        <v>0.3</v>
      </c>
      <c r="AG66">
        <v>0.32</v>
      </c>
      <c r="AH66">
        <f t="shared" si="56"/>
        <v>0.30466666666666664</v>
      </c>
      <c r="AI66">
        <f t="shared" si="57"/>
        <v>1.3613718571108104E-2</v>
      </c>
      <c r="AK66">
        <v>200</v>
      </c>
      <c r="AL66" s="4">
        <f>(AE63-AE66)/AE63*100</f>
        <v>34.955752212389385</v>
      </c>
      <c r="AM66" s="4">
        <f>(AF63-AF66)/AF63*100</f>
        <v>36.034115138592746</v>
      </c>
      <c r="AN66" s="4">
        <f>(AG63-AG66)/AG63*100</f>
        <v>33.333333333333329</v>
      </c>
      <c r="AO66" s="4">
        <f t="shared" si="58"/>
        <v>34.774400228105158</v>
      </c>
      <c r="AP66">
        <f t="shared" si="59"/>
        <v>1.3594932866910194</v>
      </c>
    </row>
    <row r="67" spans="2:42" x14ac:dyDescent="0.25">
      <c r="B67">
        <v>500</v>
      </c>
      <c r="C67">
        <v>0.27400000000000002</v>
      </c>
      <c r="D67">
        <v>0.28599999999999998</v>
      </c>
      <c r="E67">
        <v>0.29399999999999998</v>
      </c>
      <c r="F67">
        <f t="shared" si="48"/>
        <v>0.28466666666666668</v>
      </c>
      <c r="G67">
        <f t="shared" si="49"/>
        <v>1.0066445913694311E-2</v>
      </c>
      <c r="I67">
        <v>500</v>
      </c>
      <c r="J67" s="4">
        <f>(C63-C67)/C63*100</f>
        <v>42.55765199161425</v>
      </c>
      <c r="K67" s="4">
        <f>(D63-D67)/D63*100</f>
        <v>40.292275574112736</v>
      </c>
      <c r="L67" s="4">
        <f>(E63-E67)/E63*100</f>
        <v>38.75</v>
      </c>
      <c r="M67" s="4">
        <f t="shared" si="50"/>
        <v>40.533309188575664</v>
      </c>
      <c r="N67">
        <f t="shared" si="51"/>
        <v>1.9152353183843462</v>
      </c>
      <c r="P67">
        <v>500</v>
      </c>
      <c r="Q67">
        <v>0.216</v>
      </c>
      <c r="R67">
        <v>0.22</v>
      </c>
      <c r="S67">
        <v>0.22500000000000001</v>
      </c>
      <c r="T67">
        <f t="shared" si="52"/>
        <v>0.22033333333333335</v>
      </c>
      <c r="U67">
        <f t="shared" si="53"/>
        <v>4.5092497528228985E-3</v>
      </c>
      <c r="W67">
        <v>500</v>
      </c>
      <c r="X67" s="4">
        <f>(Q63-Q67)/Q63*100</f>
        <v>50</v>
      </c>
      <c r="Y67" s="4">
        <f>(R63-R67)/R63*100</f>
        <v>50</v>
      </c>
      <c r="Z67" s="4">
        <f>(S63-S67)/S63*100</f>
        <v>50.331125827814574</v>
      </c>
      <c r="AA67" s="4">
        <f t="shared" si="54"/>
        <v>50.110375275938189</v>
      </c>
      <c r="AB67">
        <f t="shared" si="55"/>
        <v>0.19117558582438215</v>
      </c>
      <c r="AD67">
        <v>500</v>
      </c>
      <c r="AE67">
        <v>0.19</v>
      </c>
      <c r="AF67">
        <v>0.22600000000000001</v>
      </c>
      <c r="AG67">
        <v>0.23100000000000001</v>
      </c>
      <c r="AH67">
        <f t="shared" si="56"/>
        <v>0.21566666666666667</v>
      </c>
      <c r="AI67">
        <f t="shared" si="57"/>
        <v>2.2368132093076826E-2</v>
      </c>
      <c r="AK67">
        <v>500</v>
      </c>
      <c r="AL67" s="4">
        <f>(AE63-AE67)/AE63*100</f>
        <v>57.964601769911503</v>
      </c>
      <c r="AM67" s="4">
        <f>(AF63-AF67)/AF63*100</f>
        <v>51.812366737739865</v>
      </c>
      <c r="AN67" s="4">
        <f>(AG63-AG67)/AG63*100</f>
        <v>51.874999999999993</v>
      </c>
      <c r="AO67" s="4">
        <f t="shared" si="58"/>
        <v>53.883989502550456</v>
      </c>
      <c r="AP67">
        <f t="shared" si="59"/>
        <v>3.5340526437488804</v>
      </c>
    </row>
    <row r="70" spans="2:42" x14ac:dyDescent="0.25">
      <c r="B70" t="s">
        <v>14</v>
      </c>
      <c r="P70" t="s">
        <v>14</v>
      </c>
      <c r="AD70" t="s">
        <v>14</v>
      </c>
    </row>
    <row r="72" spans="2:42" x14ac:dyDescent="0.25">
      <c r="B72" t="s">
        <v>13</v>
      </c>
      <c r="I72" t="s">
        <v>11</v>
      </c>
      <c r="P72" t="s">
        <v>13</v>
      </c>
      <c r="W72" t="s">
        <v>11</v>
      </c>
      <c r="AD72" t="s">
        <v>13</v>
      </c>
      <c r="AK72" t="s">
        <v>11</v>
      </c>
    </row>
    <row r="74" spans="2:42" x14ac:dyDescent="0.25">
      <c r="B74" t="s">
        <v>3</v>
      </c>
      <c r="C74" t="s">
        <v>4</v>
      </c>
      <c r="D74" t="s">
        <v>5</v>
      </c>
      <c r="E74" t="s">
        <v>6</v>
      </c>
      <c r="F74" t="s">
        <v>7</v>
      </c>
      <c r="G74" t="s">
        <v>8</v>
      </c>
      <c r="I74" t="s">
        <v>3</v>
      </c>
      <c r="J74">
        <v>1</v>
      </c>
      <c r="K74">
        <v>2</v>
      </c>
      <c r="L74">
        <v>3</v>
      </c>
      <c r="M74" t="s">
        <v>7</v>
      </c>
      <c r="N74" t="s">
        <v>8</v>
      </c>
      <c r="P74" t="s">
        <v>3</v>
      </c>
      <c r="Q74" t="s">
        <v>4</v>
      </c>
      <c r="R74" t="s">
        <v>5</v>
      </c>
      <c r="S74" t="s">
        <v>6</v>
      </c>
      <c r="T74" t="s">
        <v>7</v>
      </c>
      <c r="U74" t="s">
        <v>8</v>
      </c>
      <c r="W74" t="s">
        <v>3</v>
      </c>
      <c r="X74">
        <v>1</v>
      </c>
      <c r="Y74">
        <v>2</v>
      </c>
      <c r="Z74">
        <v>3</v>
      </c>
      <c r="AA74" t="s">
        <v>7</v>
      </c>
      <c r="AB74" t="s">
        <v>8</v>
      </c>
      <c r="AD74" t="s">
        <v>3</v>
      </c>
      <c r="AE74" t="s">
        <v>4</v>
      </c>
      <c r="AF74" t="s">
        <v>5</v>
      </c>
      <c r="AG74" t="s">
        <v>6</v>
      </c>
      <c r="AH74" t="s">
        <v>7</v>
      </c>
      <c r="AI74" t="s">
        <v>8</v>
      </c>
      <c r="AK74" t="s">
        <v>3</v>
      </c>
      <c r="AL74">
        <v>1</v>
      </c>
      <c r="AM74">
        <v>2</v>
      </c>
      <c r="AN74">
        <v>3</v>
      </c>
      <c r="AO74" t="s">
        <v>7</v>
      </c>
      <c r="AP74" t="s">
        <v>8</v>
      </c>
    </row>
    <row r="75" spans="2:42" x14ac:dyDescent="0.25">
      <c r="B75">
        <v>0</v>
      </c>
      <c r="C75">
        <v>0.47699999999999998</v>
      </c>
      <c r="D75">
        <v>0.47899999999999998</v>
      </c>
      <c r="E75">
        <v>0.48</v>
      </c>
      <c r="F75">
        <f>AVERAGE(C75:E75)</f>
        <v>0.47866666666666663</v>
      </c>
      <c r="G75">
        <f>STDEV(C75:E75)</f>
        <v>1.5275252316519481E-3</v>
      </c>
      <c r="I75">
        <v>0</v>
      </c>
      <c r="J75">
        <v>0</v>
      </c>
      <c r="K75">
        <v>0</v>
      </c>
      <c r="L75">
        <v>0</v>
      </c>
      <c r="M75">
        <f>AVERAGE(J75:L75)</f>
        <v>0</v>
      </c>
      <c r="N75">
        <f>STDEV(J75:L75)</f>
        <v>0</v>
      </c>
      <c r="P75">
        <v>0</v>
      </c>
      <c r="Q75">
        <v>0.432</v>
      </c>
      <c r="R75">
        <v>0.44</v>
      </c>
      <c r="S75">
        <v>0.45300000000000001</v>
      </c>
      <c r="T75">
        <f>AVERAGE(Q75:S75)</f>
        <v>0.44166666666666665</v>
      </c>
      <c r="U75">
        <f>STDEV(Q75:S75)</f>
        <v>1.0598742063723106E-2</v>
      </c>
      <c r="W75">
        <v>0</v>
      </c>
      <c r="X75">
        <v>0</v>
      </c>
      <c r="Y75">
        <v>0</v>
      </c>
      <c r="Z75">
        <v>0</v>
      </c>
      <c r="AA75">
        <f>AVERAGE(X75:Z75)</f>
        <v>0</v>
      </c>
      <c r="AB75">
        <f>STDEV(X75:Z75)</f>
        <v>0</v>
      </c>
      <c r="AD75">
        <v>0</v>
      </c>
      <c r="AE75">
        <v>0.45200000000000001</v>
      </c>
      <c r="AF75">
        <v>0.46899999999999997</v>
      </c>
      <c r="AG75">
        <v>0.48</v>
      </c>
      <c r="AH75">
        <f>AVERAGE(AE75:AG75)</f>
        <v>0.46700000000000003</v>
      </c>
      <c r="AI75">
        <f>STDEV(AE75:AG75)</f>
        <v>1.4106735979665868E-2</v>
      </c>
      <c r="AK75">
        <v>0</v>
      </c>
      <c r="AL75">
        <v>0</v>
      </c>
      <c r="AM75">
        <v>0</v>
      </c>
      <c r="AN75">
        <v>0</v>
      </c>
      <c r="AO75">
        <f>AVERAGE(AL75:AN75)</f>
        <v>0</v>
      </c>
      <c r="AP75">
        <f>STDEV(AL75:AN75)</f>
        <v>0</v>
      </c>
    </row>
    <row r="76" spans="2:42" x14ac:dyDescent="0.25">
      <c r="B76">
        <v>50</v>
      </c>
      <c r="C76">
        <v>0.39200000000000002</v>
      </c>
      <c r="D76">
        <v>0.4</v>
      </c>
      <c r="E76">
        <v>0.42399999999999999</v>
      </c>
      <c r="F76">
        <f t="shared" ref="F76:F79" si="60">AVERAGE(C76:E76)</f>
        <v>0.40533333333333332</v>
      </c>
      <c r="G76">
        <f t="shared" ref="G76:G79" si="61">STDEV(C76:E76)</f>
        <v>1.6653327995729043E-2</v>
      </c>
      <c r="I76">
        <v>50</v>
      </c>
      <c r="J76" s="4">
        <f>(C75-C76)/C75*100</f>
        <v>17.819706498951778</v>
      </c>
      <c r="K76" s="4">
        <f>(D75-D76)/D75*100</f>
        <v>16.492693110647174</v>
      </c>
      <c r="L76" s="4">
        <f>(E75-E76)/E75*100</f>
        <v>11.666666666666666</v>
      </c>
      <c r="M76" s="4">
        <f t="shared" ref="M76:M79" si="62">AVERAGE(J76:L76)</f>
        <v>15.326355425421873</v>
      </c>
      <c r="N76">
        <f t="shared" ref="N76:N79" si="63">STDEV(J76:L76)</f>
        <v>3.2380908713938776</v>
      </c>
      <c r="P76">
        <v>50</v>
      </c>
      <c r="Q76">
        <v>0.36499999999999999</v>
      </c>
      <c r="R76">
        <v>0.374</v>
      </c>
      <c r="S76">
        <v>0.38</v>
      </c>
      <c r="T76">
        <f t="shared" ref="T76:T79" si="64">AVERAGE(Q76:S76)</f>
        <v>0.373</v>
      </c>
      <c r="U76">
        <f t="shared" ref="U76:U79" si="65">STDEV(Q76:S76)</f>
        <v>7.5498344352707561E-3</v>
      </c>
      <c r="W76">
        <v>50</v>
      </c>
      <c r="X76" s="4">
        <f>(Q75-Q76)/Q75*100</f>
        <v>15.509259259259261</v>
      </c>
      <c r="Y76" s="4">
        <f>(R75-R76)/R75*100</f>
        <v>15</v>
      </c>
      <c r="Z76" s="4">
        <f>(S75-S76)/S75*100</f>
        <v>16.114790286975719</v>
      </c>
      <c r="AA76" s="4">
        <f t="shared" ref="AA76:AA79" si="66">AVERAGE(X76:Z76)</f>
        <v>15.541349848744993</v>
      </c>
      <c r="AB76">
        <f t="shared" ref="AB76:AB79" si="67">STDEV(X76:Z76)</f>
        <v>0.5580875383253131</v>
      </c>
      <c r="AD76">
        <v>50</v>
      </c>
      <c r="AE76">
        <v>0.38700000000000001</v>
      </c>
      <c r="AF76">
        <v>0.39600000000000002</v>
      </c>
      <c r="AG76">
        <v>0.40899999999999997</v>
      </c>
      <c r="AH76">
        <f t="shared" ref="AH76:AH79" si="68">AVERAGE(AE76:AG76)</f>
        <v>0.39733333333333332</v>
      </c>
      <c r="AI76">
        <f t="shared" ref="AI76:AI79" si="69">STDEV(AE76:AG76)</f>
        <v>1.106044001535802E-2</v>
      </c>
      <c r="AK76">
        <v>50</v>
      </c>
      <c r="AL76" s="4">
        <f>(AE75-AE76)/AE75*100</f>
        <v>14.380530973451327</v>
      </c>
      <c r="AM76" s="4">
        <f>(AF75-AF76)/AF75*100</f>
        <v>15.56503198294242</v>
      </c>
      <c r="AN76" s="4">
        <f>(AG75-AG76)/AG75*100</f>
        <v>14.79166666666667</v>
      </c>
      <c r="AO76" s="4">
        <f t="shared" ref="AO76:AO79" si="70">AVERAGE(AL76:AN76)</f>
        <v>14.912409874353472</v>
      </c>
      <c r="AP76">
        <f t="shared" ref="AP76:AP79" si="71">STDEV(AL76:AN76)</f>
        <v>0.60141071824771175</v>
      </c>
    </row>
    <row r="77" spans="2:42" x14ac:dyDescent="0.25">
      <c r="B77">
        <v>100</v>
      </c>
      <c r="C77">
        <v>0.34699999999999998</v>
      </c>
      <c r="D77">
        <v>0.35199999999999998</v>
      </c>
      <c r="E77">
        <v>0.36499999999999999</v>
      </c>
      <c r="F77">
        <f t="shared" si="60"/>
        <v>0.35466666666666669</v>
      </c>
      <c r="G77">
        <f t="shared" si="61"/>
        <v>9.2915732431775779E-3</v>
      </c>
      <c r="I77">
        <v>100</v>
      </c>
      <c r="J77" s="4">
        <f>(C75-C77)/C75*100</f>
        <v>27.253668763102727</v>
      </c>
      <c r="K77" s="4">
        <f>(D75-D77)/D75*100</f>
        <v>26.513569937369518</v>
      </c>
      <c r="L77" s="4">
        <f>(E75-E77)/E75*100</f>
        <v>23.958333333333332</v>
      </c>
      <c r="M77" s="4">
        <f t="shared" si="62"/>
        <v>25.908524011268526</v>
      </c>
      <c r="N77">
        <f t="shared" si="63"/>
        <v>1.7289792734998057</v>
      </c>
      <c r="P77">
        <v>100</v>
      </c>
      <c r="Q77">
        <v>0.32300000000000001</v>
      </c>
      <c r="R77">
        <v>0.33</v>
      </c>
      <c r="S77">
        <v>0.35599999999999998</v>
      </c>
      <c r="T77">
        <f t="shared" si="64"/>
        <v>0.33633333333333332</v>
      </c>
      <c r="U77">
        <f t="shared" si="65"/>
        <v>1.7387735140993284E-2</v>
      </c>
      <c r="W77">
        <v>100</v>
      </c>
      <c r="X77" s="4">
        <f>(Q75-Q77)/Q75*100</f>
        <v>25.231481481481477</v>
      </c>
      <c r="Y77" s="4">
        <f>(R75-R77)/R75*100</f>
        <v>24.999999999999996</v>
      </c>
      <c r="Z77" s="4">
        <f>(S75-S77)/S75*100</f>
        <v>21.412803532008837</v>
      </c>
      <c r="AA77" s="4">
        <f t="shared" si="66"/>
        <v>23.881428337830101</v>
      </c>
      <c r="AB77">
        <f t="shared" si="67"/>
        <v>2.1410224760623788</v>
      </c>
      <c r="AD77">
        <v>100</v>
      </c>
      <c r="AE77">
        <v>0.32</v>
      </c>
      <c r="AF77">
        <v>0.32800000000000001</v>
      </c>
      <c r="AG77">
        <v>0.33300000000000002</v>
      </c>
      <c r="AH77">
        <f t="shared" si="68"/>
        <v>0.32700000000000001</v>
      </c>
      <c r="AI77">
        <f t="shared" si="69"/>
        <v>6.5574385243020068E-3</v>
      </c>
      <c r="AK77">
        <v>100</v>
      </c>
      <c r="AL77" s="4">
        <f>(AE75-AE77)/AE75*100</f>
        <v>29.20353982300885</v>
      </c>
      <c r="AM77" s="4">
        <f>(AF75-AF77)/AF75*100</f>
        <v>30.0639658848614</v>
      </c>
      <c r="AN77" s="4">
        <f>(AG75-AG77)/AG75*100</f>
        <v>30.624999999999993</v>
      </c>
      <c r="AO77" s="4">
        <f t="shared" si="70"/>
        <v>29.964168569290081</v>
      </c>
      <c r="AP77">
        <f t="shared" si="71"/>
        <v>0.71596570227864553</v>
      </c>
    </row>
    <row r="78" spans="2:42" x14ac:dyDescent="0.25">
      <c r="B78">
        <v>200</v>
      </c>
      <c r="C78">
        <v>0.3</v>
      </c>
      <c r="D78">
        <v>0.32900000000000001</v>
      </c>
      <c r="E78">
        <v>0.33900000000000002</v>
      </c>
      <c r="F78">
        <f t="shared" si="60"/>
        <v>0.32266666666666666</v>
      </c>
      <c r="G78">
        <f t="shared" si="61"/>
        <v>2.0256686138984681E-2</v>
      </c>
      <c r="I78">
        <v>200</v>
      </c>
      <c r="J78" s="4">
        <f>(C75-C78)/C75*100</f>
        <v>37.106918238993707</v>
      </c>
      <c r="K78" s="4">
        <f>(D75-D78)/D75*100</f>
        <v>31.315240083507302</v>
      </c>
      <c r="L78" s="4">
        <f>(E75-E78)/E75*100</f>
        <v>29.374999999999989</v>
      </c>
      <c r="M78" s="4">
        <f t="shared" si="62"/>
        <v>32.599052774166999</v>
      </c>
      <c r="N78">
        <f t="shared" si="63"/>
        <v>4.0226572290147944</v>
      </c>
      <c r="P78">
        <v>200</v>
      </c>
      <c r="Q78">
        <v>0.29399999999999998</v>
      </c>
      <c r="R78">
        <v>0.308</v>
      </c>
      <c r="S78">
        <v>0.31</v>
      </c>
      <c r="T78">
        <f t="shared" si="64"/>
        <v>0.30399999999999999</v>
      </c>
      <c r="U78">
        <f t="shared" si="65"/>
        <v>8.7177978870813556E-3</v>
      </c>
      <c r="W78">
        <v>200</v>
      </c>
      <c r="X78" s="4">
        <f>(Q75-Q78)/Q75*100</f>
        <v>31.944444444444446</v>
      </c>
      <c r="Y78" s="4">
        <f>(R75-R78)/R75*100</f>
        <v>30</v>
      </c>
      <c r="Z78" s="4">
        <f>(S75-S78)/S75*100</f>
        <v>31.567328918322296</v>
      </c>
      <c r="AA78" s="4">
        <f t="shared" si="66"/>
        <v>31.17059112092225</v>
      </c>
      <c r="AB78">
        <f t="shared" si="67"/>
        <v>1.0311482479726664</v>
      </c>
      <c r="AD78">
        <v>200</v>
      </c>
      <c r="AE78">
        <v>0.24099999999999999</v>
      </c>
      <c r="AF78">
        <v>0.247</v>
      </c>
      <c r="AG78">
        <v>0.255</v>
      </c>
      <c r="AH78">
        <f t="shared" si="68"/>
        <v>0.24766666666666667</v>
      </c>
      <c r="AI78">
        <f t="shared" si="69"/>
        <v>7.0237691685684995E-3</v>
      </c>
      <c r="AK78">
        <v>200</v>
      </c>
      <c r="AL78" s="4">
        <f>(AE75-AE78)/AE75*100</f>
        <v>46.681415929203546</v>
      </c>
      <c r="AM78" s="4">
        <f>(AF75-AF78)/AF75*100</f>
        <v>47.334754797441363</v>
      </c>
      <c r="AN78" s="4">
        <f>(AG75-AG78)/AG75*100</f>
        <v>46.874999999999993</v>
      </c>
      <c r="AO78" s="4">
        <f t="shared" si="70"/>
        <v>46.9637235755483</v>
      </c>
      <c r="AP78">
        <f t="shared" si="71"/>
        <v>0.33558430212261897</v>
      </c>
    </row>
    <row r="79" spans="2:42" x14ac:dyDescent="0.25">
      <c r="B79">
        <v>500</v>
      </c>
      <c r="C79">
        <v>0.19800000000000001</v>
      </c>
      <c r="D79">
        <v>0.21099999999999999</v>
      </c>
      <c r="E79">
        <v>0.22</v>
      </c>
      <c r="F79">
        <f t="shared" si="60"/>
        <v>0.20966666666666667</v>
      </c>
      <c r="G79">
        <f t="shared" si="61"/>
        <v>1.1060440015358034E-2</v>
      </c>
      <c r="I79">
        <v>500</v>
      </c>
      <c r="J79" s="4">
        <f>(C75-C79)/C75*100</f>
        <v>58.490566037735846</v>
      </c>
      <c r="K79" s="4">
        <f>(D75-D79)/D75*100</f>
        <v>55.949895615866396</v>
      </c>
      <c r="L79" s="4">
        <f>(E75-E79)/E75*100</f>
        <v>54.166666666666671</v>
      </c>
      <c r="M79" s="4">
        <f t="shared" si="62"/>
        <v>56.202376106756304</v>
      </c>
      <c r="N79">
        <f t="shared" si="63"/>
        <v>2.1729786564743585</v>
      </c>
      <c r="P79">
        <v>500</v>
      </c>
      <c r="Q79">
        <v>0.23</v>
      </c>
      <c r="R79">
        <v>0.23899999999999999</v>
      </c>
      <c r="S79">
        <v>0.24</v>
      </c>
      <c r="T79">
        <f t="shared" si="64"/>
        <v>0.23633333333333331</v>
      </c>
      <c r="U79">
        <f t="shared" si="65"/>
        <v>5.5075705472860904E-3</v>
      </c>
      <c r="W79">
        <v>500</v>
      </c>
      <c r="X79" s="4">
        <f>(Q75-Q79)/Q75*100</f>
        <v>46.759259259259252</v>
      </c>
      <c r="Y79" s="4">
        <f>(R75-R79)/R75*100</f>
        <v>45.681818181818187</v>
      </c>
      <c r="Z79" s="4">
        <f>(S75-S79)/S75*100</f>
        <v>47.019867549668874</v>
      </c>
      <c r="AA79" s="4">
        <f t="shared" si="66"/>
        <v>46.486981663582107</v>
      </c>
      <c r="AB79">
        <f t="shared" si="67"/>
        <v>0.70936263260211407</v>
      </c>
      <c r="AD79">
        <v>500</v>
      </c>
      <c r="AE79">
        <v>0.17199999999999999</v>
      </c>
      <c r="AF79">
        <v>0.182</v>
      </c>
      <c r="AG79">
        <v>0.19500000000000001</v>
      </c>
      <c r="AH79">
        <f t="shared" si="68"/>
        <v>0.18299999999999997</v>
      </c>
      <c r="AI79">
        <f t="shared" si="69"/>
        <v>1.1532562594670807E-2</v>
      </c>
      <c r="AK79">
        <v>500</v>
      </c>
      <c r="AL79" s="4">
        <f>(AE75-AE79)/AE75*100</f>
        <v>61.946902654867266</v>
      </c>
      <c r="AM79" s="4">
        <f>(AF75-AF79)/AF75*100</f>
        <v>61.194029850746269</v>
      </c>
      <c r="AN79" s="4">
        <f>(AG75-AG79)/AG75*100</f>
        <v>59.375</v>
      </c>
      <c r="AO79" s="4">
        <f t="shared" si="70"/>
        <v>60.838644168537847</v>
      </c>
      <c r="AP79">
        <f t="shared" si="71"/>
        <v>1.3222689037663189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9"/>
  <sheetViews>
    <sheetView tabSelected="1" topLeftCell="V31" zoomScale="70" zoomScaleNormal="70" workbookViewId="0">
      <selection activeCell="AT63" sqref="AT63"/>
    </sheetView>
  </sheetViews>
  <sheetFormatPr defaultRowHeight="15" x14ac:dyDescent="0.25"/>
  <sheetData>
    <row r="2" spans="2:42" x14ac:dyDescent="0.25">
      <c r="B2" s="2" t="s">
        <v>10</v>
      </c>
    </row>
    <row r="4" spans="2:42" x14ac:dyDescent="0.25">
      <c r="B4" s="1" t="s">
        <v>0</v>
      </c>
      <c r="P4" s="1" t="s">
        <v>1</v>
      </c>
      <c r="AD4" s="1" t="s">
        <v>2</v>
      </c>
    </row>
    <row r="6" spans="2:42" x14ac:dyDescent="0.25">
      <c r="B6" t="s">
        <v>9</v>
      </c>
      <c r="P6" t="s">
        <v>9</v>
      </c>
      <c r="AD6" t="s">
        <v>9</v>
      </c>
    </row>
    <row r="8" spans="2:42" x14ac:dyDescent="0.25">
      <c r="B8" t="s">
        <v>13</v>
      </c>
      <c r="I8" t="s">
        <v>11</v>
      </c>
      <c r="P8" t="s">
        <v>13</v>
      </c>
      <c r="W8" t="s">
        <v>11</v>
      </c>
      <c r="AD8" t="s">
        <v>13</v>
      </c>
      <c r="AK8" t="s">
        <v>11</v>
      </c>
    </row>
    <row r="10" spans="2:42" x14ac:dyDescent="0.25"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I10" t="s">
        <v>3</v>
      </c>
      <c r="J10">
        <v>1</v>
      </c>
      <c r="K10">
        <v>2</v>
      </c>
      <c r="L10">
        <v>3</v>
      </c>
      <c r="M10" t="s">
        <v>7</v>
      </c>
      <c r="N10" t="s">
        <v>8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8</v>
      </c>
      <c r="W10" t="s">
        <v>3</v>
      </c>
      <c r="X10">
        <v>1</v>
      </c>
      <c r="Y10">
        <v>2</v>
      </c>
      <c r="Z10">
        <v>3</v>
      </c>
      <c r="AA10" t="s">
        <v>7</v>
      </c>
      <c r="AB10" t="s">
        <v>8</v>
      </c>
      <c r="AD10" t="s">
        <v>3</v>
      </c>
      <c r="AE10" t="s">
        <v>4</v>
      </c>
      <c r="AF10" t="s">
        <v>5</v>
      </c>
      <c r="AG10" t="s">
        <v>6</v>
      </c>
      <c r="AH10" t="s">
        <v>7</v>
      </c>
      <c r="AI10" t="s">
        <v>8</v>
      </c>
      <c r="AK10" t="s">
        <v>3</v>
      </c>
      <c r="AL10">
        <v>1</v>
      </c>
      <c r="AM10">
        <v>2</v>
      </c>
      <c r="AN10">
        <v>3</v>
      </c>
      <c r="AO10" t="s">
        <v>7</v>
      </c>
      <c r="AP10" t="s">
        <v>8</v>
      </c>
    </row>
    <row r="11" spans="2:42" x14ac:dyDescent="0.25">
      <c r="B11">
        <v>0</v>
      </c>
      <c r="C11">
        <v>0.31900000000000001</v>
      </c>
      <c r="D11">
        <v>0.33600000000000002</v>
      </c>
      <c r="E11">
        <v>0.34300000000000003</v>
      </c>
      <c r="F11">
        <f>AVERAGE(C11:E11)</f>
        <v>0.33266666666666667</v>
      </c>
      <c r="G11">
        <f>STDEV(C11:E11)</f>
        <v>1.2342339054382423E-2</v>
      </c>
      <c r="I11">
        <v>0</v>
      </c>
      <c r="J11">
        <v>0</v>
      </c>
      <c r="K11">
        <v>0</v>
      </c>
      <c r="L11">
        <v>0</v>
      </c>
      <c r="M11">
        <f>AVERAGE(J11:L11)</f>
        <v>0</v>
      </c>
      <c r="N11">
        <f>STDEV(J11:L11)</f>
        <v>0</v>
      </c>
      <c r="P11">
        <v>0</v>
      </c>
      <c r="Q11">
        <v>0.41099999999999998</v>
      </c>
      <c r="R11">
        <v>0.42599999999999999</v>
      </c>
      <c r="S11">
        <v>0.42899999999999999</v>
      </c>
      <c r="T11">
        <f>AVERAGE(Q11:S11)</f>
        <v>0.42199999999999999</v>
      </c>
      <c r="U11">
        <f>STDEV(Q11:S11)</f>
        <v>9.6436507609929632E-3</v>
      </c>
      <c r="W11">
        <v>0</v>
      </c>
      <c r="X11">
        <v>0</v>
      </c>
      <c r="Y11">
        <v>0</v>
      </c>
      <c r="Z11">
        <v>0</v>
      </c>
      <c r="AA11">
        <f>AVERAGE(X11:Z11)</f>
        <v>0</v>
      </c>
      <c r="AB11">
        <f>STDEV(X11:Z11)</f>
        <v>0</v>
      </c>
      <c r="AD11">
        <v>0</v>
      </c>
      <c r="AE11">
        <v>0.42199999999999999</v>
      </c>
      <c r="AF11">
        <v>0.42699999999999999</v>
      </c>
      <c r="AG11">
        <v>0.43</v>
      </c>
      <c r="AH11">
        <f>AVERAGE(AE11:AG11)</f>
        <v>0.42633333333333329</v>
      </c>
      <c r="AI11">
        <f>STDEV(AE11:AG11)</f>
        <v>4.0414518843273836E-3</v>
      </c>
      <c r="AK11">
        <v>0</v>
      </c>
      <c r="AL11">
        <v>0</v>
      </c>
      <c r="AM11">
        <v>0</v>
      </c>
      <c r="AN11">
        <v>0</v>
      </c>
      <c r="AO11">
        <f>AVERAGE(AL11:AN11)</f>
        <v>0</v>
      </c>
      <c r="AP11">
        <f>STDEV(AL11:AN11)</f>
        <v>0</v>
      </c>
    </row>
    <row r="12" spans="2:42" x14ac:dyDescent="0.25">
      <c r="B12">
        <v>50</v>
      </c>
      <c r="C12">
        <v>0.24</v>
      </c>
      <c r="D12">
        <v>0.246</v>
      </c>
      <c r="E12">
        <v>0.25900000000000001</v>
      </c>
      <c r="F12">
        <f t="shared" ref="F12:F15" si="0">AVERAGE(C12:E12)</f>
        <v>0.24833333333333332</v>
      </c>
      <c r="G12">
        <f t="shared" ref="G12:G15" si="1">STDEV(C12:E12)</f>
        <v>9.7125348562223188E-3</v>
      </c>
      <c r="I12">
        <v>50</v>
      </c>
      <c r="J12" s="4">
        <f>(C11-C12)/C11*100</f>
        <v>24.764890282131667</v>
      </c>
      <c r="K12" s="4">
        <f>(D11-D12)/D11*100</f>
        <v>26.785714285714292</v>
      </c>
      <c r="L12" s="4">
        <f>(E11-E12)/E11*100</f>
        <v>24.489795918367353</v>
      </c>
      <c r="M12" s="4">
        <f t="shared" ref="M12:M15" si="2">AVERAGE(J12:L12)</f>
        <v>25.346800162071105</v>
      </c>
      <c r="N12">
        <f t="shared" ref="N12:N15" si="3">STDEV(J12:L12)</f>
        <v>1.2537043585545222</v>
      </c>
      <c r="P12">
        <v>50</v>
      </c>
      <c r="Q12">
        <v>0.40200000000000002</v>
      </c>
      <c r="R12">
        <v>0.40899999999999997</v>
      </c>
      <c r="S12">
        <v>0.41</v>
      </c>
      <c r="T12">
        <f t="shared" ref="T12:T15" si="4">AVERAGE(Q12:S12)</f>
        <v>0.40699999999999997</v>
      </c>
      <c r="U12">
        <f t="shared" ref="U12:U15" si="5">STDEV(Q12:S12)</f>
        <v>4.3588989435406457E-3</v>
      </c>
      <c r="W12">
        <v>50</v>
      </c>
      <c r="X12" s="4">
        <f>(Q11-Q12)/Q11*100</f>
        <v>2.1897810218977987</v>
      </c>
      <c r="Y12" s="4">
        <f>(R11-R12)/R11*100</f>
        <v>3.9906103286385011</v>
      </c>
      <c r="Z12" s="4">
        <f>(S11-S12)/S11*100</f>
        <v>4.428904428904433</v>
      </c>
      <c r="AA12" s="4">
        <f t="shared" ref="AA12:AA15" si="6">AVERAGE(X12:Z12)</f>
        <v>3.536431926480244</v>
      </c>
      <c r="AB12">
        <f t="shared" ref="AB12:AB15" si="7">STDEV(X12:Z12)</f>
        <v>1.1866452391896756</v>
      </c>
      <c r="AD12">
        <v>50</v>
      </c>
      <c r="AE12">
        <v>0.40100000000000002</v>
      </c>
      <c r="AF12">
        <v>0.41099999999999998</v>
      </c>
      <c r="AG12">
        <v>0.41199999999999998</v>
      </c>
      <c r="AH12">
        <f t="shared" ref="AH12:AH15" si="8">AVERAGE(AE12:AG12)</f>
        <v>0.40799999999999997</v>
      </c>
      <c r="AI12">
        <f t="shared" ref="AI12:AI15" si="9">STDEV(AE12:AG12)</f>
        <v>6.0827625302981936E-3</v>
      </c>
      <c r="AK12">
        <v>50</v>
      </c>
      <c r="AL12" s="4">
        <f>(AE11-AE12)/AE11*100</f>
        <v>4.9763033175355371</v>
      </c>
      <c r="AM12" s="4">
        <f>(AF11-AF12)/AF11*100</f>
        <v>3.7470725995316192</v>
      </c>
      <c r="AN12" s="4">
        <f>(AG11-AG12)/AG11*100</f>
        <v>4.1860465116279109</v>
      </c>
      <c r="AO12" s="4">
        <f t="shared" ref="AO12:AO15" si="10">AVERAGE(AL12:AN12)</f>
        <v>4.3031408095650221</v>
      </c>
      <c r="AP12">
        <f t="shared" ref="AP12:AP15" si="11">STDEV(AL12:AN12)</f>
        <v>0.62292483132248611</v>
      </c>
    </row>
    <row r="13" spans="2:42" x14ac:dyDescent="0.25">
      <c r="B13">
        <v>100</v>
      </c>
      <c r="C13">
        <v>0.22800000000000001</v>
      </c>
      <c r="D13">
        <v>0.23599999999999999</v>
      </c>
      <c r="E13">
        <v>0.25</v>
      </c>
      <c r="F13">
        <f t="shared" si="0"/>
        <v>0.23799999999999999</v>
      </c>
      <c r="G13">
        <f t="shared" si="1"/>
        <v>1.1135528725660041E-2</v>
      </c>
      <c r="I13">
        <v>100</v>
      </c>
      <c r="J13" s="4">
        <f>(C11-C13)/C11*100</f>
        <v>28.526645768025077</v>
      </c>
      <c r="K13" s="4">
        <f>(D11-D13)/D11*100</f>
        <v>29.761904761904773</v>
      </c>
      <c r="L13" s="4">
        <f>(E11-E13)/E11*100</f>
        <v>27.113702623906711</v>
      </c>
      <c r="M13" s="4">
        <f t="shared" si="2"/>
        <v>28.467417717945523</v>
      </c>
      <c r="N13">
        <f t="shared" si="3"/>
        <v>1.3250941899961477</v>
      </c>
      <c r="P13">
        <v>100</v>
      </c>
      <c r="Q13">
        <v>0.38200000000000001</v>
      </c>
      <c r="R13">
        <v>0.39400000000000002</v>
      </c>
      <c r="S13">
        <v>0.39400000000000002</v>
      </c>
      <c r="T13">
        <f t="shared" si="4"/>
        <v>0.38999999999999996</v>
      </c>
      <c r="U13">
        <f t="shared" si="5"/>
        <v>6.9282032302755148E-3</v>
      </c>
      <c r="W13">
        <v>100</v>
      </c>
      <c r="X13" s="4">
        <f>(Q11-Q13)/Q11*100</f>
        <v>7.0559610705596034</v>
      </c>
      <c r="Y13" s="4">
        <f>(R11-R13)/R11*100</f>
        <v>7.5117370892018709</v>
      </c>
      <c r="Z13" s="4">
        <f>(S11-S13)/S11*100</f>
        <v>8.1585081585081536</v>
      </c>
      <c r="AA13" s="4">
        <f t="shared" si="6"/>
        <v>7.5754021060898751</v>
      </c>
      <c r="AB13">
        <f t="shared" si="7"/>
        <v>0.55402386777779655</v>
      </c>
      <c r="AD13">
        <v>100</v>
      </c>
      <c r="AE13">
        <v>0.372</v>
      </c>
      <c r="AF13">
        <v>0.38300000000000001</v>
      </c>
      <c r="AG13">
        <v>0.39</v>
      </c>
      <c r="AH13">
        <f t="shared" si="8"/>
        <v>0.38166666666666665</v>
      </c>
      <c r="AI13">
        <f t="shared" si="9"/>
        <v>9.073771725877474E-3</v>
      </c>
      <c r="AK13">
        <v>100</v>
      </c>
      <c r="AL13" s="4">
        <f>(AE11-AE13)/AE11*100</f>
        <v>11.848341232227485</v>
      </c>
      <c r="AM13" s="4">
        <f>(AF11-AF13)/AF11*100</f>
        <v>10.304449648711939</v>
      </c>
      <c r="AN13" s="4">
        <f>(AG11-AG13)/AG11*100</f>
        <v>9.302325581395344</v>
      </c>
      <c r="AO13" s="4">
        <f t="shared" si="10"/>
        <v>10.485038820778255</v>
      </c>
      <c r="AP13">
        <f t="shared" si="11"/>
        <v>1.2825787540620071</v>
      </c>
    </row>
    <row r="14" spans="2:42" x14ac:dyDescent="0.25">
      <c r="B14">
        <v>200</v>
      </c>
      <c r="C14">
        <v>0.221</v>
      </c>
      <c r="D14">
        <v>0.23</v>
      </c>
      <c r="E14">
        <v>0.23699999999999999</v>
      </c>
      <c r="F14">
        <f t="shared" si="0"/>
        <v>0.22933333333333331</v>
      </c>
      <c r="G14">
        <f t="shared" si="1"/>
        <v>8.0208062770106368E-3</v>
      </c>
      <c r="I14">
        <v>200</v>
      </c>
      <c r="J14" s="4">
        <f>(C11-C14)/C11*100</f>
        <v>30.721003134796238</v>
      </c>
      <c r="K14" s="4">
        <f>(D11-D14)/D11*100</f>
        <v>31.547619047619047</v>
      </c>
      <c r="L14" s="4">
        <f>(E11-E14)/E11*100</f>
        <v>30.903790087463566</v>
      </c>
      <c r="M14" s="4">
        <f t="shared" si="2"/>
        <v>31.057470756626284</v>
      </c>
      <c r="N14">
        <f t="shared" si="3"/>
        <v>0.43420821950844879</v>
      </c>
      <c r="P14">
        <v>200</v>
      </c>
      <c r="Q14">
        <v>0.36299999999999999</v>
      </c>
      <c r="R14">
        <v>0.371</v>
      </c>
      <c r="S14">
        <v>0.38900000000000001</v>
      </c>
      <c r="T14">
        <f t="shared" si="4"/>
        <v>0.37433333333333335</v>
      </c>
      <c r="U14">
        <f t="shared" si="5"/>
        <v>1.3316656236958798E-2</v>
      </c>
      <c r="W14">
        <v>200</v>
      </c>
      <c r="X14" s="4">
        <f>(Q11-Q14)/Q11*100</f>
        <v>11.678832116788319</v>
      </c>
      <c r="Y14" s="4">
        <f>(R11-R14)/R11*100</f>
        <v>12.910798122065724</v>
      </c>
      <c r="Z14" s="4">
        <f>(S11-S14)/S11*100</f>
        <v>9.3240093240093191</v>
      </c>
      <c r="AA14" s="4">
        <f t="shared" si="6"/>
        <v>11.304546520954453</v>
      </c>
      <c r="AB14">
        <f t="shared" si="7"/>
        <v>1.8224518514633772</v>
      </c>
      <c r="AD14">
        <v>200</v>
      </c>
      <c r="AE14">
        <v>0.311</v>
      </c>
      <c r="AF14">
        <v>0.32700000000000001</v>
      </c>
      <c r="AG14">
        <v>0.33700000000000002</v>
      </c>
      <c r="AH14">
        <f t="shared" si="8"/>
        <v>0.32500000000000001</v>
      </c>
      <c r="AI14">
        <f t="shared" si="9"/>
        <v>1.3114877048604014E-2</v>
      </c>
      <c r="AK14">
        <v>200</v>
      </c>
      <c r="AL14" s="4">
        <f>(AE11-AE14)/AE11*100</f>
        <v>26.303317535545023</v>
      </c>
      <c r="AM14" s="4">
        <f>(AF11-AF14)/AF11*100</f>
        <v>23.419203747072594</v>
      </c>
      <c r="AN14" s="4">
        <f>(AG11-AG14)/AG11*100</f>
        <v>21.627906976744178</v>
      </c>
      <c r="AO14" s="4">
        <f t="shared" si="10"/>
        <v>23.783476086453931</v>
      </c>
      <c r="AP14">
        <f t="shared" si="11"/>
        <v>2.3588952342707743</v>
      </c>
    </row>
    <row r="15" spans="2:42" x14ac:dyDescent="0.25">
      <c r="B15">
        <v>500</v>
      </c>
      <c r="C15">
        <v>0.20499999999999999</v>
      </c>
      <c r="D15">
        <v>0.219</v>
      </c>
      <c r="E15">
        <v>0.23599999999999999</v>
      </c>
      <c r="F15">
        <f t="shared" si="0"/>
        <v>0.21999999999999997</v>
      </c>
      <c r="G15">
        <f t="shared" si="1"/>
        <v>1.5524174696260024E-2</v>
      </c>
      <c r="I15">
        <v>500</v>
      </c>
      <c r="J15" s="4">
        <f>(C11-C15)/C11*100</f>
        <v>35.736677115987462</v>
      </c>
      <c r="K15" s="4">
        <f>(D11-D15)/D11*100</f>
        <v>34.821428571428577</v>
      </c>
      <c r="L15" s="4">
        <f>(E11-E15)/E11*100</f>
        <v>31.195335276967938</v>
      </c>
      <c r="M15" s="4">
        <f t="shared" si="2"/>
        <v>33.917813654794656</v>
      </c>
      <c r="N15">
        <f t="shared" si="3"/>
        <v>2.4017361143305891</v>
      </c>
      <c r="P15">
        <v>500</v>
      </c>
      <c r="Q15">
        <v>0.34</v>
      </c>
      <c r="R15">
        <v>0.34799999999999998</v>
      </c>
      <c r="S15">
        <v>0.35899999999999999</v>
      </c>
      <c r="T15">
        <f t="shared" si="4"/>
        <v>0.34899999999999998</v>
      </c>
      <c r="U15">
        <f t="shared" si="5"/>
        <v>9.5393920141694389E-3</v>
      </c>
      <c r="W15">
        <v>500</v>
      </c>
      <c r="X15" s="4">
        <f>(Q11-Q15)/Q11*100</f>
        <v>17.274939172749381</v>
      </c>
      <c r="Y15" s="4">
        <f>(R11-R15)/R11*100</f>
        <v>18.30985915492958</v>
      </c>
      <c r="Z15" s="4">
        <f>(S11-S15)/S11*100</f>
        <v>16.317016317016318</v>
      </c>
      <c r="AA15" s="4">
        <f t="shared" si="6"/>
        <v>17.300604881565093</v>
      </c>
      <c r="AB15">
        <f t="shared" si="7"/>
        <v>0.99666929851997832</v>
      </c>
      <c r="AD15">
        <v>500</v>
      </c>
      <c r="AE15">
        <v>0.255</v>
      </c>
      <c r="AF15">
        <v>0.26100000000000001</v>
      </c>
      <c r="AG15">
        <v>0.27800000000000002</v>
      </c>
      <c r="AH15">
        <f t="shared" si="8"/>
        <v>0.26466666666666666</v>
      </c>
      <c r="AI15">
        <f t="shared" si="9"/>
        <v>1.1930353445448865E-2</v>
      </c>
      <c r="AK15">
        <v>500</v>
      </c>
      <c r="AL15" s="4">
        <f>(AE11-AE15)/AE11*100</f>
        <v>39.573459715639807</v>
      </c>
      <c r="AM15" s="4">
        <f>(AF11-AF15)/AF11*100</f>
        <v>38.875878220140514</v>
      </c>
      <c r="AN15" s="4">
        <f>(AG11-AG15)/AG11*100</f>
        <v>35.348837209302317</v>
      </c>
      <c r="AO15" s="4">
        <f t="shared" si="10"/>
        <v>37.932725048360879</v>
      </c>
      <c r="AP15">
        <f t="shared" si="11"/>
        <v>2.2647322710072819</v>
      </c>
    </row>
    <row r="18" spans="2:42" x14ac:dyDescent="0.25">
      <c r="B18" t="s">
        <v>12</v>
      </c>
      <c r="P18" t="s">
        <v>12</v>
      </c>
      <c r="AD18" t="s">
        <v>12</v>
      </c>
    </row>
    <row r="20" spans="2:42" x14ac:dyDescent="0.25">
      <c r="B20" t="s">
        <v>13</v>
      </c>
      <c r="I20" t="s">
        <v>11</v>
      </c>
      <c r="P20" t="s">
        <v>13</v>
      </c>
      <c r="W20" t="s">
        <v>11</v>
      </c>
      <c r="AD20" t="s">
        <v>13</v>
      </c>
      <c r="AK20" t="s">
        <v>11</v>
      </c>
    </row>
    <row r="22" spans="2:42" x14ac:dyDescent="0.25"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I22" t="s">
        <v>3</v>
      </c>
      <c r="J22">
        <v>1</v>
      </c>
      <c r="K22">
        <v>2</v>
      </c>
      <c r="L22">
        <v>3</v>
      </c>
      <c r="M22" t="s">
        <v>7</v>
      </c>
      <c r="N22" t="s">
        <v>8</v>
      </c>
      <c r="P22" t="s">
        <v>3</v>
      </c>
      <c r="Q22" t="s">
        <v>4</v>
      </c>
      <c r="R22" t="s">
        <v>5</v>
      </c>
      <c r="S22" t="s">
        <v>6</v>
      </c>
      <c r="T22" t="s">
        <v>7</v>
      </c>
      <c r="U22" t="s">
        <v>8</v>
      </c>
      <c r="W22" t="s">
        <v>3</v>
      </c>
      <c r="X22">
        <v>1</v>
      </c>
      <c r="Y22">
        <v>2</v>
      </c>
      <c r="Z22">
        <v>3</v>
      </c>
      <c r="AA22" t="s">
        <v>7</v>
      </c>
      <c r="AB22" t="s">
        <v>8</v>
      </c>
      <c r="AD22" t="s">
        <v>3</v>
      </c>
      <c r="AE22" t="s">
        <v>4</v>
      </c>
      <c r="AF22" t="s">
        <v>5</v>
      </c>
      <c r="AG22" t="s">
        <v>6</v>
      </c>
      <c r="AH22" t="s">
        <v>7</v>
      </c>
      <c r="AI22" t="s">
        <v>8</v>
      </c>
      <c r="AK22" t="s">
        <v>3</v>
      </c>
      <c r="AL22">
        <v>1</v>
      </c>
      <c r="AM22">
        <v>2</v>
      </c>
      <c r="AN22">
        <v>3</v>
      </c>
      <c r="AO22" t="s">
        <v>7</v>
      </c>
      <c r="AP22" t="s">
        <v>8</v>
      </c>
    </row>
    <row r="23" spans="2:42" x14ac:dyDescent="0.25">
      <c r="B23">
        <v>0</v>
      </c>
      <c r="C23">
        <v>0.31900000000000001</v>
      </c>
      <c r="D23">
        <v>0.33600000000000002</v>
      </c>
      <c r="E23">
        <v>0.34300000000000003</v>
      </c>
      <c r="F23">
        <f>AVERAGE(C23:E23)</f>
        <v>0.33266666666666667</v>
      </c>
      <c r="G23">
        <f>STDEV(C23:E23)</f>
        <v>1.2342339054382423E-2</v>
      </c>
      <c r="I23">
        <v>0</v>
      </c>
      <c r="J23">
        <v>0</v>
      </c>
      <c r="K23">
        <v>0</v>
      </c>
      <c r="L23">
        <v>0</v>
      </c>
      <c r="M23">
        <f>AVERAGE(J23:L23)</f>
        <v>0</v>
      </c>
      <c r="N23">
        <f>STDEV(J23:L23)</f>
        <v>0</v>
      </c>
      <c r="P23">
        <v>0</v>
      </c>
      <c r="Q23">
        <v>0.41099999999999998</v>
      </c>
      <c r="R23">
        <v>0.42599999999999999</v>
      </c>
      <c r="S23">
        <v>0.42899999999999999</v>
      </c>
      <c r="T23">
        <f>AVERAGE(Q23:S23)</f>
        <v>0.42199999999999999</v>
      </c>
      <c r="U23">
        <f>STDEV(Q23:S23)</f>
        <v>9.6436507609929632E-3</v>
      </c>
      <c r="W23">
        <v>0</v>
      </c>
      <c r="X23">
        <v>0</v>
      </c>
      <c r="Y23">
        <v>0</v>
      </c>
      <c r="Z23">
        <v>0</v>
      </c>
      <c r="AA23">
        <f>AVERAGE(X23:Z23)</f>
        <v>0</v>
      </c>
      <c r="AB23">
        <f>STDEV(X23:Z23)</f>
        <v>0</v>
      </c>
      <c r="AD23">
        <v>0</v>
      </c>
      <c r="AE23">
        <v>0.42199999999999999</v>
      </c>
      <c r="AF23">
        <v>0.42699999999999999</v>
      </c>
      <c r="AG23">
        <v>0.43</v>
      </c>
      <c r="AH23">
        <f>AVERAGE(AE23:AG23)</f>
        <v>0.42633333333333329</v>
      </c>
      <c r="AI23">
        <f>STDEV(AE23:AG23)</f>
        <v>4.0414518843273836E-3</v>
      </c>
      <c r="AK23">
        <v>0</v>
      </c>
      <c r="AL23">
        <v>0</v>
      </c>
      <c r="AM23">
        <v>0</v>
      </c>
      <c r="AN23">
        <v>0</v>
      </c>
      <c r="AO23">
        <f>AVERAGE(AL23:AN23)</f>
        <v>0</v>
      </c>
      <c r="AP23">
        <f>STDEV(AL23:AN23)</f>
        <v>0</v>
      </c>
    </row>
    <row r="24" spans="2:42" x14ac:dyDescent="0.25">
      <c r="B24">
        <v>50</v>
      </c>
      <c r="C24">
        <v>0.28999999999999998</v>
      </c>
      <c r="D24">
        <v>0.3</v>
      </c>
      <c r="E24">
        <v>0.30599999999999999</v>
      </c>
      <c r="F24">
        <f t="shared" ref="F24:F27" si="12">AVERAGE(C24:E24)</f>
        <v>0.29866666666666664</v>
      </c>
      <c r="G24">
        <f t="shared" ref="G24:G27" si="13">STDEV(C24:E24)</f>
        <v>8.0829037686547672E-3</v>
      </c>
      <c r="I24">
        <v>50</v>
      </c>
      <c r="J24" s="4">
        <f>(C23-C24)/C23*100</f>
        <v>9.0909090909090988</v>
      </c>
      <c r="K24" s="4">
        <f>(D23-D24)/D23*100</f>
        <v>10.714285714285724</v>
      </c>
      <c r="L24" s="4">
        <f>(E23-E24)/E23*100</f>
        <v>10.787172011661816</v>
      </c>
      <c r="M24" s="4">
        <f t="shared" ref="M24:M27" si="14">AVERAGE(J24:L24)</f>
        <v>10.197455605618879</v>
      </c>
      <c r="N24">
        <f t="shared" ref="N24:N27" si="15">STDEV(J24:L24)</f>
        <v>0.95899009118894019</v>
      </c>
      <c r="P24">
        <v>50</v>
      </c>
      <c r="Q24">
        <v>0.36</v>
      </c>
      <c r="R24">
        <v>0.36699999999999999</v>
      </c>
      <c r="S24">
        <v>0.38700000000000001</v>
      </c>
      <c r="T24">
        <f t="shared" ref="T24:T27" si="16">AVERAGE(Q24:S24)</f>
        <v>0.37133333333333329</v>
      </c>
      <c r="U24">
        <f t="shared" ref="U24:U27" si="17">STDEV(Q24:S24)</f>
        <v>1.4011899704655814E-2</v>
      </c>
      <c r="W24">
        <v>50</v>
      </c>
      <c r="X24">
        <f>(Q23-Q24)/Q23*100</f>
        <v>12.40875912408759</v>
      </c>
      <c r="Y24">
        <f>(R23-R24)/R23*100</f>
        <v>13.849765258215962</v>
      </c>
      <c r="Z24">
        <f>(S23-S24)/S23*100</f>
        <v>9.7902097902097864</v>
      </c>
      <c r="AA24">
        <f t="shared" ref="AA24:AA27" si="18">AVERAGE(X24:Z24)</f>
        <v>12.016244724171111</v>
      </c>
      <c r="AB24">
        <f t="shared" ref="AB24:AB27" si="19">STDEV(X24:Z24)</f>
        <v>2.0580447796539896</v>
      </c>
      <c r="AD24">
        <v>50</v>
      </c>
      <c r="AE24">
        <v>0.372</v>
      </c>
      <c r="AF24">
        <v>0.38</v>
      </c>
      <c r="AG24">
        <v>0.39600000000000002</v>
      </c>
      <c r="AH24">
        <f t="shared" ref="AH24:AH27" si="20">AVERAGE(AE24:AG24)</f>
        <v>0.38266666666666671</v>
      </c>
      <c r="AI24">
        <f t="shared" ref="AI24:AI27" si="21">STDEV(AE24:AG24)</f>
        <v>1.2220201853215583E-2</v>
      </c>
      <c r="AK24">
        <v>50</v>
      </c>
      <c r="AL24" s="4">
        <f>(AE23-AE24)/AE23*100</f>
        <v>11.848341232227485</v>
      </c>
      <c r="AM24" s="4">
        <f>(AF23-AF24)/AF23*100</f>
        <v>11.007025761124119</v>
      </c>
      <c r="AN24" s="4">
        <f>(AG23-AG24)/AG23*100</f>
        <v>7.906976744186041</v>
      </c>
      <c r="AO24" s="4">
        <f t="shared" ref="AO24:AO27" si="22">AVERAGE(AL24:AN24)</f>
        <v>10.254114579179214</v>
      </c>
      <c r="AP24">
        <f t="shared" ref="AP24:AP27" si="23">STDEV(AL24:AN24)</f>
        <v>2.0757516573091892</v>
      </c>
    </row>
    <row r="25" spans="2:42" x14ac:dyDescent="0.25">
      <c r="B25">
        <v>100</v>
      </c>
      <c r="C25">
        <v>0.25600000000000001</v>
      </c>
      <c r="D25">
        <v>0.27</v>
      </c>
      <c r="E25">
        <v>0.27900000000000003</v>
      </c>
      <c r="F25">
        <f t="shared" si="12"/>
        <v>0.26833333333333337</v>
      </c>
      <c r="G25">
        <f t="shared" si="13"/>
        <v>1.1590225767142484E-2</v>
      </c>
      <c r="I25">
        <v>100</v>
      </c>
      <c r="J25" s="4">
        <f>(C23-C25)/C23*100</f>
        <v>19.749216300940439</v>
      </c>
      <c r="K25" s="4">
        <f>(D23-D25)/D23*100</f>
        <v>19.642857142857142</v>
      </c>
      <c r="L25" s="4">
        <f>(E23-E25)/E23*100</f>
        <v>18.658892128279884</v>
      </c>
      <c r="M25" s="4">
        <f t="shared" si="14"/>
        <v>19.350321857359159</v>
      </c>
      <c r="N25">
        <f t="shared" si="15"/>
        <v>0.60115253498427712</v>
      </c>
      <c r="P25">
        <v>100</v>
      </c>
      <c r="Q25">
        <v>0.33600000000000002</v>
      </c>
      <c r="R25">
        <v>0.34799999999999998</v>
      </c>
      <c r="S25">
        <v>0.36699999999999999</v>
      </c>
      <c r="T25">
        <f t="shared" si="16"/>
        <v>0.35033333333333333</v>
      </c>
      <c r="U25">
        <f t="shared" si="17"/>
        <v>1.5631165450257795E-2</v>
      </c>
      <c r="W25">
        <v>100</v>
      </c>
      <c r="X25">
        <f>(Q23-Q25)/Q23*100</f>
        <v>18.248175182481745</v>
      </c>
      <c r="Y25">
        <f>(R23-R25)/R23*100</f>
        <v>18.30985915492958</v>
      </c>
      <c r="Z25">
        <f>(S23-S25)/S23*100</f>
        <v>14.452214452214452</v>
      </c>
      <c r="AA25">
        <f t="shared" si="18"/>
        <v>17.003416263208592</v>
      </c>
      <c r="AB25">
        <f t="shared" si="19"/>
        <v>2.2096208358967631</v>
      </c>
      <c r="AD25">
        <v>100</v>
      </c>
      <c r="AE25">
        <v>0.34300000000000003</v>
      </c>
      <c r="AF25">
        <v>0.34899999999999998</v>
      </c>
      <c r="AG25">
        <v>0.35799999999999998</v>
      </c>
      <c r="AH25">
        <f t="shared" si="20"/>
        <v>0.34999999999999992</v>
      </c>
      <c r="AI25">
        <f t="shared" si="21"/>
        <v>7.549834435270731E-3</v>
      </c>
      <c r="AK25">
        <v>100</v>
      </c>
      <c r="AL25" s="4">
        <f>(AE23-AE25)/AE23*100</f>
        <v>18.720379146919424</v>
      </c>
      <c r="AM25" s="4">
        <f>(AF23-AF25)/AF23*100</f>
        <v>18.266978922716632</v>
      </c>
      <c r="AN25" s="4">
        <f>(AG23-AG25)/AG23*100</f>
        <v>16.744186046511629</v>
      </c>
      <c r="AO25" s="4">
        <f t="shared" si="22"/>
        <v>17.910514705382564</v>
      </c>
      <c r="AP25">
        <f t="shared" si="23"/>
        <v>1.0351979744012911</v>
      </c>
    </row>
    <row r="26" spans="2:42" x14ac:dyDescent="0.25">
      <c r="B26">
        <v>200</v>
      </c>
      <c r="C26">
        <v>0.251</v>
      </c>
      <c r="D26">
        <v>0.26500000000000001</v>
      </c>
      <c r="E26">
        <v>0.27400000000000002</v>
      </c>
      <c r="F26">
        <f t="shared" si="12"/>
        <v>0.26333333333333336</v>
      </c>
      <c r="G26">
        <f t="shared" si="13"/>
        <v>1.1590225767142484E-2</v>
      </c>
      <c r="I26">
        <v>200</v>
      </c>
      <c r="J26" s="4">
        <f>(C23-C26)/C23*100</f>
        <v>21.316614420062695</v>
      </c>
      <c r="K26" s="4">
        <f>(D23-D26)/D23*100</f>
        <v>21.13095238095238</v>
      </c>
      <c r="L26" s="4">
        <f>(E23-E26)/E23*100</f>
        <v>20.11661807580175</v>
      </c>
      <c r="M26" s="4">
        <f t="shared" si="14"/>
        <v>20.854728292272274</v>
      </c>
      <c r="N26">
        <f t="shared" si="15"/>
        <v>0.64592771804225446</v>
      </c>
      <c r="P26">
        <v>200</v>
      </c>
      <c r="Q26">
        <v>0.34200000000000003</v>
      </c>
      <c r="R26">
        <v>0.34499999999999997</v>
      </c>
      <c r="S26">
        <v>0.35099999999999998</v>
      </c>
      <c r="T26">
        <f t="shared" si="16"/>
        <v>0.34600000000000003</v>
      </c>
      <c r="U26">
        <f t="shared" si="17"/>
        <v>4.5825756949558196E-3</v>
      </c>
      <c r="W26">
        <v>200</v>
      </c>
      <c r="X26">
        <f>(Q23-Q26)/Q23*100</f>
        <v>16.788321167883201</v>
      </c>
      <c r="Y26">
        <f>(R23-R26)/R23*100</f>
        <v>19.014084507042259</v>
      </c>
      <c r="Z26">
        <f>(S23-S26)/S23*100</f>
        <v>18.181818181818183</v>
      </c>
      <c r="AA26">
        <f t="shared" si="18"/>
        <v>17.994741285581213</v>
      </c>
      <c r="AB26">
        <f t="shared" si="19"/>
        <v>1.1246127930605112</v>
      </c>
      <c r="AD26">
        <v>200</v>
      </c>
      <c r="AE26">
        <v>0.33300000000000002</v>
      </c>
      <c r="AF26">
        <v>0.34200000000000003</v>
      </c>
      <c r="AG26">
        <v>0.34399999999999997</v>
      </c>
      <c r="AH26">
        <f t="shared" si="20"/>
        <v>0.33966666666666673</v>
      </c>
      <c r="AI26">
        <f t="shared" si="21"/>
        <v>5.8594652770823001E-3</v>
      </c>
      <c r="AK26">
        <v>200</v>
      </c>
      <c r="AL26" s="4">
        <f>(AE23-AE26)/AE23*100</f>
        <v>21.090047393364923</v>
      </c>
      <c r="AM26" s="4">
        <f>(AF23-AF26)/AF23*100</f>
        <v>19.906323185011701</v>
      </c>
      <c r="AN26" s="4">
        <f>(AG23-AG26)/AG23*100</f>
        <v>20.000000000000004</v>
      </c>
      <c r="AO26" s="4">
        <f t="shared" si="22"/>
        <v>20.332123526125542</v>
      </c>
      <c r="AP26">
        <f t="shared" si="23"/>
        <v>0.65805036115400151</v>
      </c>
    </row>
    <row r="27" spans="2:42" x14ac:dyDescent="0.25">
      <c r="B27">
        <v>500</v>
      </c>
      <c r="C27">
        <v>0.218</v>
      </c>
      <c r="D27">
        <v>0.254</v>
      </c>
      <c r="E27">
        <v>0.26100000000000001</v>
      </c>
      <c r="F27">
        <f t="shared" si="12"/>
        <v>0.24433333333333332</v>
      </c>
      <c r="G27">
        <f t="shared" si="13"/>
        <v>2.307234997422962E-2</v>
      </c>
      <c r="I27">
        <v>500</v>
      </c>
      <c r="J27" s="4">
        <f>(C23-C27)/C23*100</f>
        <v>31.661442006269592</v>
      </c>
      <c r="K27" s="4">
        <f>(D23-D27)/D23*100</f>
        <v>24.404761904761909</v>
      </c>
      <c r="L27" s="4">
        <f>(E23-E27)/E23*100</f>
        <v>23.906705539358601</v>
      </c>
      <c r="M27" s="4">
        <f t="shared" si="14"/>
        <v>26.657636483463367</v>
      </c>
      <c r="N27">
        <f t="shared" si="15"/>
        <v>4.3405722339720398</v>
      </c>
      <c r="P27">
        <v>500</v>
      </c>
      <c r="Q27">
        <v>0.33800000000000002</v>
      </c>
      <c r="R27">
        <v>0.34100000000000003</v>
      </c>
      <c r="S27">
        <v>0.34499999999999997</v>
      </c>
      <c r="T27">
        <f t="shared" si="16"/>
        <v>0.34133333333333332</v>
      </c>
      <c r="U27">
        <f t="shared" si="17"/>
        <v>3.5118845842842207E-3</v>
      </c>
      <c r="W27">
        <v>500</v>
      </c>
      <c r="X27">
        <f>(Q23-Q27)/Q23*100</f>
        <v>17.761557177615561</v>
      </c>
      <c r="Y27">
        <f>(R23-R27)/R23*100</f>
        <v>19.953051643192481</v>
      </c>
      <c r="Z27">
        <f>(S23-S27)/S23*100</f>
        <v>19.580419580419587</v>
      </c>
      <c r="AA27">
        <f t="shared" si="18"/>
        <v>19.09834280040921</v>
      </c>
      <c r="AB27">
        <f t="shared" si="19"/>
        <v>1.1725871031750466</v>
      </c>
      <c r="AD27">
        <v>500</v>
      </c>
      <c r="AE27">
        <v>0.29799999999999999</v>
      </c>
      <c r="AF27">
        <v>0.317</v>
      </c>
      <c r="AG27">
        <v>0.32700000000000001</v>
      </c>
      <c r="AH27">
        <f t="shared" si="20"/>
        <v>0.314</v>
      </c>
      <c r="AI27">
        <f t="shared" si="21"/>
        <v>1.4730919862656249E-2</v>
      </c>
      <c r="AK27">
        <v>500</v>
      </c>
      <c r="AL27" s="4">
        <f>(AE23-AE27)/AE23*100</f>
        <v>29.383886255924168</v>
      </c>
      <c r="AM27" s="4">
        <f>(AF23-AF27)/AF23*100</f>
        <v>25.761124121779854</v>
      </c>
      <c r="AN27" s="4">
        <f>(AG23-AG27)/AG23*100</f>
        <v>23.95348837209302</v>
      </c>
      <c r="AO27" s="4">
        <f t="shared" si="22"/>
        <v>26.366166249932348</v>
      </c>
      <c r="AP27">
        <f t="shared" si="23"/>
        <v>2.7652960559059361</v>
      </c>
    </row>
    <row r="30" spans="2:42" x14ac:dyDescent="0.25">
      <c r="B30" t="s">
        <v>14</v>
      </c>
      <c r="P30" t="s">
        <v>14</v>
      </c>
      <c r="AD30" t="s">
        <v>14</v>
      </c>
    </row>
    <row r="32" spans="2:42" x14ac:dyDescent="0.25">
      <c r="B32" t="s">
        <v>13</v>
      </c>
      <c r="I32" t="s">
        <v>11</v>
      </c>
      <c r="P32" t="s">
        <v>13</v>
      </c>
      <c r="W32" t="s">
        <v>11</v>
      </c>
      <c r="AD32" t="s">
        <v>13</v>
      </c>
      <c r="AK32" t="s">
        <v>11</v>
      </c>
    </row>
    <row r="34" spans="2:42" x14ac:dyDescent="0.25">
      <c r="B34" t="s">
        <v>3</v>
      </c>
      <c r="C34" t="s">
        <v>4</v>
      </c>
      <c r="D34" t="s">
        <v>5</v>
      </c>
      <c r="E34" t="s">
        <v>6</v>
      </c>
      <c r="F34" t="s">
        <v>7</v>
      </c>
      <c r="G34" t="s">
        <v>8</v>
      </c>
      <c r="I34" t="s">
        <v>3</v>
      </c>
      <c r="J34">
        <v>1</v>
      </c>
      <c r="K34">
        <v>2</v>
      </c>
      <c r="L34">
        <v>3</v>
      </c>
      <c r="M34" t="s">
        <v>7</v>
      </c>
      <c r="N34" t="s">
        <v>8</v>
      </c>
      <c r="P34" t="s">
        <v>3</v>
      </c>
      <c r="Q34" t="s">
        <v>4</v>
      </c>
      <c r="R34" t="s">
        <v>5</v>
      </c>
      <c r="S34" t="s">
        <v>6</v>
      </c>
      <c r="T34" t="s">
        <v>7</v>
      </c>
      <c r="U34" t="s">
        <v>8</v>
      </c>
      <c r="W34" t="s">
        <v>3</v>
      </c>
      <c r="X34">
        <v>1</v>
      </c>
      <c r="Y34">
        <v>2</v>
      </c>
      <c r="Z34">
        <v>3</v>
      </c>
      <c r="AA34" t="s">
        <v>7</v>
      </c>
      <c r="AB34" t="s">
        <v>8</v>
      </c>
      <c r="AD34" t="s">
        <v>3</v>
      </c>
      <c r="AE34" t="s">
        <v>4</v>
      </c>
      <c r="AF34" t="s">
        <v>5</v>
      </c>
      <c r="AG34" t="s">
        <v>6</v>
      </c>
      <c r="AH34" t="s">
        <v>7</v>
      </c>
      <c r="AI34" t="s">
        <v>8</v>
      </c>
      <c r="AK34" t="s">
        <v>3</v>
      </c>
      <c r="AL34">
        <v>1</v>
      </c>
      <c r="AM34">
        <v>2</v>
      </c>
      <c r="AN34">
        <v>3</v>
      </c>
      <c r="AO34" t="s">
        <v>7</v>
      </c>
      <c r="AP34" t="s">
        <v>8</v>
      </c>
    </row>
    <row r="35" spans="2:42" x14ac:dyDescent="0.25">
      <c r="B35">
        <v>0</v>
      </c>
      <c r="C35">
        <v>0.31900000000000001</v>
      </c>
      <c r="D35">
        <v>0.33600000000000002</v>
      </c>
      <c r="E35">
        <v>0.34300000000000003</v>
      </c>
      <c r="F35">
        <f>AVERAGE(C35:E35)</f>
        <v>0.33266666666666667</v>
      </c>
      <c r="G35">
        <f>STDEV(C35:E35)</f>
        <v>1.2342339054382423E-2</v>
      </c>
      <c r="I35">
        <v>0</v>
      </c>
      <c r="J35">
        <v>0</v>
      </c>
      <c r="K35">
        <v>0</v>
      </c>
      <c r="L35">
        <v>0</v>
      </c>
      <c r="M35">
        <f>AVERAGE(J35:L35)</f>
        <v>0</v>
      </c>
      <c r="N35">
        <f>STDEV(J35:L35)</f>
        <v>0</v>
      </c>
      <c r="P35">
        <v>0</v>
      </c>
      <c r="Q35">
        <v>0.41099999999999998</v>
      </c>
      <c r="R35">
        <v>0.42599999999999999</v>
      </c>
      <c r="S35">
        <v>0.42899999999999999</v>
      </c>
      <c r="T35">
        <f>AVERAGE(Q35:S35)</f>
        <v>0.42199999999999999</v>
      </c>
      <c r="U35">
        <f>STDEV(Q35:S35)</f>
        <v>9.6436507609929632E-3</v>
      </c>
      <c r="W35">
        <v>0</v>
      </c>
      <c r="X35">
        <v>0</v>
      </c>
      <c r="Y35">
        <v>0</v>
      </c>
      <c r="Z35">
        <v>0</v>
      </c>
      <c r="AA35">
        <f>AVERAGE(X35:Z35)</f>
        <v>0</v>
      </c>
      <c r="AB35">
        <f>STDEV(X35:Z35)</f>
        <v>0</v>
      </c>
      <c r="AD35">
        <v>0</v>
      </c>
      <c r="AE35">
        <v>0.42199999999999999</v>
      </c>
      <c r="AF35">
        <v>0.42699999999999999</v>
      </c>
      <c r="AG35">
        <v>0.43</v>
      </c>
      <c r="AH35">
        <f>AVERAGE(AE35:AG35)</f>
        <v>0.42633333333333329</v>
      </c>
      <c r="AI35">
        <f>STDEV(AE35:AG35)</f>
        <v>4.0414518843273836E-3</v>
      </c>
      <c r="AK35">
        <v>0</v>
      </c>
      <c r="AL35">
        <v>0</v>
      </c>
      <c r="AM35">
        <v>0</v>
      </c>
      <c r="AN35">
        <v>0</v>
      </c>
      <c r="AO35">
        <f>AVERAGE(AL35:AN35)</f>
        <v>0</v>
      </c>
      <c r="AP35">
        <f>STDEV(AL35:AN35)</f>
        <v>0</v>
      </c>
    </row>
    <row r="36" spans="2:42" x14ac:dyDescent="0.25">
      <c r="B36">
        <v>50</v>
      </c>
      <c r="C36">
        <v>0.3</v>
      </c>
      <c r="D36">
        <v>0.318</v>
      </c>
      <c r="E36">
        <v>0.32900000000000001</v>
      </c>
      <c r="F36">
        <f t="shared" ref="F36:F39" si="24">AVERAGE(C36:E36)</f>
        <v>0.31566666666666671</v>
      </c>
      <c r="G36">
        <f t="shared" ref="G36:G39" si="25">STDEV(C36:E36)</f>
        <v>1.4640127503998511E-2</v>
      </c>
      <c r="I36">
        <v>50</v>
      </c>
      <c r="J36">
        <f>(C35-C36)/C35*100</f>
        <v>5.9561128526645826</v>
      </c>
      <c r="K36">
        <f>(D35-D36)/D35*100</f>
        <v>5.3571428571428621</v>
      </c>
      <c r="L36">
        <f>(E35-E36)/E35*100</f>
        <v>4.0816326530612272</v>
      </c>
      <c r="M36">
        <f t="shared" ref="M36:M39" si="26">AVERAGE(J36:L36)</f>
        <v>5.1316294542895573</v>
      </c>
      <c r="N36">
        <f t="shared" ref="N36:N39" si="27">STDEV(J36:L36)</f>
        <v>0.95737204148968236</v>
      </c>
      <c r="P36">
        <v>50</v>
      </c>
      <c r="Q36">
        <v>0.371</v>
      </c>
      <c r="R36">
        <v>0.38200000000000001</v>
      </c>
      <c r="S36">
        <v>0.38900000000000001</v>
      </c>
      <c r="T36">
        <f t="shared" ref="T36:T39" si="28">AVERAGE(Q36:S36)</f>
        <v>0.38066666666666665</v>
      </c>
      <c r="U36">
        <f t="shared" ref="U36:U39" si="29">STDEV(Q36:S36)</f>
        <v>9.073771725877474E-3</v>
      </c>
      <c r="W36">
        <v>50</v>
      </c>
      <c r="X36">
        <f>(Q35-Q36)/Q35*100</f>
        <v>9.7323600973235962</v>
      </c>
      <c r="Y36">
        <f>(R35-R36)/R35*100</f>
        <v>10.328638497652578</v>
      </c>
      <c r="Z36">
        <f>(S35-S36)/S35*100</f>
        <v>9.3240093240093191</v>
      </c>
      <c r="AA36">
        <f t="shared" ref="AA36:AA39" si="30">AVERAGE(X36:Z36)</f>
        <v>9.7950026396618313</v>
      </c>
      <c r="AB36">
        <f t="shared" ref="AB36:AB39" si="31">STDEV(X36:Z36)</f>
        <v>0.50523559872274704</v>
      </c>
      <c r="AD36">
        <v>50</v>
      </c>
      <c r="AE36">
        <v>0.35499999999999998</v>
      </c>
      <c r="AF36">
        <v>0.36899999999999999</v>
      </c>
      <c r="AG36">
        <v>0.376</v>
      </c>
      <c r="AH36">
        <f t="shared" ref="AH36:AH39" si="32">AVERAGE(AE36:AG36)</f>
        <v>0.3666666666666667</v>
      </c>
      <c r="AI36">
        <f t="shared" ref="AI36:AI39" si="33">STDEV(AE36:AG36)</f>
        <v>1.0692676621563636E-2</v>
      </c>
      <c r="AK36">
        <v>50</v>
      </c>
      <c r="AL36" s="4">
        <f>(AE35-AE36)/AE35*100</f>
        <v>15.876777251184834</v>
      </c>
      <c r="AM36" s="4">
        <f>(AF35-AF36)/AF35*100</f>
        <v>13.583138173302107</v>
      </c>
      <c r="AN36" s="4">
        <f>(AG35-AG36)/AG35*100</f>
        <v>12.55813953488372</v>
      </c>
      <c r="AO36" s="4">
        <f t="shared" ref="AO36:AO39" si="34">AVERAGE(AL36:AN36)</f>
        <v>14.00601831979022</v>
      </c>
      <c r="AP36">
        <f t="shared" ref="AP36:AP39" si="35">STDEV(AL36:AN36)</f>
        <v>1.6992527142054012</v>
      </c>
    </row>
    <row r="37" spans="2:42" x14ac:dyDescent="0.25">
      <c r="B37">
        <v>100</v>
      </c>
      <c r="C37">
        <v>0.26300000000000001</v>
      </c>
      <c r="D37">
        <v>0.28199999999999997</v>
      </c>
      <c r="E37">
        <v>0.28999999999999998</v>
      </c>
      <c r="F37">
        <f t="shared" si="24"/>
        <v>0.27833333333333332</v>
      </c>
      <c r="G37">
        <f t="shared" si="25"/>
        <v>1.3868429375143128E-2</v>
      </c>
      <c r="I37">
        <v>100</v>
      </c>
      <c r="J37">
        <f>(C35-C37)/C35*100</f>
        <v>17.554858934169275</v>
      </c>
      <c r="K37">
        <f>(D35-D37)/D35*100</f>
        <v>16.071428571428584</v>
      </c>
      <c r="L37">
        <f>(E35-E37)/E35*100</f>
        <v>15.451895043731792</v>
      </c>
      <c r="M37">
        <f t="shared" si="26"/>
        <v>16.359394183109885</v>
      </c>
      <c r="N37">
        <f t="shared" si="27"/>
        <v>1.0806513897896155</v>
      </c>
      <c r="P37">
        <v>100</v>
      </c>
      <c r="Q37">
        <v>0.32300000000000001</v>
      </c>
      <c r="R37">
        <v>0.33100000000000002</v>
      </c>
      <c r="S37">
        <v>0.33500000000000002</v>
      </c>
      <c r="T37">
        <f t="shared" si="28"/>
        <v>0.32966666666666672</v>
      </c>
      <c r="U37">
        <f t="shared" si="29"/>
        <v>6.1101009266077916E-3</v>
      </c>
      <c r="W37">
        <v>100</v>
      </c>
      <c r="X37">
        <f>(Q35-Q37)/Q35*100</f>
        <v>21.411192214111914</v>
      </c>
      <c r="Y37">
        <f>(R35-R37)/R35*100</f>
        <v>22.300469483568069</v>
      </c>
      <c r="Z37">
        <f>(S35-S37)/S35*100</f>
        <v>21.911421911421904</v>
      </c>
      <c r="AA37">
        <f t="shared" si="30"/>
        <v>21.87436120303396</v>
      </c>
      <c r="AB37">
        <f t="shared" si="31"/>
        <v>0.44579551093804298</v>
      </c>
      <c r="AD37">
        <v>100</v>
      </c>
      <c r="AE37">
        <v>0.316</v>
      </c>
      <c r="AF37">
        <v>0.32200000000000001</v>
      </c>
      <c r="AG37">
        <v>0.33</v>
      </c>
      <c r="AH37">
        <f t="shared" si="32"/>
        <v>0.32266666666666666</v>
      </c>
      <c r="AI37">
        <f t="shared" si="33"/>
        <v>7.0237691685684995E-3</v>
      </c>
      <c r="AK37">
        <v>100</v>
      </c>
      <c r="AL37" s="4">
        <f>(AE35-AE37)/AE35*100</f>
        <v>25.118483412322274</v>
      </c>
      <c r="AM37" s="4">
        <f>(AF35-AF37)/AF35*100</f>
        <v>24.590163934426226</v>
      </c>
      <c r="AN37" s="4">
        <f>(AG35-AG37)/AG35*100</f>
        <v>23.255813953488367</v>
      </c>
      <c r="AO37" s="4">
        <f t="shared" si="34"/>
        <v>24.321487100078954</v>
      </c>
      <c r="AP37">
        <f t="shared" si="35"/>
        <v>0.95996083732843096</v>
      </c>
    </row>
    <row r="38" spans="2:42" x14ac:dyDescent="0.25">
      <c r="B38">
        <v>200</v>
      </c>
      <c r="C38">
        <v>0.23599999999999999</v>
      </c>
      <c r="D38">
        <v>0.25</v>
      </c>
      <c r="E38">
        <v>0.27</v>
      </c>
      <c r="F38">
        <f t="shared" si="24"/>
        <v>0.252</v>
      </c>
      <c r="G38">
        <f t="shared" si="25"/>
        <v>1.7088007490635077E-2</v>
      </c>
      <c r="I38">
        <v>200</v>
      </c>
      <c r="J38">
        <f>(C35-C38)/C35*100</f>
        <v>26.01880877742947</v>
      </c>
      <c r="K38">
        <f>(D35-D38)/D35*100</f>
        <v>25.595238095238098</v>
      </c>
      <c r="L38">
        <f>(E35-E38)/E35*100</f>
        <v>21.282798833819243</v>
      </c>
      <c r="M38">
        <f t="shared" si="26"/>
        <v>24.298948568828937</v>
      </c>
      <c r="N38">
        <f t="shared" si="27"/>
        <v>2.6206339783919277</v>
      </c>
      <c r="P38">
        <v>200</v>
      </c>
      <c r="Q38">
        <v>0.253</v>
      </c>
      <c r="R38">
        <v>0.27600000000000002</v>
      </c>
      <c r="S38">
        <v>0.28000000000000003</v>
      </c>
      <c r="T38">
        <f t="shared" si="28"/>
        <v>0.26966666666666667</v>
      </c>
      <c r="U38">
        <f t="shared" si="29"/>
        <v>1.4571661996262942E-2</v>
      </c>
      <c r="W38">
        <v>200</v>
      </c>
      <c r="X38">
        <f>(Q35-Q38)/Q35*100</f>
        <v>38.442822384428219</v>
      </c>
      <c r="Y38">
        <f>(R35-R38)/R35*100</f>
        <v>35.211267605633793</v>
      </c>
      <c r="Z38">
        <f>(S35-S38)/S35*100</f>
        <v>34.731934731934729</v>
      </c>
      <c r="AA38">
        <f t="shared" si="30"/>
        <v>36.128674907332247</v>
      </c>
      <c r="AB38">
        <f t="shared" si="31"/>
        <v>2.0183901779052507</v>
      </c>
      <c r="AD38">
        <v>200</v>
      </c>
      <c r="AE38">
        <v>0.253</v>
      </c>
      <c r="AF38">
        <v>0.25900000000000001</v>
      </c>
      <c r="AG38">
        <v>0.26800000000000002</v>
      </c>
      <c r="AH38">
        <f t="shared" si="32"/>
        <v>0.26</v>
      </c>
      <c r="AI38">
        <f t="shared" si="33"/>
        <v>7.549834435270757E-3</v>
      </c>
      <c r="AK38">
        <v>200</v>
      </c>
      <c r="AL38" s="4">
        <f>(AE35-AE38)/AE35*100</f>
        <v>40.047393364928908</v>
      </c>
      <c r="AM38" s="4">
        <f>(AF35-AF38)/AF35*100</f>
        <v>39.344262295081968</v>
      </c>
      <c r="AN38" s="4">
        <f>(AG35-AG38)/AG35*100</f>
        <v>37.674418604651159</v>
      </c>
      <c r="AO38" s="4">
        <f t="shared" si="34"/>
        <v>39.022024754887347</v>
      </c>
      <c r="AP38">
        <f t="shared" si="35"/>
        <v>1.2188642571926627</v>
      </c>
    </row>
    <row r="39" spans="2:42" x14ac:dyDescent="0.25">
      <c r="B39">
        <v>500</v>
      </c>
      <c r="C39">
        <v>0.19800000000000001</v>
      </c>
      <c r="D39">
        <v>0.20899999999999999</v>
      </c>
      <c r="E39">
        <v>0.317</v>
      </c>
      <c r="F39">
        <f t="shared" si="24"/>
        <v>0.24133333333333332</v>
      </c>
      <c r="G39">
        <f t="shared" si="25"/>
        <v>6.5759663421685391E-2</v>
      </c>
      <c r="I39">
        <v>500</v>
      </c>
      <c r="J39">
        <f>(C35-C39)/C35*100</f>
        <v>37.931034482758619</v>
      </c>
      <c r="K39">
        <f>(D35-D39)/D35*100</f>
        <v>37.797619047619051</v>
      </c>
      <c r="L39">
        <f>(E35-E39)/E35*100</f>
        <v>7.5801749271137089</v>
      </c>
      <c r="M39">
        <f t="shared" si="26"/>
        <v>27.769609485830458</v>
      </c>
      <c r="N39">
        <f t="shared" si="27"/>
        <v>17.48469046823859</v>
      </c>
      <c r="P39">
        <v>500</v>
      </c>
      <c r="Q39">
        <v>0.23</v>
      </c>
      <c r="R39">
        <v>0.245</v>
      </c>
      <c r="S39">
        <v>0.25</v>
      </c>
      <c r="T39">
        <f t="shared" si="28"/>
        <v>0.24166666666666667</v>
      </c>
      <c r="U39">
        <f t="shared" si="29"/>
        <v>1.0408329997330656E-2</v>
      </c>
      <c r="W39">
        <v>500</v>
      </c>
      <c r="X39">
        <f>(Q35-Q39)/Q35*100</f>
        <v>44.038929440389289</v>
      </c>
      <c r="Y39">
        <f>(R35-R39)/R35*100</f>
        <v>42.48826291079812</v>
      </c>
      <c r="Z39">
        <f>(S35-S39)/S35*100</f>
        <v>41.724941724941722</v>
      </c>
      <c r="AA39">
        <f t="shared" si="30"/>
        <v>42.750711358709708</v>
      </c>
      <c r="AB39">
        <f t="shared" si="31"/>
        <v>1.1791073647759835</v>
      </c>
      <c r="AD39">
        <v>500</v>
      </c>
      <c r="AE39">
        <v>0.214</v>
      </c>
      <c r="AF39">
        <v>0.22900000000000001</v>
      </c>
      <c r="AG39">
        <v>0.23200000000000001</v>
      </c>
      <c r="AH39">
        <f t="shared" si="32"/>
        <v>0.22500000000000001</v>
      </c>
      <c r="AI39">
        <f t="shared" si="33"/>
        <v>9.6436507609929632E-3</v>
      </c>
      <c r="AK39">
        <v>500</v>
      </c>
      <c r="AL39" s="4">
        <f>(AE35-AE39)/AE35*100</f>
        <v>49.289099526066352</v>
      </c>
      <c r="AM39" s="4">
        <f>(AF35-AF39)/AF35*100</f>
        <v>46.37002341920374</v>
      </c>
      <c r="AN39" s="4">
        <f>(AG35-AG39)/AG35*100</f>
        <v>46.046511627906973</v>
      </c>
      <c r="AO39" s="4">
        <f t="shared" si="34"/>
        <v>47.235211524392355</v>
      </c>
      <c r="AP39">
        <f t="shared" si="35"/>
        <v>1.786059045032474</v>
      </c>
    </row>
    <row r="42" spans="2:42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4" spans="2:42" x14ac:dyDescent="0.25">
      <c r="B44" s="2" t="s">
        <v>15</v>
      </c>
    </row>
    <row r="46" spans="2:42" x14ac:dyDescent="0.25">
      <c r="B46" t="s">
        <v>9</v>
      </c>
      <c r="P46" t="s">
        <v>9</v>
      </c>
      <c r="AD46" t="s">
        <v>9</v>
      </c>
    </row>
    <row r="48" spans="2:42" x14ac:dyDescent="0.25">
      <c r="B48" t="s">
        <v>13</v>
      </c>
      <c r="I48" t="s">
        <v>11</v>
      </c>
      <c r="P48" t="s">
        <v>13</v>
      </c>
      <c r="W48" t="s">
        <v>11</v>
      </c>
      <c r="AD48" t="s">
        <v>13</v>
      </c>
      <c r="AK48" t="s">
        <v>11</v>
      </c>
    </row>
    <row r="50" spans="2:42" x14ac:dyDescent="0.25">
      <c r="B50" t="s">
        <v>3</v>
      </c>
      <c r="C50" t="s">
        <v>4</v>
      </c>
      <c r="D50" t="s">
        <v>5</v>
      </c>
      <c r="E50" t="s">
        <v>6</v>
      </c>
      <c r="F50" t="s">
        <v>7</v>
      </c>
      <c r="G50" t="s">
        <v>8</v>
      </c>
      <c r="I50" t="s">
        <v>3</v>
      </c>
      <c r="J50">
        <v>1</v>
      </c>
      <c r="K50">
        <v>2</v>
      </c>
      <c r="L50">
        <v>3</v>
      </c>
      <c r="M50" t="s">
        <v>7</v>
      </c>
      <c r="N50" t="s">
        <v>8</v>
      </c>
      <c r="P50" t="s">
        <v>3</v>
      </c>
      <c r="Q50" t="s">
        <v>4</v>
      </c>
      <c r="R50" t="s">
        <v>5</v>
      </c>
      <c r="S50" t="s">
        <v>6</v>
      </c>
      <c r="T50" t="s">
        <v>7</v>
      </c>
      <c r="U50" t="s">
        <v>8</v>
      </c>
      <c r="W50" t="s">
        <v>3</v>
      </c>
      <c r="X50">
        <v>1</v>
      </c>
      <c r="Y50">
        <v>2</v>
      </c>
      <c r="Z50">
        <v>3</v>
      </c>
      <c r="AA50" t="s">
        <v>7</v>
      </c>
      <c r="AB50" t="s">
        <v>8</v>
      </c>
      <c r="AD50" t="s">
        <v>3</v>
      </c>
      <c r="AE50" t="s">
        <v>4</v>
      </c>
      <c r="AF50" t="s">
        <v>5</v>
      </c>
      <c r="AG50" t="s">
        <v>6</v>
      </c>
      <c r="AH50" t="s">
        <v>7</v>
      </c>
      <c r="AI50" t="s">
        <v>8</v>
      </c>
      <c r="AK50" t="s">
        <v>3</v>
      </c>
      <c r="AL50">
        <v>1</v>
      </c>
      <c r="AM50">
        <v>2</v>
      </c>
      <c r="AN50">
        <v>3</v>
      </c>
      <c r="AO50" t="s">
        <v>7</v>
      </c>
      <c r="AP50" t="s">
        <v>8</v>
      </c>
    </row>
    <row r="51" spans="2:42" x14ac:dyDescent="0.25">
      <c r="B51">
        <v>0</v>
      </c>
      <c r="C51">
        <v>0.38800000000000001</v>
      </c>
      <c r="D51">
        <v>0.39200000000000002</v>
      </c>
      <c r="E51">
        <v>0.4</v>
      </c>
      <c r="F51">
        <f>AVERAGE(C51:E51)</f>
        <v>0.39333333333333337</v>
      </c>
      <c r="G51">
        <f>STDEV(C51:E51)</f>
        <v>6.1101009266077916E-3</v>
      </c>
      <c r="I51">
        <v>0</v>
      </c>
      <c r="J51">
        <v>0</v>
      </c>
      <c r="K51">
        <v>0</v>
      </c>
      <c r="L51">
        <v>0</v>
      </c>
      <c r="M51">
        <f>AVERAGE(J51:L51)</f>
        <v>0</v>
      </c>
      <c r="N51">
        <f>STDEV(J51:L51)</f>
        <v>0</v>
      </c>
      <c r="P51">
        <v>0</v>
      </c>
      <c r="Q51">
        <v>0.437</v>
      </c>
      <c r="R51">
        <v>0.442</v>
      </c>
      <c r="S51">
        <v>0.44600000000000001</v>
      </c>
      <c r="T51">
        <f>AVERAGE(Q51:S51)</f>
        <v>0.44166666666666665</v>
      </c>
      <c r="U51">
        <f>STDEV(Q51:S51)</f>
        <v>4.5092497528228985E-3</v>
      </c>
      <c r="W51">
        <v>0</v>
      </c>
      <c r="X51">
        <v>0</v>
      </c>
      <c r="Y51">
        <v>0</v>
      </c>
      <c r="Z51">
        <v>0</v>
      </c>
      <c r="AA51">
        <f>AVERAGE(X51:Z51)</f>
        <v>0</v>
      </c>
      <c r="AB51">
        <f>STDEV(X51:Z51)</f>
        <v>0</v>
      </c>
      <c r="AD51">
        <v>0</v>
      </c>
      <c r="AE51">
        <v>0.44900000000000001</v>
      </c>
      <c r="AF51">
        <v>0.45800000000000002</v>
      </c>
      <c r="AG51">
        <v>0.47099999999999997</v>
      </c>
      <c r="AH51">
        <f>AVERAGE(AE51:AG51)</f>
        <v>0.45933333333333337</v>
      </c>
      <c r="AI51">
        <f>STDEV(AE51:AG51)</f>
        <v>1.106044001535802E-2</v>
      </c>
      <c r="AK51">
        <v>0</v>
      </c>
      <c r="AL51">
        <v>0</v>
      </c>
      <c r="AM51">
        <v>0</v>
      </c>
      <c r="AN51">
        <v>0</v>
      </c>
      <c r="AO51">
        <f>AVERAGE(AL51:AN51)</f>
        <v>0</v>
      </c>
      <c r="AP51">
        <f>STDEV(AL51:AN51)</f>
        <v>0</v>
      </c>
    </row>
    <row r="52" spans="2:42" x14ac:dyDescent="0.25">
      <c r="B52">
        <v>50</v>
      </c>
      <c r="C52">
        <v>0.29099999999999998</v>
      </c>
      <c r="D52">
        <v>0.312</v>
      </c>
      <c r="E52">
        <v>0.32</v>
      </c>
      <c r="F52">
        <f t="shared" ref="F52:F55" si="36">AVERAGE(C52:E52)</f>
        <v>0.3076666666666667</v>
      </c>
      <c r="G52">
        <f t="shared" ref="G52:G55" si="37">STDEV(C52:E52)</f>
        <v>1.4977761292440661E-2</v>
      </c>
      <c r="I52">
        <v>50</v>
      </c>
      <c r="J52" s="4">
        <f>(C51-C52)/C51*100</f>
        <v>25.000000000000007</v>
      </c>
      <c r="K52" s="4">
        <f>(D51-D52)/D51*100</f>
        <v>20.408163265306126</v>
      </c>
      <c r="L52" s="4">
        <f>(E51-E52)/E51*100</f>
        <v>20.000000000000004</v>
      </c>
      <c r="M52" s="4">
        <f t="shared" ref="M52:M55" si="38">AVERAGE(J52:L52)</f>
        <v>21.802721088435376</v>
      </c>
      <c r="N52">
        <f t="shared" ref="N52:N55" si="39">STDEV(J52:L52)</f>
        <v>2.7764354200194203</v>
      </c>
      <c r="P52">
        <v>50</v>
      </c>
      <c r="Q52">
        <v>0.32700000000000001</v>
      </c>
      <c r="R52">
        <v>0.33500000000000002</v>
      </c>
      <c r="S52">
        <v>0.33600000000000002</v>
      </c>
      <c r="T52">
        <f t="shared" ref="T52:T55" si="40">AVERAGE(Q52:S52)</f>
        <v>0.33266666666666667</v>
      </c>
      <c r="U52">
        <f t="shared" ref="U52:U55" si="41">STDEV(Q52:S52)</f>
        <v>4.9328828623162518E-3</v>
      </c>
      <c r="W52">
        <v>50</v>
      </c>
      <c r="X52" s="4">
        <f>(Q51-Q52)/Q51*100</f>
        <v>25.171624713958806</v>
      </c>
      <c r="Y52" s="4">
        <f>(R51-R52)/R51*100</f>
        <v>24.208144796380086</v>
      </c>
      <c r="Z52" s="4">
        <f>(S51-S52)/S51*100</f>
        <v>24.663677130044839</v>
      </c>
      <c r="AA52" s="4">
        <f t="shared" ref="AA52:AA55" si="42">AVERAGE(X52:Z52)</f>
        <v>24.68114888012791</v>
      </c>
      <c r="AB52">
        <f t="shared" ref="AB52:AB55" si="43">STDEV(X52:Z52)</f>
        <v>0.48197752482102141</v>
      </c>
      <c r="AD52">
        <v>50</v>
      </c>
      <c r="AE52">
        <v>0.375</v>
      </c>
      <c r="AF52">
        <v>0.39100000000000001</v>
      </c>
      <c r="AG52">
        <v>0.40100000000000002</v>
      </c>
      <c r="AH52">
        <f t="shared" ref="AH52:AH55" si="44">AVERAGE(AE52:AG52)</f>
        <v>0.38900000000000001</v>
      </c>
      <c r="AI52">
        <f t="shared" ref="AI52:AI55" si="45">STDEV(AE52:AG52)</f>
        <v>1.3114877048604014E-2</v>
      </c>
      <c r="AK52">
        <v>50</v>
      </c>
      <c r="AL52" s="4">
        <f>(AE51-AE52)/AE51*100</f>
        <v>16.48106904231626</v>
      </c>
      <c r="AM52" s="4">
        <f>(AF51-AF52)/AF51*100</f>
        <v>14.628820960698691</v>
      </c>
      <c r="AN52" s="4">
        <f>(AG51-AG52)/AG51*100</f>
        <v>14.86199575371549</v>
      </c>
      <c r="AO52" s="4">
        <f t="shared" ref="AO52:AO55" si="46">AVERAGE(AL52:AN52)</f>
        <v>15.323961918910149</v>
      </c>
      <c r="AP52">
        <f t="shared" ref="AP52:AP55" si="47">STDEV(AL52:AN52)</f>
        <v>1.0088435420333939</v>
      </c>
    </row>
    <row r="53" spans="2:42" x14ac:dyDescent="0.25">
      <c r="B53">
        <v>100</v>
      </c>
      <c r="C53">
        <v>0.25600000000000001</v>
      </c>
      <c r="D53">
        <v>0.26500000000000001</v>
      </c>
      <c r="E53">
        <v>0.27500000000000002</v>
      </c>
      <c r="F53">
        <f t="shared" si="36"/>
        <v>0.26533333333333337</v>
      </c>
      <c r="G53">
        <f t="shared" si="37"/>
        <v>9.5043849529221781E-3</v>
      </c>
      <c r="I53">
        <v>100</v>
      </c>
      <c r="J53" s="4">
        <f>(C51-C53)/C51*100</f>
        <v>34.020618556701031</v>
      </c>
      <c r="K53" s="4">
        <f>(D51-D53)/D51*100</f>
        <v>32.397959183673471</v>
      </c>
      <c r="L53" s="4">
        <f>(E51-E53)/E51*100</f>
        <v>31.25</v>
      </c>
      <c r="M53" s="4">
        <f t="shared" si="38"/>
        <v>32.556192580124836</v>
      </c>
      <c r="N53">
        <f t="shared" si="39"/>
        <v>1.3920704552925569</v>
      </c>
      <c r="P53">
        <v>100</v>
      </c>
      <c r="Q53">
        <v>0.3</v>
      </c>
      <c r="R53">
        <v>0.309</v>
      </c>
      <c r="S53">
        <v>0.311</v>
      </c>
      <c r="T53">
        <f t="shared" si="40"/>
        <v>0.30666666666666664</v>
      </c>
      <c r="U53">
        <f t="shared" si="41"/>
        <v>5.8594652770823201E-3</v>
      </c>
      <c r="W53">
        <v>100</v>
      </c>
      <c r="X53" s="4">
        <f>(Q51-Q53)/Q51*100</f>
        <v>31.350114416475979</v>
      </c>
      <c r="Y53" s="4">
        <f>(R51-R53)/R51*100</f>
        <v>30.090497737556561</v>
      </c>
      <c r="Z53" s="4">
        <f>(S51-S53)/S51*100</f>
        <v>30.269058295964129</v>
      </c>
      <c r="AA53" s="4">
        <f t="shared" si="42"/>
        <v>30.569890149998887</v>
      </c>
      <c r="AB53">
        <f t="shared" si="43"/>
        <v>0.68156686961331203</v>
      </c>
      <c r="AD53">
        <v>100</v>
      </c>
      <c r="AE53">
        <v>0.32700000000000001</v>
      </c>
      <c r="AF53">
        <v>0.33600000000000002</v>
      </c>
      <c r="AG53">
        <v>0.34499999999999997</v>
      </c>
      <c r="AH53">
        <f t="shared" si="44"/>
        <v>0.33600000000000002</v>
      </c>
      <c r="AI53">
        <f t="shared" si="45"/>
        <v>8.9999999999999802E-3</v>
      </c>
      <c r="AK53">
        <v>100</v>
      </c>
      <c r="AL53" s="4">
        <f>(AE51-AE53)/AE51*100</f>
        <v>27.171492204899778</v>
      </c>
      <c r="AM53" s="4">
        <f>(AF51-AF53)/AF51*100</f>
        <v>26.637554585152838</v>
      </c>
      <c r="AN53" s="4">
        <f>(AG51-AG53)/AG51*100</f>
        <v>26.751592356687897</v>
      </c>
      <c r="AO53" s="4">
        <f t="shared" si="46"/>
        <v>26.853546382246837</v>
      </c>
      <c r="AP53">
        <f t="shared" si="47"/>
        <v>0.2811908834599936</v>
      </c>
    </row>
    <row r="54" spans="2:42" x14ac:dyDescent="0.25">
      <c r="B54">
        <v>200</v>
      </c>
      <c r="C54">
        <v>0.20899999999999999</v>
      </c>
      <c r="D54">
        <v>0.216</v>
      </c>
      <c r="E54">
        <v>0.22800000000000001</v>
      </c>
      <c r="F54">
        <f t="shared" si="36"/>
        <v>0.21766666666666667</v>
      </c>
      <c r="G54">
        <f t="shared" si="37"/>
        <v>9.6090235369330583E-3</v>
      </c>
      <c r="I54">
        <v>200</v>
      </c>
      <c r="J54" s="4">
        <f>(C51-C54)/C51*100</f>
        <v>46.134020618556704</v>
      </c>
      <c r="K54" s="4">
        <f>(D51-D54)/D51*100</f>
        <v>44.897959183673478</v>
      </c>
      <c r="L54" s="4">
        <f>(E51-E54)/E51*100</f>
        <v>43</v>
      </c>
      <c r="M54" s="4">
        <f t="shared" si="38"/>
        <v>44.677326600743392</v>
      </c>
      <c r="N54">
        <f t="shared" si="39"/>
        <v>1.5786165974904853</v>
      </c>
      <c r="P54">
        <v>200</v>
      </c>
      <c r="Q54">
        <v>0.30199999999999999</v>
      </c>
      <c r="R54">
        <v>0.30599999999999999</v>
      </c>
      <c r="S54">
        <v>0.313</v>
      </c>
      <c r="T54">
        <f t="shared" si="40"/>
        <v>0.307</v>
      </c>
      <c r="U54">
        <f t="shared" si="41"/>
        <v>5.5677643628300267E-3</v>
      </c>
      <c r="W54">
        <v>200</v>
      </c>
      <c r="X54" s="4">
        <f>(Q51-Q54)/Q51*100</f>
        <v>30.892448512585812</v>
      </c>
      <c r="Y54" s="4">
        <f>(R51-R54)/R51*100</f>
        <v>30.76923076923077</v>
      </c>
      <c r="Z54" s="4">
        <f>(S51-S54)/S51*100</f>
        <v>29.820627802690584</v>
      </c>
      <c r="AA54" s="4">
        <f t="shared" si="42"/>
        <v>30.494102361502389</v>
      </c>
      <c r="AB54">
        <f t="shared" si="43"/>
        <v>0.58649095397494688</v>
      </c>
      <c r="AD54">
        <v>200</v>
      </c>
      <c r="AE54">
        <v>0.29799999999999999</v>
      </c>
      <c r="AF54">
        <v>0.30199999999999999</v>
      </c>
      <c r="AG54">
        <v>0.31900000000000001</v>
      </c>
      <c r="AH54">
        <f t="shared" si="44"/>
        <v>0.30633333333333335</v>
      </c>
      <c r="AI54">
        <f t="shared" si="45"/>
        <v>1.1150485789118498E-2</v>
      </c>
      <c r="AK54">
        <v>200</v>
      </c>
      <c r="AL54" s="4">
        <f>(AE51-AE54)/AE51*100</f>
        <v>33.630289532293986</v>
      </c>
      <c r="AM54" s="4">
        <f>(AF51-AF54)/AF51*100</f>
        <v>34.061135371179049</v>
      </c>
      <c r="AN54" s="4">
        <f>(AG51-AG54)/AG51*100</f>
        <v>32.271762208067933</v>
      </c>
      <c r="AO54" s="4">
        <f t="shared" si="46"/>
        <v>33.321062370513658</v>
      </c>
      <c r="AP54">
        <f t="shared" si="47"/>
        <v>0.93390586110303875</v>
      </c>
    </row>
    <row r="55" spans="2:42" x14ac:dyDescent="0.25">
      <c r="B55">
        <v>500</v>
      </c>
      <c r="C55">
        <v>0.16800000000000001</v>
      </c>
      <c r="D55">
        <v>0.17399999999999999</v>
      </c>
      <c r="E55">
        <v>0.19400000000000001</v>
      </c>
      <c r="F55">
        <f t="shared" si="36"/>
        <v>0.17866666666666667</v>
      </c>
      <c r="G55">
        <f t="shared" si="37"/>
        <v>1.3613718571108092E-2</v>
      </c>
      <c r="I55">
        <v>500</v>
      </c>
      <c r="J55" s="4">
        <f>(C51-C55)/C51*100</f>
        <v>56.701030927835049</v>
      </c>
      <c r="K55" s="4">
        <f>(D51-D55)/D51*100</f>
        <v>55.612244897959187</v>
      </c>
      <c r="L55" s="4">
        <f>(E51-E55)/E51*100</f>
        <v>51.5</v>
      </c>
      <c r="M55" s="4">
        <f t="shared" si="38"/>
        <v>54.604425275264738</v>
      </c>
      <c r="N55">
        <f t="shared" si="39"/>
        <v>2.7430741827355218</v>
      </c>
      <c r="P55">
        <v>500</v>
      </c>
      <c r="Q55">
        <v>0.27300000000000002</v>
      </c>
      <c r="R55">
        <v>0.27600000000000002</v>
      </c>
      <c r="S55">
        <v>0.27900000000000003</v>
      </c>
      <c r="T55">
        <f t="shared" si="40"/>
        <v>0.27600000000000002</v>
      </c>
      <c r="U55">
        <f t="shared" si="41"/>
        <v>3.0000000000000027E-3</v>
      </c>
      <c r="W55">
        <v>500</v>
      </c>
      <c r="X55" s="4">
        <f>(Q51-Q55)/Q51*100</f>
        <v>37.52860411899313</v>
      </c>
      <c r="Y55" s="4">
        <f>(R51-R55)/R51*100</f>
        <v>37.556561085972845</v>
      </c>
      <c r="Z55" s="4">
        <f>(S51-S55)/S51*100</f>
        <v>37.443946188340803</v>
      </c>
      <c r="AA55" s="4">
        <f t="shared" si="42"/>
        <v>37.509703797768928</v>
      </c>
      <c r="AB55">
        <f t="shared" si="43"/>
        <v>5.8638258832884892E-2</v>
      </c>
      <c r="AD55">
        <v>500</v>
      </c>
      <c r="AE55">
        <v>0.182</v>
      </c>
      <c r="AF55">
        <v>0.19400000000000001</v>
      </c>
      <c r="AG55">
        <v>0.21099999999999999</v>
      </c>
      <c r="AH55">
        <f t="shared" si="44"/>
        <v>0.19566666666666666</v>
      </c>
      <c r="AI55">
        <f t="shared" si="45"/>
        <v>1.4571661996262928E-2</v>
      </c>
      <c r="AK55">
        <v>500</v>
      </c>
      <c r="AL55" s="4">
        <f>(AE51-AE55)/AE51*100</f>
        <v>59.465478841870819</v>
      </c>
      <c r="AM55" s="4">
        <f>(AF51-AF55)/AF51*100</f>
        <v>57.641921397379917</v>
      </c>
      <c r="AN55" s="4">
        <f>(AG51-AG55)/AG51*100</f>
        <v>55.201698513800437</v>
      </c>
      <c r="AO55" s="4">
        <f t="shared" si="46"/>
        <v>57.436366251017056</v>
      </c>
      <c r="AP55">
        <f t="shared" si="47"/>
        <v>2.1393095522053809</v>
      </c>
    </row>
    <row r="58" spans="2:42" x14ac:dyDescent="0.25">
      <c r="B58" t="s">
        <v>12</v>
      </c>
      <c r="P58" t="s">
        <v>12</v>
      </c>
      <c r="AD58" t="s">
        <v>12</v>
      </c>
    </row>
    <row r="60" spans="2:42" x14ac:dyDescent="0.25">
      <c r="B60" t="s">
        <v>13</v>
      </c>
      <c r="I60" t="s">
        <v>11</v>
      </c>
      <c r="P60" t="s">
        <v>13</v>
      </c>
      <c r="W60" t="s">
        <v>11</v>
      </c>
      <c r="AD60" t="s">
        <v>13</v>
      </c>
      <c r="AK60" t="s">
        <v>11</v>
      </c>
    </row>
    <row r="62" spans="2:42" x14ac:dyDescent="0.25">
      <c r="B62" t="s">
        <v>3</v>
      </c>
      <c r="C62" t="s">
        <v>4</v>
      </c>
      <c r="D62" t="s">
        <v>5</v>
      </c>
      <c r="E62" t="s">
        <v>6</v>
      </c>
      <c r="F62" t="s">
        <v>7</v>
      </c>
      <c r="G62" t="s">
        <v>8</v>
      </c>
      <c r="I62" t="s">
        <v>3</v>
      </c>
      <c r="J62">
        <v>1</v>
      </c>
      <c r="K62">
        <v>2</v>
      </c>
      <c r="L62">
        <v>3</v>
      </c>
      <c r="M62" t="s">
        <v>7</v>
      </c>
      <c r="N62" t="s">
        <v>8</v>
      </c>
      <c r="P62" t="s">
        <v>3</v>
      </c>
      <c r="Q62" t="s">
        <v>4</v>
      </c>
      <c r="R62" t="s">
        <v>5</v>
      </c>
      <c r="S62" t="s">
        <v>6</v>
      </c>
      <c r="T62" t="s">
        <v>7</v>
      </c>
      <c r="U62" t="s">
        <v>8</v>
      </c>
      <c r="W62" t="s">
        <v>3</v>
      </c>
      <c r="X62">
        <v>1</v>
      </c>
      <c r="Y62">
        <v>2</v>
      </c>
      <c r="Z62">
        <v>3</v>
      </c>
      <c r="AA62" t="s">
        <v>7</v>
      </c>
      <c r="AB62" t="s">
        <v>8</v>
      </c>
      <c r="AD62" t="s">
        <v>3</v>
      </c>
      <c r="AE62" t="s">
        <v>4</v>
      </c>
      <c r="AF62" t="s">
        <v>5</v>
      </c>
      <c r="AG62" t="s">
        <v>6</v>
      </c>
      <c r="AH62" t="s">
        <v>7</v>
      </c>
      <c r="AI62" t="s">
        <v>8</v>
      </c>
      <c r="AK62" t="s">
        <v>3</v>
      </c>
      <c r="AL62">
        <v>1</v>
      </c>
      <c r="AM62">
        <v>2</v>
      </c>
      <c r="AN62">
        <v>3</v>
      </c>
      <c r="AO62" t="s">
        <v>7</v>
      </c>
      <c r="AP62" t="s">
        <v>8</v>
      </c>
    </row>
    <row r="63" spans="2:42" x14ac:dyDescent="0.25">
      <c r="B63">
        <v>0</v>
      </c>
      <c r="C63">
        <v>0.38800000000000001</v>
      </c>
      <c r="D63">
        <v>0.39200000000000002</v>
      </c>
      <c r="E63">
        <v>0.4</v>
      </c>
      <c r="F63">
        <f>AVERAGE(C63:E63)</f>
        <v>0.39333333333333337</v>
      </c>
      <c r="G63">
        <f>STDEV(C63:E63)</f>
        <v>6.1101009266077916E-3</v>
      </c>
      <c r="I63">
        <v>0</v>
      </c>
      <c r="J63">
        <v>0</v>
      </c>
      <c r="K63">
        <v>0</v>
      </c>
      <c r="L63">
        <v>0</v>
      </c>
      <c r="M63">
        <f>AVERAGE(J63:L63)</f>
        <v>0</v>
      </c>
      <c r="N63">
        <f>STDEV(J63:L63)</f>
        <v>0</v>
      </c>
      <c r="P63">
        <v>0</v>
      </c>
      <c r="Q63">
        <v>0.437</v>
      </c>
      <c r="R63">
        <v>0.442</v>
      </c>
      <c r="S63">
        <v>0.44600000000000001</v>
      </c>
      <c r="T63">
        <f>AVERAGE(Q63:S63)</f>
        <v>0.44166666666666665</v>
      </c>
      <c r="U63">
        <f>STDEV(Q63:S63)</f>
        <v>4.5092497528228985E-3</v>
      </c>
      <c r="W63">
        <v>0</v>
      </c>
      <c r="X63">
        <v>0</v>
      </c>
      <c r="Y63">
        <v>0</v>
      </c>
      <c r="Z63">
        <v>0</v>
      </c>
      <c r="AA63">
        <f>AVERAGE(X63:Z63)</f>
        <v>0</v>
      </c>
      <c r="AB63">
        <f>STDEV(X63:Z63)</f>
        <v>0</v>
      </c>
      <c r="AD63">
        <v>0</v>
      </c>
      <c r="AE63">
        <v>0.44900000000000001</v>
      </c>
      <c r="AF63">
        <v>0.45800000000000002</v>
      </c>
      <c r="AG63">
        <v>0.47099999999999997</v>
      </c>
      <c r="AH63">
        <f>AVERAGE(AE63:AG63)</f>
        <v>0.45933333333333337</v>
      </c>
      <c r="AI63">
        <f>STDEV(AE63:AG63)</f>
        <v>1.106044001535802E-2</v>
      </c>
      <c r="AK63">
        <v>0</v>
      </c>
      <c r="AL63">
        <v>0</v>
      </c>
      <c r="AM63">
        <v>0</v>
      </c>
      <c r="AN63">
        <v>0</v>
      </c>
      <c r="AO63">
        <f>AVERAGE(AL63:AN63)</f>
        <v>0</v>
      </c>
      <c r="AP63">
        <f>STDEV(AL63:AN63)</f>
        <v>0</v>
      </c>
    </row>
    <row r="64" spans="2:42" x14ac:dyDescent="0.25">
      <c r="B64">
        <v>50</v>
      </c>
      <c r="C64">
        <v>0.34200000000000003</v>
      </c>
      <c r="D64">
        <v>0.34899999999999998</v>
      </c>
      <c r="E64">
        <v>0.36</v>
      </c>
      <c r="F64">
        <f t="shared" ref="F64:F67" si="48">AVERAGE(C64:E64)</f>
        <v>0.35033333333333339</v>
      </c>
      <c r="G64">
        <f t="shared" ref="G64:G67" si="49">STDEV(C64:E64)</f>
        <v>9.0737717258774497E-3</v>
      </c>
      <c r="I64">
        <v>50</v>
      </c>
      <c r="J64" s="4">
        <f>(C63-C64)/C63*100</f>
        <v>11.855670103092779</v>
      </c>
      <c r="K64" s="4">
        <f>(D63-D64)/D63*100</f>
        <v>10.96938775510205</v>
      </c>
      <c r="L64" s="4">
        <f>(E63-E64)/E63*100</f>
        <v>10.000000000000009</v>
      </c>
      <c r="M64" s="4">
        <f t="shared" ref="M64:M67" si="50">AVERAGE(J64:L64)</f>
        <v>10.941685952731612</v>
      </c>
      <c r="N64">
        <f t="shared" ref="N64:N67" si="51">STDEV(J64:L64)</f>
        <v>0.9281451531247743</v>
      </c>
      <c r="P64">
        <v>50</v>
      </c>
      <c r="Q64">
        <v>0.34100000000000003</v>
      </c>
      <c r="R64">
        <v>0.34300000000000003</v>
      </c>
      <c r="S64">
        <v>0.35799999999999998</v>
      </c>
      <c r="T64">
        <f t="shared" ref="T64:T67" si="52">AVERAGE(Q64:S64)</f>
        <v>0.34733333333333333</v>
      </c>
      <c r="U64">
        <f t="shared" ref="U64:U67" si="53">STDEV(Q64:S64)</f>
        <v>9.2915732431775467E-3</v>
      </c>
      <c r="W64">
        <v>50</v>
      </c>
      <c r="X64">
        <f>(Q63-Q64)/Q63*100</f>
        <v>21.967963386727682</v>
      </c>
      <c r="Y64">
        <f>(R63-R64)/R63*100</f>
        <v>22.398190045248864</v>
      </c>
      <c r="Z64">
        <f>(S63-S64)/S63*100</f>
        <v>19.730941704035878</v>
      </c>
      <c r="AA64">
        <f t="shared" ref="AA64:AA67" si="54">AVERAGE(X64:Z64)</f>
        <v>21.36569837867081</v>
      </c>
      <c r="AB64">
        <f t="shared" ref="AB64:AB67" si="55">STDEV(X64:Z64)</f>
        <v>1.4319901477919343</v>
      </c>
      <c r="AD64">
        <v>50</v>
      </c>
      <c r="AE64">
        <v>0.39500000000000002</v>
      </c>
      <c r="AF64">
        <v>0.39600000000000002</v>
      </c>
      <c r="AG64">
        <v>0.40799999999999997</v>
      </c>
      <c r="AH64">
        <f t="shared" ref="AH64:AH67" si="56">AVERAGE(AE64:AG64)</f>
        <v>0.39966666666666667</v>
      </c>
      <c r="AI64">
        <f t="shared" ref="AI64:AI67" si="57">STDEV(AE64:AG64)</f>
        <v>7.2341781380702097E-3</v>
      </c>
      <c r="AK64">
        <v>50</v>
      </c>
      <c r="AL64" s="4">
        <f>(AE63-AE64)/AE63*100</f>
        <v>12.026726057906458</v>
      </c>
      <c r="AM64" s="4">
        <f>(AF63-AF64)/AF63*100</f>
        <v>13.537117903930129</v>
      </c>
      <c r="AN64" s="4">
        <f>(AG63-AG64)/AG63*100</f>
        <v>13.375796178343949</v>
      </c>
      <c r="AO64" s="4">
        <f t="shared" ref="AO64:AO67" si="58">AVERAGE(AL64:AN64)</f>
        <v>12.979880046726846</v>
      </c>
      <c r="AP64">
        <f t="shared" ref="AP64:AP67" si="59">STDEV(AL64:AN64)</f>
        <v>0.82938716507412069</v>
      </c>
    </row>
    <row r="65" spans="2:42" x14ac:dyDescent="0.25">
      <c r="B65">
        <v>100</v>
      </c>
      <c r="C65">
        <v>0.29399999999999998</v>
      </c>
      <c r="D65">
        <v>0.318</v>
      </c>
      <c r="E65">
        <v>0.32</v>
      </c>
      <c r="F65">
        <f t="shared" si="48"/>
        <v>0.31066666666666665</v>
      </c>
      <c r="G65">
        <f t="shared" si="49"/>
        <v>1.4468356276140484E-2</v>
      </c>
      <c r="I65">
        <v>100</v>
      </c>
      <c r="J65" s="4">
        <f>(C63-C65)/C63*100</f>
        <v>24.226804123711347</v>
      </c>
      <c r="K65" s="4">
        <f>(D63-D65)/D63*100</f>
        <v>18.877551020408166</v>
      </c>
      <c r="L65" s="4">
        <f>(E63-E65)/E63*100</f>
        <v>20.000000000000004</v>
      </c>
      <c r="M65" s="4">
        <f t="shared" si="50"/>
        <v>21.034785048039836</v>
      </c>
      <c r="N65">
        <f t="shared" si="51"/>
        <v>2.8207644819330464</v>
      </c>
      <c r="P65">
        <v>100</v>
      </c>
      <c r="Q65">
        <v>0.317</v>
      </c>
      <c r="R65">
        <v>0.32400000000000001</v>
      </c>
      <c r="S65">
        <v>0.32500000000000001</v>
      </c>
      <c r="T65">
        <f t="shared" si="52"/>
        <v>0.32200000000000001</v>
      </c>
      <c r="U65">
        <f t="shared" si="53"/>
        <v>4.3588989435406778E-3</v>
      </c>
      <c r="W65">
        <v>100</v>
      </c>
      <c r="X65">
        <f>(Q63-Q65)/Q63*100</f>
        <v>27.459954233409611</v>
      </c>
      <c r="Y65">
        <f>(R63-R65)/R63*100</f>
        <v>26.696832579185521</v>
      </c>
      <c r="Z65">
        <f>(S63-S65)/S63*100</f>
        <v>27.130044843049326</v>
      </c>
      <c r="AA65">
        <f t="shared" si="54"/>
        <v>27.095610551881482</v>
      </c>
      <c r="AB65">
        <f t="shared" si="55"/>
        <v>0.38272438528607183</v>
      </c>
      <c r="AD65">
        <v>100</v>
      </c>
      <c r="AE65">
        <v>0.314</v>
      </c>
      <c r="AF65">
        <v>0.32100000000000001</v>
      </c>
      <c r="AG65">
        <v>0.32900000000000001</v>
      </c>
      <c r="AH65">
        <f t="shared" si="56"/>
        <v>0.3213333333333333</v>
      </c>
      <c r="AI65">
        <f t="shared" si="57"/>
        <v>7.5055534994651419E-3</v>
      </c>
      <c r="AK65">
        <v>100</v>
      </c>
      <c r="AL65" s="4">
        <f>(AE63-AE65)/AE63*100</f>
        <v>30.066815144766146</v>
      </c>
      <c r="AM65" s="4">
        <f>(AF63-AF65)/AF63*100</f>
        <v>29.912663755458517</v>
      </c>
      <c r="AN65" s="4">
        <f>(AG63-AG65)/AG63*100</f>
        <v>30.14861995753715</v>
      </c>
      <c r="AO65" s="4">
        <f t="shared" si="58"/>
        <v>30.042699619253938</v>
      </c>
      <c r="AP65">
        <f t="shared" si="59"/>
        <v>0.1198123585148486</v>
      </c>
    </row>
    <row r="66" spans="2:42" x14ac:dyDescent="0.25">
      <c r="B66">
        <v>200</v>
      </c>
      <c r="C66">
        <v>0.224</v>
      </c>
      <c r="D66">
        <v>0.23499999999999999</v>
      </c>
      <c r="E66">
        <v>0.24</v>
      </c>
      <c r="F66">
        <f t="shared" si="48"/>
        <v>0.23299999999999998</v>
      </c>
      <c r="G66">
        <f t="shared" si="49"/>
        <v>8.1853527718724426E-3</v>
      </c>
      <c r="I66">
        <v>200</v>
      </c>
      <c r="J66" s="4">
        <f>(C63-C66)/C63*100</f>
        <v>42.268041237113401</v>
      </c>
      <c r="K66" s="4">
        <f>(D63-D66)/D63*100</f>
        <v>40.051020408163275</v>
      </c>
      <c r="L66" s="4">
        <f>(E63-E66)/E63*100</f>
        <v>40.000000000000007</v>
      </c>
      <c r="M66" s="4">
        <f t="shared" si="50"/>
        <v>40.773020548425563</v>
      </c>
      <c r="N66">
        <f t="shared" si="51"/>
        <v>1.2949771871410647</v>
      </c>
      <c r="P66">
        <v>200</v>
      </c>
      <c r="Q66">
        <v>0.31</v>
      </c>
      <c r="R66">
        <v>0.318</v>
      </c>
      <c r="S66">
        <v>0.31900000000000001</v>
      </c>
      <c r="T66">
        <f t="shared" si="52"/>
        <v>0.31566666666666671</v>
      </c>
      <c r="U66">
        <f t="shared" si="53"/>
        <v>4.9328828623162518E-3</v>
      </c>
      <c r="W66">
        <v>200</v>
      </c>
      <c r="X66">
        <f>(Q63-Q66)/Q63*100</f>
        <v>29.061784897025174</v>
      </c>
      <c r="Y66">
        <f>(R63-R66)/R63*100</f>
        <v>28.054298642533936</v>
      </c>
      <c r="Z66">
        <f>(S63-S66)/S63*100</f>
        <v>28.475336322869953</v>
      </c>
      <c r="AA66">
        <f t="shared" si="54"/>
        <v>28.530473287476354</v>
      </c>
      <c r="AB66">
        <f t="shared" si="55"/>
        <v>0.50600118764356772</v>
      </c>
      <c r="AD66">
        <v>200</v>
      </c>
      <c r="AE66">
        <v>0.27600000000000002</v>
      </c>
      <c r="AF66">
        <v>0.27900000000000003</v>
      </c>
      <c r="AG66">
        <v>0.29799999999999999</v>
      </c>
      <c r="AH66">
        <f t="shared" si="56"/>
        <v>0.28433333333333333</v>
      </c>
      <c r="AI66">
        <f t="shared" si="57"/>
        <v>1.1930353445448832E-2</v>
      </c>
      <c r="AK66">
        <v>200</v>
      </c>
      <c r="AL66" s="4">
        <f>(AE63-AE66)/AE63*100</f>
        <v>38.530066815144764</v>
      </c>
      <c r="AM66" s="4">
        <f>(AF63-AF66)/AF63*100</f>
        <v>39.082969432314407</v>
      </c>
      <c r="AN66" s="4">
        <f>(AG63-AG66)/AG63*100</f>
        <v>36.730360934182585</v>
      </c>
      <c r="AO66" s="4">
        <f t="shared" si="58"/>
        <v>38.114465727213918</v>
      </c>
      <c r="AP66">
        <f t="shared" si="59"/>
        <v>1.2301361244136739</v>
      </c>
    </row>
    <row r="67" spans="2:42" x14ac:dyDescent="0.25">
      <c r="B67">
        <v>500</v>
      </c>
      <c r="C67">
        <v>0.18</v>
      </c>
      <c r="D67">
        <v>0.189</v>
      </c>
      <c r="E67">
        <v>0.20899999999999999</v>
      </c>
      <c r="F67">
        <f t="shared" si="48"/>
        <v>0.19266666666666665</v>
      </c>
      <c r="G67">
        <f t="shared" si="49"/>
        <v>1.4843629385474877E-2</v>
      </c>
      <c r="I67">
        <v>500</v>
      </c>
      <c r="J67" s="4">
        <f>(C63-C67)/C63*100</f>
        <v>53.608247422680414</v>
      </c>
      <c r="K67" s="4">
        <f>(D63-D67)/D63*100</f>
        <v>51.785714285714292</v>
      </c>
      <c r="L67" s="4">
        <f>(E63-E67)/E63*100</f>
        <v>47.75</v>
      </c>
      <c r="M67" s="4">
        <f t="shared" si="50"/>
        <v>51.047987236131569</v>
      </c>
      <c r="N67">
        <f t="shared" si="51"/>
        <v>2.9979904296211406</v>
      </c>
      <c r="P67">
        <v>500</v>
      </c>
      <c r="Q67">
        <v>0.28199999999999997</v>
      </c>
      <c r="R67">
        <v>0.28599999999999998</v>
      </c>
      <c r="S67">
        <v>0.28699999999999998</v>
      </c>
      <c r="T67">
        <f t="shared" si="52"/>
        <v>0.28499999999999998</v>
      </c>
      <c r="U67">
        <f t="shared" si="53"/>
        <v>2.6457513110645929E-3</v>
      </c>
      <c r="W67">
        <v>500</v>
      </c>
      <c r="X67">
        <f>(Q63-Q67)/Q63*100</f>
        <v>35.469107551487426</v>
      </c>
      <c r="Y67">
        <f>(R63-R67)/R63*100</f>
        <v>35.294117647058833</v>
      </c>
      <c r="Z67">
        <f>(S63-S67)/S63*100</f>
        <v>35.650224215246645</v>
      </c>
      <c r="AA67">
        <f t="shared" si="54"/>
        <v>35.471149804597637</v>
      </c>
      <c r="AB67">
        <f t="shared" si="55"/>
        <v>0.17806206804075317</v>
      </c>
      <c r="AD67">
        <v>500</v>
      </c>
      <c r="AE67">
        <v>0.21</v>
      </c>
      <c r="AF67">
        <v>0.22700000000000001</v>
      </c>
      <c r="AG67">
        <v>0.24099999999999999</v>
      </c>
      <c r="AH67">
        <f t="shared" si="56"/>
        <v>0.22599999999999998</v>
      </c>
      <c r="AI67">
        <f t="shared" si="57"/>
        <v>1.5524174696260024E-2</v>
      </c>
      <c r="AK67">
        <v>500</v>
      </c>
      <c r="AL67" s="4">
        <f>(AE63-AE67)/AE63*100</f>
        <v>53.229398663697104</v>
      </c>
      <c r="AM67" s="4">
        <f>(AF63-AF67)/AF63*100</f>
        <v>50.436681222707428</v>
      </c>
      <c r="AN67" s="4">
        <f>(AG63-AG67)/AG63*100</f>
        <v>48.832271762208066</v>
      </c>
      <c r="AO67" s="4">
        <f t="shared" si="58"/>
        <v>50.832783882870864</v>
      </c>
      <c r="AP67">
        <f t="shared" si="59"/>
        <v>2.2251638669974536</v>
      </c>
    </row>
    <row r="70" spans="2:42" x14ac:dyDescent="0.25">
      <c r="B70" t="s">
        <v>14</v>
      </c>
      <c r="P70" t="s">
        <v>14</v>
      </c>
      <c r="AD70" t="s">
        <v>14</v>
      </c>
    </row>
    <row r="72" spans="2:42" x14ac:dyDescent="0.25">
      <c r="B72" t="s">
        <v>13</v>
      </c>
      <c r="I72" t="s">
        <v>11</v>
      </c>
      <c r="P72" t="s">
        <v>13</v>
      </c>
      <c r="W72" t="s">
        <v>11</v>
      </c>
      <c r="AD72" t="s">
        <v>13</v>
      </c>
      <c r="AK72" t="s">
        <v>11</v>
      </c>
    </row>
    <row r="74" spans="2:42" x14ac:dyDescent="0.25">
      <c r="B74" t="s">
        <v>3</v>
      </c>
      <c r="C74" t="s">
        <v>4</v>
      </c>
      <c r="D74" t="s">
        <v>5</v>
      </c>
      <c r="E74" t="s">
        <v>6</v>
      </c>
      <c r="F74" t="s">
        <v>7</v>
      </c>
      <c r="G74" t="s">
        <v>8</v>
      </c>
      <c r="I74" t="s">
        <v>3</v>
      </c>
      <c r="J74">
        <v>1</v>
      </c>
      <c r="K74">
        <v>2</v>
      </c>
      <c r="L74">
        <v>3</v>
      </c>
      <c r="M74" t="s">
        <v>7</v>
      </c>
      <c r="N74" t="s">
        <v>8</v>
      </c>
      <c r="P74" t="s">
        <v>3</v>
      </c>
      <c r="Q74" t="s">
        <v>4</v>
      </c>
      <c r="R74" t="s">
        <v>5</v>
      </c>
      <c r="S74" t="s">
        <v>6</v>
      </c>
      <c r="T74" t="s">
        <v>7</v>
      </c>
      <c r="U74" t="s">
        <v>8</v>
      </c>
      <c r="W74" t="s">
        <v>3</v>
      </c>
      <c r="X74">
        <v>1</v>
      </c>
      <c r="Y74">
        <v>2</v>
      </c>
      <c r="Z74">
        <v>3</v>
      </c>
      <c r="AA74" t="s">
        <v>7</v>
      </c>
      <c r="AB74" t="s">
        <v>8</v>
      </c>
      <c r="AD74" t="s">
        <v>3</v>
      </c>
      <c r="AE74" t="s">
        <v>4</v>
      </c>
      <c r="AF74" t="s">
        <v>5</v>
      </c>
      <c r="AG74" t="s">
        <v>6</v>
      </c>
      <c r="AH74" t="s">
        <v>7</v>
      </c>
      <c r="AI74" t="s">
        <v>8</v>
      </c>
      <c r="AK74" t="s">
        <v>3</v>
      </c>
      <c r="AL74">
        <v>1</v>
      </c>
      <c r="AM74">
        <v>2</v>
      </c>
      <c r="AN74">
        <v>3</v>
      </c>
      <c r="AO74" t="s">
        <v>7</v>
      </c>
      <c r="AP74" t="s">
        <v>8</v>
      </c>
    </row>
    <row r="75" spans="2:42" x14ac:dyDescent="0.25">
      <c r="B75">
        <v>0</v>
      </c>
      <c r="C75">
        <v>0.38800000000000001</v>
      </c>
      <c r="D75">
        <v>0.39200000000000002</v>
      </c>
      <c r="E75">
        <v>0.4</v>
      </c>
      <c r="F75">
        <f>AVERAGE(C75:E75)</f>
        <v>0.39333333333333337</v>
      </c>
      <c r="G75">
        <f>STDEV(C75:E75)</f>
        <v>6.1101009266077916E-3</v>
      </c>
      <c r="I75">
        <v>0</v>
      </c>
      <c r="J75">
        <v>0</v>
      </c>
      <c r="K75">
        <v>0</v>
      </c>
      <c r="L75">
        <v>0</v>
      </c>
      <c r="M75">
        <f>AVERAGE(J75:L75)</f>
        <v>0</v>
      </c>
      <c r="N75">
        <f>STDEV(J75:L75)</f>
        <v>0</v>
      </c>
      <c r="P75">
        <v>0</v>
      </c>
      <c r="Q75">
        <v>0.437</v>
      </c>
      <c r="R75">
        <v>0.442</v>
      </c>
      <c r="S75">
        <v>0.44600000000000001</v>
      </c>
      <c r="T75">
        <f>AVERAGE(Q75:S75)</f>
        <v>0.44166666666666665</v>
      </c>
      <c r="U75">
        <f>STDEV(Q75:S75)</f>
        <v>4.5092497528228985E-3</v>
      </c>
      <c r="W75">
        <v>0</v>
      </c>
      <c r="X75">
        <v>0</v>
      </c>
      <c r="Y75">
        <v>0</v>
      </c>
      <c r="Z75">
        <v>0</v>
      </c>
      <c r="AA75">
        <f>AVERAGE(X75:Z75)</f>
        <v>0</v>
      </c>
      <c r="AB75">
        <f>STDEV(X75:Z75)</f>
        <v>0</v>
      </c>
      <c r="AD75">
        <v>0</v>
      </c>
      <c r="AE75">
        <v>0.44900000000000001</v>
      </c>
      <c r="AF75">
        <v>0.45800000000000002</v>
      </c>
      <c r="AG75">
        <v>0.47099999999999997</v>
      </c>
      <c r="AH75">
        <f>AVERAGE(AE75:AG75)</f>
        <v>0.45933333333333337</v>
      </c>
      <c r="AI75">
        <f>STDEV(AE75:AG75)</f>
        <v>1.106044001535802E-2</v>
      </c>
      <c r="AK75">
        <v>0</v>
      </c>
      <c r="AL75">
        <v>0</v>
      </c>
      <c r="AM75">
        <v>0</v>
      </c>
      <c r="AN75">
        <v>0</v>
      </c>
      <c r="AO75">
        <f>AVERAGE(AL75:AN75)</f>
        <v>0</v>
      </c>
      <c r="AP75">
        <f>STDEV(AL75:AN75)</f>
        <v>0</v>
      </c>
    </row>
    <row r="76" spans="2:42" x14ac:dyDescent="0.25">
      <c r="B76">
        <v>50</v>
      </c>
      <c r="C76">
        <v>0.32</v>
      </c>
      <c r="D76">
        <v>0.34200000000000003</v>
      </c>
      <c r="E76">
        <v>0.35699999999999998</v>
      </c>
      <c r="F76">
        <f t="shared" ref="F76:F79" si="60">AVERAGE(C76:E76)</f>
        <v>0.33966666666666673</v>
      </c>
      <c r="G76">
        <f t="shared" ref="G76:G79" si="61">STDEV(C76:E76)</f>
        <v>1.8610033136277137E-2</v>
      </c>
      <c r="I76">
        <v>50</v>
      </c>
      <c r="J76" s="4">
        <f>(C75-C76)/C75*100</f>
        <v>17.52577319587629</v>
      </c>
      <c r="K76" s="4">
        <f>(D75-D76)/D75*100</f>
        <v>12.755102040816324</v>
      </c>
      <c r="L76" s="4">
        <f>(E75-E76)/E75*100</f>
        <v>10.750000000000009</v>
      </c>
      <c r="M76" s="4">
        <f t="shared" ref="M76:M79" si="62">AVERAGE(J76:L76)</f>
        <v>13.676958412230874</v>
      </c>
      <c r="N76">
        <f t="shared" ref="N76:N79" si="63">STDEV(J76:L76)</f>
        <v>3.480680964642854</v>
      </c>
      <c r="P76">
        <v>50</v>
      </c>
      <c r="Q76">
        <v>0.376</v>
      </c>
      <c r="R76">
        <v>0.39200000000000002</v>
      </c>
      <c r="S76">
        <v>0.40899999999999997</v>
      </c>
      <c r="T76">
        <f t="shared" ref="T76:T79" si="64">AVERAGE(Q76:S76)</f>
        <v>0.39233333333333337</v>
      </c>
      <c r="U76">
        <f t="shared" ref="U76:U79" si="65">STDEV(Q76:S76)</f>
        <v>1.6502525059315404E-2</v>
      </c>
      <c r="W76">
        <v>50</v>
      </c>
      <c r="X76">
        <f>(Q75-Q76)/Q75*100</f>
        <v>13.958810068649885</v>
      </c>
      <c r="Y76">
        <f>(R75-R76)/R75*100</f>
        <v>11.312217194570133</v>
      </c>
      <c r="Z76">
        <f>(S75-S76)/S75*100</f>
        <v>8.2959641255605447</v>
      </c>
      <c r="AA76">
        <f t="shared" ref="AA76:AA79" si="66">AVERAGE(X76:Z76)</f>
        <v>11.188997129593522</v>
      </c>
      <c r="AB76">
        <f t="shared" ref="AB76:AB79" si="67">STDEV(X76:Z76)</f>
        <v>2.8334331529260499</v>
      </c>
      <c r="AD76">
        <v>50</v>
      </c>
      <c r="AE76">
        <v>0.36499999999999999</v>
      </c>
      <c r="AF76">
        <v>0.36899999999999999</v>
      </c>
      <c r="AG76">
        <v>0.376</v>
      </c>
      <c r="AH76">
        <f t="shared" ref="AH76:AH79" si="68">AVERAGE(AE76:AG76)</f>
        <v>0.36999999999999994</v>
      </c>
      <c r="AI76">
        <f t="shared" ref="AI76:AI79" si="69">STDEV(AE76:AG76)</f>
        <v>5.5677643628300267E-3</v>
      </c>
      <c r="AK76">
        <v>50</v>
      </c>
      <c r="AL76" s="4">
        <f>(AE75-AE76)/AE75*100</f>
        <v>18.708240534521163</v>
      </c>
      <c r="AM76" s="4">
        <f>(AF75-AF76)/AF75*100</f>
        <v>19.432314410480352</v>
      </c>
      <c r="AN76" s="4">
        <f>(AG75-AG76)/AG75*100</f>
        <v>20.169851380042459</v>
      </c>
      <c r="AO76" s="4">
        <f t="shared" ref="AO76:AO79" si="70">AVERAGE(AL76:AN76)</f>
        <v>19.43680210834799</v>
      </c>
      <c r="AP76">
        <f t="shared" ref="AP76:AP79" si="71">STDEV(AL76:AN76)</f>
        <v>0.73081575688437561</v>
      </c>
    </row>
    <row r="77" spans="2:42" x14ac:dyDescent="0.25">
      <c r="B77">
        <v>100</v>
      </c>
      <c r="C77">
        <v>0.26300000000000001</v>
      </c>
      <c r="D77">
        <v>0.27</v>
      </c>
      <c r="E77">
        <v>0.28299999999999997</v>
      </c>
      <c r="F77">
        <f t="shared" si="60"/>
        <v>0.27200000000000002</v>
      </c>
      <c r="G77">
        <f t="shared" si="61"/>
        <v>1.0148891565092199E-2</v>
      </c>
      <c r="I77">
        <v>100</v>
      </c>
      <c r="J77" s="4">
        <f>(C75-C77)/C75*100</f>
        <v>32.21649484536082</v>
      </c>
      <c r="K77" s="4">
        <f>(D75-D77)/D75*100</f>
        <v>31.122448979591834</v>
      </c>
      <c r="L77" s="4">
        <f>(E75-E77)/E75*100</f>
        <v>29.250000000000011</v>
      </c>
      <c r="M77" s="4">
        <f t="shared" si="62"/>
        <v>30.862981274984222</v>
      </c>
      <c r="N77">
        <f t="shared" si="63"/>
        <v>1.5001718348871975</v>
      </c>
      <c r="P77">
        <v>100</v>
      </c>
      <c r="Q77">
        <v>0.311</v>
      </c>
      <c r="R77">
        <v>0.32400000000000001</v>
      </c>
      <c r="S77">
        <v>0.33500000000000002</v>
      </c>
      <c r="T77">
        <f t="shared" si="64"/>
        <v>0.32333333333333331</v>
      </c>
      <c r="U77">
        <f t="shared" si="65"/>
        <v>1.2013880860626743E-2</v>
      </c>
      <c r="W77">
        <v>100</v>
      </c>
      <c r="X77">
        <f>(Q75-Q77)/Q75*100</f>
        <v>28.832951945080094</v>
      </c>
      <c r="Y77">
        <f>(R75-R77)/R75*100</f>
        <v>26.696832579185521</v>
      </c>
      <c r="Z77">
        <f>(S75-S77)/S75*100</f>
        <v>24.887892376681613</v>
      </c>
      <c r="AA77">
        <f t="shared" si="66"/>
        <v>26.805892300315744</v>
      </c>
      <c r="AB77">
        <f t="shared" si="67"/>
        <v>1.9747896765561779</v>
      </c>
      <c r="AD77">
        <v>100</v>
      </c>
      <c r="AE77">
        <v>0.316</v>
      </c>
      <c r="AF77">
        <v>0.32800000000000001</v>
      </c>
      <c r="AG77">
        <v>0.34899999999999998</v>
      </c>
      <c r="AH77">
        <f t="shared" si="68"/>
        <v>0.33100000000000002</v>
      </c>
      <c r="AI77">
        <f t="shared" si="69"/>
        <v>1.670329308849005E-2</v>
      </c>
      <c r="AK77">
        <v>100</v>
      </c>
      <c r="AL77" s="4">
        <f>(AE75-AE77)/AE75*100</f>
        <v>29.621380846325167</v>
      </c>
      <c r="AM77" s="4">
        <f>(AF75-AF77)/AF75*100</f>
        <v>28.384279475982531</v>
      </c>
      <c r="AN77" s="4">
        <f>(AG75-AG77)/AG75*100</f>
        <v>25.902335456475583</v>
      </c>
      <c r="AO77" s="4">
        <f t="shared" si="70"/>
        <v>27.969331926261095</v>
      </c>
      <c r="AP77">
        <f t="shared" si="71"/>
        <v>1.8939273361734943</v>
      </c>
    </row>
    <row r="78" spans="2:42" x14ac:dyDescent="0.25">
      <c r="B78">
        <v>200</v>
      </c>
      <c r="C78">
        <v>0.216</v>
      </c>
      <c r="D78">
        <v>0.22800000000000001</v>
      </c>
      <c r="E78">
        <v>0.23799999999999999</v>
      </c>
      <c r="F78">
        <f t="shared" si="60"/>
        <v>0.2273333333333333</v>
      </c>
      <c r="G78">
        <f t="shared" si="61"/>
        <v>1.10151410945722E-2</v>
      </c>
      <c r="I78">
        <v>200</v>
      </c>
      <c r="J78" s="4">
        <f>(C75-C78)/C75*100</f>
        <v>44.329896907216501</v>
      </c>
      <c r="K78" s="4">
        <f>(D75-D78)/D75*100</f>
        <v>41.836734693877553</v>
      </c>
      <c r="L78" s="4">
        <f>(E75-E78)/E75*100</f>
        <v>40.500000000000007</v>
      </c>
      <c r="M78" s="4">
        <f t="shared" si="62"/>
        <v>42.222210533698018</v>
      </c>
      <c r="N78">
        <f t="shared" si="63"/>
        <v>1.9438290298507703</v>
      </c>
      <c r="P78">
        <v>200</v>
      </c>
      <c r="Q78">
        <v>0.23699999999999999</v>
      </c>
      <c r="R78">
        <v>0.25900000000000001</v>
      </c>
      <c r="S78">
        <v>0.27400000000000002</v>
      </c>
      <c r="T78">
        <f t="shared" si="64"/>
        <v>0.25666666666666665</v>
      </c>
      <c r="U78">
        <f t="shared" si="65"/>
        <v>1.8610033136277161E-2</v>
      </c>
      <c r="W78">
        <v>200</v>
      </c>
      <c r="X78">
        <f>(Q75-Q78)/Q75*100</f>
        <v>45.766590389016024</v>
      </c>
      <c r="Y78">
        <f>(R75-R78)/R75*100</f>
        <v>41.402714932126692</v>
      </c>
      <c r="Z78">
        <f>(S75-S78)/S75*100</f>
        <v>38.56502242152466</v>
      </c>
      <c r="AA78">
        <f t="shared" si="66"/>
        <v>41.911442580889123</v>
      </c>
      <c r="AB78">
        <f t="shared" si="67"/>
        <v>3.6276367187276262</v>
      </c>
      <c r="AD78">
        <v>200</v>
      </c>
      <c r="AE78">
        <v>0.224</v>
      </c>
      <c r="AF78">
        <v>0.23599999999999999</v>
      </c>
      <c r="AG78">
        <v>0.25700000000000001</v>
      </c>
      <c r="AH78">
        <f t="shared" si="68"/>
        <v>0.23899999999999999</v>
      </c>
      <c r="AI78">
        <f t="shared" si="69"/>
        <v>1.6703293088490067E-2</v>
      </c>
      <c r="AK78">
        <v>200</v>
      </c>
      <c r="AL78" s="4">
        <f>(AE75-AE78)/AE75*100</f>
        <v>50.111358574610243</v>
      </c>
      <c r="AM78" s="4">
        <f>(AF75-AF78)/AF75*100</f>
        <v>48.471615720524028</v>
      </c>
      <c r="AN78" s="4">
        <f>(AG75-AG78)/AG75*100</f>
        <v>45.43524416135881</v>
      </c>
      <c r="AO78" s="4">
        <f t="shared" si="70"/>
        <v>48.006072818831029</v>
      </c>
      <c r="AP78">
        <f t="shared" si="71"/>
        <v>2.3725638340078445</v>
      </c>
    </row>
    <row r="79" spans="2:42" x14ac:dyDescent="0.25">
      <c r="B79">
        <v>500</v>
      </c>
      <c r="C79">
        <v>0.17899999999999999</v>
      </c>
      <c r="D79">
        <v>0.184</v>
      </c>
      <c r="E79">
        <v>0.19900000000000001</v>
      </c>
      <c r="F79">
        <f t="shared" si="60"/>
        <v>0.18733333333333335</v>
      </c>
      <c r="G79">
        <f t="shared" si="61"/>
        <v>1.0408329997330672E-2</v>
      </c>
      <c r="I79">
        <v>500</v>
      </c>
      <c r="J79" s="4">
        <f>(C75-C79)/C75*100</f>
        <v>53.86597938144331</v>
      </c>
      <c r="K79" s="4">
        <f>(D75-D79)/D75*100</f>
        <v>53.061224489795919</v>
      </c>
      <c r="L79" s="4">
        <f>(E75-E79)/E75*100</f>
        <v>50.249999999999993</v>
      </c>
      <c r="M79" s="4">
        <f t="shared" si="62"/>
        <v>52.392401290413069</v>
      </c>
      <c r="N79">
        <f t="shared" si="63"/>
        <v>1.8985046946953614</v>
      </c>
      <c r="P79">
        <v>500</v>
      </c>
      <c r="Q79">
        <v>0.2</v>
      </c>
      <c r="R79">
        <v>0.224</v>
      </c>
      <c r="S79">
        <v>0.25</v>
      </c>
      <c r="T79">
        <f t="shared" si="64"/>
        <v>0.22466666666666668</v>
      </c>
      <c r="U79">
        <f t="shared" si="65"/>
        <v>2.500666577801473E-2</v>
      </c>
      <c r="W79">
        <v>500</v>
      </c>
      <c r="X79">
        <f>(Q75-Q79)/Q75*100</f>
        <v>54.233409610983976</v>
      </c>
      <c r="Y79">
        <f>(R75-R79)/R75*100</f>
        <v>49.321266968325787</v>
      </c>
      <c r="Z79">
        <f>(S75-S79)/S75*100</f>
        <v>43.946188340807176</v>
      </c>
      <c r="AA79">
        <f t="shared" si="66"/>
        <v>49.166954973372306</v>
      </c>
      <c r="AB79">
        <f t="shared" si="67"/>
        <v>5.1453463935127228</v>
      </c>
      <c r="AD79">
        <v>500</v>
      </c>
      <c r="AE79">
        <v>0.17599999999999999</v>
      </c>
      <c r="AF79">
        <v>0.184</v>
      </c>
      <c r="AG79">
        <v>0.193</v>
      </c>
      <c r="AH79">
        <f t="shared" si="68"/>
        <v>0.18433333333333332</v>
      </c>
      <c r="AI79">
        <f t="shared" si="69"/>
        <v>8.5049005481153891E-3</v>
      </c>
      <c r="AK79">
        <v>500</v>
      </c>
      <c r="AL79" s="4">
        <f>(AE75-AE79)/AE75*100</f>
        <v>60.801781737193771</v>
      </c>
      <c r="AM79" s="4">
        <f>(AF75-AF79)/AF75*100</f>
        <v>59.825327510917035</v>
      </c>
      <c r="AN79" s="4">
        <f>(AG75-AG79)/AG75*100</f>
        <v>59.023354564755834</v>
      </c>
      <c r="AO79" s="4">
        <f t="shared" si="70"/>
        <v>59.883487937622213</v>
      </c>
      <c r="AP79">
        <f t="shared" si="71"/>
        <v>0.89063897194222019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MRC5</vt:lpstr>
      <vt:lpstr>Chang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Nazira</dc:creator>
  <cp:lastModifiedBy>Ann Nazira</cp:lastModifiedBy>
  <dcterms:created xsi:type="dcterms:W3CDTF">2018-07-22T23:32:20Z</dcterms:created>
  <dcterms:modified xsi:type="dcterms:W3CDTF">2018-07-24T02:15:12Z</dcterms:modified>
</cp:coreProperties>
</file>