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9555" windowHeight="5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2" i="1"/>
  <c r="H9" i="1"/>
  <c r="H8" i="1"/>
  <c r="H7" i="1"/>
  <c r="H5" i="1"/>
  <c r="H3" i="1"/>
  <c r="H4" i="1"/>
  <c r="H6" i="1"/>
  <c r="H2" i="1"/>
</calcChain>
</file>

<file path=xl/sharedStrings.xml><?xml version="1.0" encoding="utf-8"?>
<sst xmlns="http://schemas.openxmlformats.org/spreadsheetml/2006/main" count="10" uniqueCount="10">
  <si>
    <t>Average</t>
  </si>
  <si>
    <t>stdev</t>
  </si>
  <si>
    <t>Control</t>
  </si>
  <si>
    <t>PRP 10%</t>
  </si>
  <si>
    <t>PRP 5%</t>
  </si>
  <si>
    <t>PRP 20%</t>
  </si>
  <si>
    <t>LAA 25µg/mL</t>
  </si>
  <si>
    <t>LAA 50µg/mL</t>
  </si>
  <si>
    <t>LAA 100µg/mL</t>
  </si>
  <si>
    <t>LAA 200µg/mL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</si>
</sst>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Sheet1!$I$2:$I$6</c:f>
                <c:numCache>
                  <c:formatCode>General</c:formatCode>
                  <c:ptCount val="5"/>
                  <c:pt idx="0">
                    <c:v>6.0781576155937142E-2</c:v>
                  </c:pt>
                  <c:pt idx="1">
                    <c:v>7.427760541823264E-2</c:v>
                  </c:pt>
                  <c:pt idx="2">
                    <c:v>3.0110906108363238E-2</c:v>
                  </c:pt>
                  <c:pt idx="3">
                    <c:v>3.1523562615922707E-2</c:v>
                  </c:pt>
                  <c:pt idx="4">
                    <c:v>3.4058772731852802E-2</c:v>
                  </c:pt>
                </c:numCache>
              </c:numRef>
            </c:plus>
            <c:minus>
              <c:numRef>
                <c:f>Sheet1!$I$2:$I$6</c:f>
                <c:numCache>
                  <c:formatCode>General</c:formatCode>
                  <c:ptCount val="5"/>
                  <c:pt idx="0">
                    <c:v>6.0781576155937142E-2</c:v>
                  </c:pt>
                  <c:pt idx="1">
                    <c:v>7.427760541823264E-2</c:v>
                  </c:pt>
                  <c:pt idx="2">
                    <c:v>3.0110906108363238E-2</c:v>
                  </c:pt>
                  <c:pt idx="3">
                    <c:v>3.1523562615922707E-2</c:v>
                  </c:pt>
                  <c:pt idx="4">
                    <c:v>3.4058772731852802E-2</c:v>
                  </c:pt>
                </c:numCache>
              </c:numRef>
            </c:minus>
          </c:errBars>
          <c:cat>
            <c:strRef>
              <c:f>Sheet1!$A$2:$A$6</c:f>
              <c:strCache>
                <c:ptCount val="5"/>
                <c:pt idx="0">
                  <c:v>Control</c:v>
                </c:pt>
                <c:pt idx="1">
                  <c:v>LAA 25µg/mL</c:v>
                </c:pt>
                <c:pt idx="2">
                  <c:v>LAA 50µg/mL</c:v>
                </c:pt>
                <c:pt idx="3">
                  <c:v>LAA 100µg/mL</c:v>
                </c:pt>
                <c:pt idx="4">
                  <c:v>LAA 200µg/mL</c:v>
                </c:pt>
              </c:strCache>
            </c:strRef>
          </c:cat>
          <c:val>
            <c:numRef>
              <c:f>Sheet1!$H$2:$H$6</c:f>
              <c:numCache>
                <c:formatCode>General</c:formatCode>
                <c:ptCount val="5"/>
                <c:pt idx="0">
                  <c:v>0.24099999999999999</c:v>
                </c:pt>
                <c:pt idx="1">
                  <c:v>0.24896666666666667</c:v>
                </c:pt>
                <c:pt idx="2">
                  <c:v>0.35666666666666669</c:v>
                </c:pt>
                <c:pt idx="3">
                  <c:v>0.32314999999999999</c:v>
                </c:pt>
                <c:pt idx="4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9312"/>
        <c:axId val="41871232"/>
      </c:barChart>
      <c:catAx>
        <c:axId val="4186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Treatment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1871232"/>
        <c:crosses val="autoZero"/>
        <c:auto val="1"/>
        <c:lblAlgn val="ctr"/>
        <c:lblOffset val="100"/>
        <c:noMultiLvlLbl val="0"/>
      </c:catAx>
      <c:valAx>
        <c:axId val="41871232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Blue Intensity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86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(Sheet1!$I$2,Sheet1!$I$7:$I$9)</c:f>
                <c:numCache>
                  <c:formatCode>General</c:formatCode>
                  <c:ptCount val="4"/>
                  <c:pt idx="0">
                    <c:v>6.0781576155937142E-2</c:v>
                  </c:pt>
                  <c:pt idx="1">
                    <c:v>1.2649110640673511E-2</c:v>
                  </c:pt>
                  <c:pt idx="2">
                    <c:v>3.6193922141707704E-2</c:v>
                  </c:pt>
                  <c:pt idx="3">
                    <c:v>2.8568630815400779E-2</c:v>
                  </c:pt>
                </c:numCache>
              </c:numRef>
            </c:plus>
            <c:minus>
              <c:numRef>
                <c:f>(Sheet1!$I$2,Sheet1!$I$7:$I$9)</c:f>
                <c:numCache>
                  <c:formatCode>General</c:formatCode>
                  <c:ptCount val="4"/>
                  <c:pt idx="0">
                    <c:v>6.0781576155937142E-2</c:v>
                  </c:pt>
                  <c:pt idx="1">
                    <c:v>1.2649110640673511E-2</c:v>
                  </c:pt>
                  <c:pt idx="2">
                    <c:v>3.6193922141707704E-2</c:v>
                  </c:pt>
                  <c:pt idx="3">
                    <c:v>2.8568630815400779E-2</c:v>
                  </c:pt>
                </c:numCache>
              </c:numRef>
            </c:minus>
          </c:errBars>
          <c:cat>
            <c:strRef>
              <c:f>(Sheet1!$A$2,Sheet1!$A$7:$A$9)</c:f>
              <c:strCache>
                <c:ptCount val="4"/>
                <c:pt idx="0">
                  <c:v>Control</c:v>
                </c:pt>
                <c:pt idx="1">
                  <c:v>PRP 5%</c:v>
                </c:pt>
                <c:pt idx="2">
                  <c:v>PRP 10%</c:v>
                </c:pt>
                <c:pt idx="3">
                  <c:v>PRP 20%</c:v>
                </c:pt>
              </c:strCache>
            </c:strRef>
          </c:cat>
          <c:val>
            <c:numRef>
              <c:f>(Sheet1!$H$2,Sheet1!$H$7:$H$9)</c:f>
              <c:numCache>
                <c:formatCode>General</c:formatCode>
                <c:ptCount val="4"/>
                <c:pt idx="0">
                  <c:v>0.24099999999999999</c:v>
                </c:pt>
                <c:pt idx="1">
                  <c:v>0.27</c:v>
                </c:pt>
                <c:pt idx="2">
                  <c:v>0.45500000000000002</c:v>
                </c:pt>
                <c:pt idx="3">
                  <c:v>0.4331666666666667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4960"/>
        <c:axId val="41947136"/>
      </c:barChart>
      <c:catAx>
        <c:axId val="419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Treatment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41947136"/>
        <c:crosses val="autoZero"/>
        <c:auto val="1"/>
        <c:lblAlgn val="ctr"/>
        <c:lblOffset val="100"/>
        <c:noMultiLvlLbl val="0"/>
      </c:catAx>
      <c:valAx>
        <c:axId val="41947136"/>
        <c:scaling>
          <c:orientation val="minMax"/>
          <c:max val="0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Blue</a:t>
                </a:r>
                <a:r>
                  <a:rPr lang="id-ID" baseline="0"/>
                  <a:t> Intensity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944960"/>
        <c:crosses val="autoZero"/>
        <c:crossBetween val="between"/>
        <c:maj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7</xdr:row>
      <xdr:rowOff>119062</xdr:rowOff>
    </xdr:from>
    <xdr:to>
      <xdr:col>18</xdr:col>
      <xdr:colOff>152400</xdr:colOff>
      <xdr:row>22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9</xdr:row>
      <xdr:rowOff>147637</xdr:rowOff>
    </xdr:from>
    <xdr:to>
      <xdr:col>9</xdr:col>
      <xdr:colOff>161925</xdr:colOff>
      <xdr:row>24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/>
  </sheetViews>
  <sheetFormatPr defaultRowHeight="15" x14ac:dyDescent="0.25"/>
  <sheetData>
    <row r="1" spans="1:9" x14ac:dyDescent="0.25">
      <c r="H1" t="s">
        <v>0</v>
      </c>
      <c r="I1" t="s">
        <v>1</v>
      </c>
    </row>
    <row r="2" spans="1:9" x14ac:dyDescent="0.25">
      <c r="A2" t="s">
        <v>2</v>
      </c>
      <c r="B2">
        <v>0.219</v>
      </c>
      <c r="C2">
        <v>0.158</v>
      </c>
      <c r="D2">
        <v>0.19</v>
      </c>
      <c r="E2">
        <v>0.309</v>
      </c>
      <c r="F2">
        <v>0.28599999999999998</v>
      </c>
      <c r="G2">
        <v>0.28399999999999997</v>
      </c>
      <c r="H2">
        <f>AVERAGE(B2:G2)</f>
        <v>0.24099999999999999</v>
      </c>
      <c r="I2">
        <f>STDEV(B2:G2)</f>
        <v>6.0781576155937142E-2</v>
      </c>
    </row>
    <row r="3" spans="1:9" x14ac:dyDescent="0.25">
      <c r="A3" t="s">
        <v>6</v>
      </c>
      <c r="B3">
        <v>0.1973</v>
      </c>
      <c r="C3">
        <v>0.18479999999999999</v>
      </c>
      <c r="D3">
        <v>0.16669999999999999</v>
      </c>
      <c r="E3">
        <v>0.33</v>
      </c>
      <c r="F3">
        <v>0.28999999999999998</v>
      </c>
      <c r="G3">
        <v>0.32500000000000001</v>
      </c>
      <c r="H3">
        <f>AVERAGE(B3:G3)</f>
        <v>0.24896666666666667</v>
      </c>
      <c r="I3">
        <f t="shared" ref="I3:I9" si="0">STDEV(B3:G3)</f>
        <v>7.427760541823264E-2</v>
      </c>
    </row>
    <row r="4" spans="1:9" x14ac:dyDescent="0.25">
      <c r="A4" t="s">
        <v>7</v>
      </c>
      <c r="B4">
        <v>0.39</v>
      </c>
      <c r="C4">
        <v>0.33</v>
      </c>
      <c r="D4">
        <v>0.32</v>
      </c>
      <c r="E4">
        <v>0.38</v>
      </c>
      <c r="F4">
        <v>0.34</v>
      </c>
      <c r="G4">
        <v>0.38</v>
      </c>
      <c r="H4">
        <f>AVERAGE(B4:G4)</f>
        <v>0.35666666666666669</v>
      </c>
      <c r="I4">
        <f t="shared" si="0"/>
        <v>3.0110906108363238E-2</v>
      </c>
    </row>
    <row r="5" spans="1:9" x14ac:dyDescent="0.25">
      <c r="A5" t="s">
        <v>8</v>
      </c>
      <c r="B5">
        <v>0.3039</v>
      </c>
      <c r="C5">
        <v>0.308</v>
      </c>
      <c r="D5">
        <v>0.27800000000000002</v>
      </c>
      <c r="E5">
        <v>0.36</v>
      </c>
      <c r="F5">
        <v>0.35</v>
      </c>
      <c r="G5">
        <v>0.33900000000000002</v>
      </c>
      <c r="H5">
        <f>AVERAGE(B5:G5)</f>
        <v>0.32314999999999999</v>
      </c>
      <c r="I5">
        <f t="shared" si="0"/>
        <v>3.1523562615922707E-2</v>
      </c>
    </row>
    <row r="6" spans="1:9" x14ac:dyDescent="0.25">
      <c r="A6" t="s">
        <v>9</v>
      </c>
      <c r="B6">
        <v>0.36</v>
      </c>
      <c r="C6">
        <v>0.31</v>
      </c>
      <c r="D6">
        <v>0.37</v>
      </c>
      <c r="E6">
        <v>0.28999999999999998</v>
      </c>
      <c r="F6">
        <v>0.35</v>
      </c>
      <c r="G6">
        <v>0.3</v>
      </c>
      <c r="H6">
        <f t="shared" ref="H6:H9" si="1">AVERAGE(B6:G6)</f>
        <v>0.33</v>
      </c>
      <c r="I6">
        <f t="shared" si="0"/>
        <v>3.4058772731852802E-2</v>
      </c>
    </row>
    <row r="7" spans="1:9" x14ac:dyDescent="0.25">
      <c r="A7" s="1" t="s">
        <v>4</v>
      </c>
      <c r="B7">
        <v>0.26</v>
      </c>
      <c r="C7">
        <v>0.28999999999999998</v>
      </c>
      <c r="D7">
        <v>0.27</v>
      </c>
      <c r="E7">
        <v>0.26</v>
      </c>
      <c r="F7">
        <v>0.28000000000000003</v>
      </c>
      <c r="G7">
        <v>0.26</v>
      </c>
      <c r="H7">
        <f t="shared" si="1"/>
        <v>0.27</v>
      </c>
      <c r="I7">
        <f t="shared" si="0"/>
        <v>1.2649110640673511E-2</v>
      </c>
    </row>
    <row r="8" spans="1:9" x14ac:dyDescent="0.25">
      <c r="A8" s="1" t="s">
        <v>3</v>
      </c>
      <c r="B8">
        <v>0.47</v>
      </c>
      <c r="C8">
        <v>0.5</v>
      </c>
      <c r="D8">
        <v>0.45</v>
      </c>
      <c r="E8">
        <v>0.4</v>
      </c>
      <c r="F8">
        <v>0.43</v>
      </c>
      <c r="G8">
        <v>0.48</v>
      </c>
      <c r="H8">
        <f t="shared" si="1"/>
        <v>0.45500000000000002</v>
      </c>
      <c r="I8">
        <f t="shared" si="0"/>
        <v>3.6193922141707704E-2</v>
      </c>
    </row>
    <row r="9" spans="1:9" x14ac:dyDescent="0.25">
      <c r="A9" s="1" t="s">
        <v>5</v>
      </c>
      <c r="B9">
        <v>0.45</v>
      </c>
      <c r="C9">
        <v>0.46</v>
      </c>
      <c r="D9">
        <v>0.45900000000000002</v>
      </c>
      <c r="E9">
        <v>0.43</v>
      </c>
      <c r="F9">
        <v>0.41</v>
      </c>
      <c r="G9">
        <v>0.39</v>
      </c>
      <c r="H9">
        <f t="shared" si="1"/>
        <v>0.4331666666666667</v>
      </c>
      <c r="I9">
        <f t="shared" si="0"/>
        <v>2.8568630815400779E-2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Nayla Majeda Alfarafisa</dc:creator>
  <cp:lastModifiedBy>Nayla Majeda Alfarafisa</cp:lastModifiedBy>
  <dcterms:created xsi:type="dcterms:W3CDTF">2017-09-25T18:05:29Z</dcterms:created>
  <dcterms:modified xsi:type="dcterms:W3CDTF">2018-02-13T20:59:51Z</dcterms:modified>
</cp:coreProperties>
</file>