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<sst xmlns="http://schemas.openxmlformats.org/spreadsheetml/2006/main" count="561" uniqueCount="58">
  <si>
    <t>Especie</t>
  </si>
  <si>
    <t>Sexo</t>
  </si>
  <si>
    <t>Hy08</t>
  </si>
  <si>
    <t>eximia</t>
  </si>
  <si>
    <t>/*</t>
  </si>
  <si>
    <t>*/</t>
  </si>
  <si>
    <t>;</t>
  </si>
  <si>
    <t>Hy17</t>
  </si>
  <si>
    <t>Hy23</t>
  </si>
  <si>
    <t>Hy25</t>
  </si>
  <si>
    <t>Hy26</t>
  </si>
  <si>
    <t>Hy36</t>
  </si>
  <si>
    <t>Hy39</t>
  </si>
  <si>
    <t>Hy44</t>
  </si>
  <si>
    <t>Hy48</t>
  </si>
  <si>
    <t>Hy53</t>
  </si>
  <si>
    <t>Hy55</t>
  </si>
  <si>
    <t>Hy57</t>
  </si>
  <si>
    <t>Hy59</t>
  </si>
  <si>
    <t>Hy64</t>
  </si>
  <si>
    <t>Hy80</t>
  </si>
  <si>
    <t>Hy82</t>
  </si>
  <si>
    <t>Hy83</t>
  </si>
  <si>
    <t>Hy84</t>
  </si>
  <si>
    <t>Hy86</t>
  </si>
  <si>
    <t>Hy87</t>
  </si>
  <si>
    <t>Hy89</t>
  </si>
  <si>
    <t>Hy92</t>
  </si>
  <si>
    <t>Hy96</t>
  </si>
  <si>
    <t>Hy97</t>
  </si>
  <si>
    <t>Hy98</t>
  </si>
  <si>
    <t>Hy99</t>
  </si>
  <si>
    <t>Hy107</t>
  </si>
  <si>
    <t>Hy119</t>
  </si>
  <si>
    <t>Hy124</t>
  </si>
  <si>
    <t>Hy125</t>
  </si>
  <si>
    <t>Hy128</t>
  </si>
  <si>
    <t>Hy129</t>
  </si>
  <si>
    <t>Hy145</t>
  </si>
  <si>
    <t>Hy153</t>
  </si>
  <si>
    <t>Hy154</t>
  </si>
  <si>
    <t>Hy160</t>
  </si>
  <si>
    <t>Hy167</t>
  </si>
  <si>
    <t>Hy169</t>
  </si>
  <si>
    <t>Hy182</t>
  </si>
  <si>
    <t>Sampling3</t>
  </si>
  <si>
    <t>Sampling4</t>
  </si>
  <si>
    <t>Sampling5</t>
  </si>
  <si>
    <t>Sampling6</t>
  </si>
  <si>
    <t>Sampling7</t>
  </si>
  <si>
    <t>Male</t>
  </si>
  <si>
    <t>Female</t>
  </si>
  <si>
    <t>adult</t>
  </si>
  <si>
    <t>juvenile</t>
  </si>
  <si>
    <t>recaptures</t>
  </si>
  <si>
    <t>Sampling2</t>
  </si>
  <si>
    <t>Sampling 1</t>
  </si>
  <si>
    <t>Age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</si>
</sst>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6" max="26" width="26.421875" style="0" customWidth="1"/>
  </cols>
  <sheetData>
    <row r="1" spans="1:27" ht="15">
      <c r="A1" s="1"/>
      <c r="B1" s="2" t="s">
        <v>0</v>
      </c>
      <c r="C1" s="2" t="s">
        <v>1</v>
      </c>
      <c r="D1" s="2" t="s">
        <v>57</v>
      </c>
      <c r="E1" s="1" t="s">
        <v>56</v>
      </c>
      <c r="F1" s="1" t="s">
        <v>55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/>
      <c r="AA1" t="s">
        <v>54</v>
      </c>
    </row>
    <row r="2" spans="1:36" ht="15">
      <c r="A2" t="s">
        <v>2</v>
      </c>
      <c r="B2" s="3" t="s">
        <v>3</v>
      </c>
      <c r="C2" s="3" t="s">
        <v>50</v>
      </c>
      <c r="D2" s="3" t="s">
        <v>52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M2" t="s">
        <v>4</v>
      </c>
      <c r="N2">
        <v>1</v>
      </c>
      <c r="O2" s="3" t="s">
        <v>3</v>
      </c>
      <c r="P2" s="3" t="s">
        <v>50</v>
      </c>
      <c r="Q2" s="3" t="s">
        <v>52</v>
      </c>
      <c r="R2" s="3" t="s">
        <v>5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 t="str">
        <f>CONCATENATE(M2,N2,O2,P2,Q2,R2)</f>
        <v>/*1eximiaMaleadult*/</v>
      </c>
      <c r="AA2" t="str">
        <f>CONCATENATE(S2,T2,U2,V2,W2,X2,Y2,)</f>
        <v>1000000</v>
      </c>
      <c r="AB2">
        <v>1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 t="s">
        <v>6</v>
      </c>
    </row>
    <row r="3" spans="1:36" ht="15">
      <c r="A3" t="s">
        <v>7</v>
      </c>
      <c r="B3" s="3" t="s">
        <v>3</v>
      </c>
      <c r="C3" s="3" t="s">
        <v>50</v>
      </c>
      <c r="D3" s="3" t="s">
        <v>52</v>
      </c>
      <c r="E3">
        <v>0</v>
      </c>
      <c r="F3">
        <v>1</v>
      </c>
      <c r="G3">
        <v>1</v>
      </c>
      <c r="H3">
        <v>0</v>
      </c>
      <c r="I3">
        <v>1</v>
      </c>
      <c r="J3">
        <v>0</v>
      </c>
      <c r="K3">
        <v>0</v>
      </c>
      <c r="M3" t="s">
        <v>4</v>
      </c>
      <c r="N3">
        <v>2</v>
      </c>
      <c r="O3" s="3" t="s">
        <v>3</v>
      </c>
      <c r="P3" s="3" t="s">
        <v>50</v>
      </c>
      <c r="Q3" s="3" t="s">
        <v>52</v>
      </c>
      <c r="R3" s="3" t="s">
        <v>5</v>
      </c>
      <c r="S3">
        <v>0</v>
      </c>
      <c r="T3">
        <v>1</v>
      </c>
      <c r="U3">
        <v>1</v>
      </c>
      <c r="V3">
        <v>0</v>
      </c>
      <c r="W3">
        <v>1</v>
      </c>
      <c r="X3">
        <v>0</v>
      </c>
      <c r="Y3">
        <v>0</v>
      </c>
      <c r="Z3" t="str">
        <f aca="true" t="shared" si="0" ref="Z3:Z59">CONCATENATE(M3,N3,O3,P3,Q3,R3)</f>
        <v>/*2eximiaMaleadult*/</v>
      </c>
      <c r="AA3" t="str">
        <f aca="true" t="shared" si="1" ref="AA3:AA59">CONCATENATE(S3,T3,U3,V3,W3,X3,Y3,)</f>
        <v>0110100</v>
      </c>
      <c r="AB3">
        <v>1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 t="s">
        <v>6</v>
      </c>
    </row>
    <row r="4" spans="1:36" ht="15">
      <c r="A4" t="s">
        <v>8</v>
      </c>
      <c r="B4" s="3" t="s">
        <v>3</v>
      </c>
      <c r="C4" s="3" t="s">
        <v>50</v>
      </c>
      <c r="D4" s="3" t="s">
        <v>52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M4" t="s">
        <v>4</v>
      </c>
      <c r="N4">
        <v>3</v>
      </c>
      <c r="O4" s="3" t="s">
        <v>3</v>
      </c>
      <c r="P4" s="3" t="s">
        <v>50</v>
      </c>
      <c r="Q4" s="3" t="s">
        <v>52</v>
      </c>
      <c r="R4" s="3" t="s">
        <v>5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 t="str">
        <f t="shared" si="0"/>
        <v>/*3eximiaMaleadult*/</v>
      </c>
      <c r="AA4" t="str">
        <f t="shared" si="1"/>
        <v>0010000</v>
      </c>
      <c r="AB4">
        <v>1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 t="s">
        <v>6</v>
      </c>
    </row>
    <row r="5" spans="1:36" ht="15">
      <c r="A5" t="s">
        <v>9</v>
      </c>
      <c r="B5" s="3" t="s">
        <v>3</v>
      </c>
      <c r="C5" s="3" t="s">
        <v>50</v>
      </c>
      <c r="D5" s="3" t="s">
        <v>52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M5" t="s">
        <v>4</v>
      </c>
      <c r="N5">
        <v>4</v>
      </c>
      <c r="O5" s="3" t="s">
        <v>3</v>
      </c>
      <c r="P5" s="3" t="s">
        <v>50</v>
      </c>
      <c r="Q5" s="3" t="s">
        <v>52</v>
      </c>
      <c r="R5" s="3" t="s">
        <v>5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 t="str">
        <f t="shared" si="0"/>
        <v>/*4eximiaMaleadult*/</v>
      </c>
      <c r="AA5" t="str">
        <f t="shared" si="1"/>
        <v>0010000</v>
      </c>
      <c r="AB5">
        <v>1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 t="s">
        <v>6</v>
      </c>
    </row>
    <row r="6" spans="1:36" ht="15">
      <c r="A6" t="s">
        <v>10</v>
      </c>
      <c r="B6" s="3" t="s">
        <v>3</v>
      </c>
      <c r="C6" s="3" t="s">
        <v>50</v>
      </c>
      <c r="D6" s="3" t="s">
        <v>52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M6" t="s">
        <v>4</v>
      </c>
      <c r="N6">
        <v>5</v>
      </c>
      <c r="O6" s="3" t="s">
        <v>3</v>
      </c>
      <c r="P6" s="3" t="s">
        <v>50</v>
      </c>
      <c r="Q6" s="3" t="s">
        <v>52</v>
      </c>
      <c r="R6" s="3" t="s">
        <v>5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 t="str">
        <f t="shared" si="0"/>
        <v>/*5eximiaMaleadult*/</v>
      </c>
      <c r="AA6" t="str">
        <f t="shared" si="1"/>
        <v>0010000</v>
      </c>
      <c r="AB6">
        <v>1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 t="s">
        <v>6</v>
      </c>
    </row>
    <row r="7" spans="1:36" ht="15">
      <c r="A7" t="s">
        <v>11</v>
      </c>
      <c r="B7" s="3" t="s">
        <v>3</v>
      </c>
      <c r="C7" s="3" t="s">
        <v>50</v>
      </c>
      <c r="D7" s="3" t="s">
        <v>52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M7" t="s">
        <v>4</v>
      </c>
      <c r="N7">
        <v>6</v>
      </c>
      <c r="O7" s="3" t="s">
        <v>3</v>
      </c>
      <c r="P7" s="3" t="s">
        <v>50</v>
      </c>
      <c r="Q7" s="3" t="s">
        <v>52</v>
      </c>
      <c r="R7" s="3" t="s">
        <v>5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 t="str">
        <f t="shared" si="0"/>
        <v>/*6eximiaMaleadult*/</v>
      </c>
      <c r="AA7" t="str">
        <f t="shared" si="1"/>
        <v>0011000</v>
      </c>
      <c r="AB7">
        <v>1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 t="s">
        <v>6</v>
      </c>
    </row>
    <row r="8" spans="1:36" ht="15">
      <c r="A8" t="s">
        <v>12</v>
      </c>
      <c r="B8" s="3" t="s">
        <v>3</v>
      </c>
      <c r="C8" s="3" t="s">
        <v>50</v>
      </c>
      <c r="D8" s="3" t="s">
        <v>52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M8" t="s">
        <v>4</v>
      </c>
      <c r="N8">
        <v>7</v>
      </c>
      <c r="O8" s="3" t="s">
        <v>3</v>
      </c>
      <c r="P8" s="3" t="s">
        <v>50</v>
      </c>
      <c r="Q8" s="3" t="s">
        <v>52</v>
      </c>
      <c r="R8" s="3" t="s">
        <v>5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 t="str">
        <f t="shared" si="0"/>
        <v>/*7eximiaMaleadult*/</v>
      </c>
      <c r="AA8" t="str">
        <f t="shared" si="1"/>
        <v>0010000</v>
      </c>
      <c r="AB8">
        <v>1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 t="s">
        <v>6</v>
      </c>
    </row>
    <row r="9" spans="1:36" ht="15">
      <c r="A9" t="s">
        <v>13</v>
      </c>
      <c r="B9" s="3" t="s">
        <v>3</v>
      </c>
      <c r="C9" s="3" t="s">
        <v>50</v>
      </c>
      <c r="D9" s="3" t="s">
        <v>52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M9" t="s">
        <v>4</v>
      </c>
      <c r="N9">
        <v>8</v>
      </c>
      <c r="O9" s="3" t="s">
        <v>3</v>
      </c>
      <c r="P9" s="3" t="s">
        <v>50</v>
      </c>
      <c r="Q9" s="3" t="s">
        <v>52</v>
      </c>
      <c r="R9" s="3" t="s">
        <v>5</v>
      </c>
      <c r="S9">
        <v>0</v>
      </c>
      <c r="T9">
        <v>0</v>
      </c>
      <c r="U9">
        <v>1</v>
      </c>
      <c r="V9">
        <v>0</v>
      </c>
      <c r="W9">
        <v>1</v>
      </c>
      <c r="X9">
        <v>0</v>
      </c>
      <c r="Y9">
        <v>0</v>
      </c>
      <c r="Z9" t="str">
        <f t="shared" si="0"/>
        <v>/*8eximiaMaleadult*/</v>
      </c>
      <c r="AA9" t="str">
        <f t="shared" si="1"/>
        <v>0010100</v>
      </c>
      <c r="AB9">
        <v>1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 t="s">
        <v>6</v>
      </c>
    </row>
    <row r="10" spans="1:36" ht="15">
      <c r="A10" t="s">
        <v>14</v>
      </c>
      <c r="B10" s="3" t="s">
        <v>3</v>
      </c>
      <c r="C10" s="3" t="s">
        <v>50</v>
      </c>
      <c r="D10" s="3" t="s">
        <v>52</v>
      </c>
      <c r="E10">
        <v>0</v>
      </c>
      <c r="F10">
        <v>0</v>
      </c>
      <c r="G10">
        <v>1</v>
      </c>
      <c r="H10">
        <v>1</v>
      </c>
      <c r="I10">
        <v>0</v>
      </c>
      <c r="J10">
        <v>0</v>
      </c>
      <c r="K10">
        <v>0</v>
      </c>
      <c r="M10" t="s">
        <v>4</v>
      </c>
      <c r="N10">
        <v>9</v>
      </c>
      <c r="O10" s="3" t="s">
        <v>3</v>
      </c>
      <c r="P10" s="3" t="s">
        <v>50</v>
      </c>
      <c r="Q10" s="3" t="s">
        <v>52</v>
      </c>
      <c r="R10" s="3" t="s">
        <v>5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 t="str">
        <f t="shared" si="0"/>
        <v>/*9eximiaMaleadult*/</v>
      </c>
      <c r="AA10" t="str">
        <f t="shared" si="1"/>
        <v>0011000</v>
      </c>
      <c r="AB10">
        <v>1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 t="s">
        <v>6</v>
      </c>
    </row>
    <row r="11" spans="1:36" ht="15">
      <c r="A11" t="s">
        <v>15</v>
      </c>
      <c r="B11" s="3" t="s">
        <v>3</v>
      </c>
      <c r="C11" s="3" t="s">
        <v>50</v>
      </c>
      <c r="D11" s="3" t="s">
        <v>52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M11" t="s">
        <v>4</v>
      </c>
      <c r="N11">
        <v>10</v>
      </c>
      <c r="O11" s="3" t="s">
        <v>3</v>
      </c>
      <c r="P11" s="3" t="s">
        <v>50</v>
      </c>
      <c r="Q11" s="3" t="s">
        <v>52</v>
      </c>
      <c r="R11" s="3" t="s">
        <v>5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 t="str">
        <f t="shared" si="0"/>
        <v>/*10eximiaMaleadult*/</v>
      </c>
      <c r="AA11" t="str">
        <f t="shared" si="1"/>
        <v>0010000</v>
      </c>
      <c r="AB11">
        <v>1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 t="s">
        <v>6</v>
      </c>
    </row>
    <row r="12" spans="1:36" ht="15">
      <c r="A12" t="s">
        <v>16</v>
      </c>
      <c r="B12" s="3" t="s">
        <v>3</v>
      </c>
      <c r="C12" s="3" t="s">
        <v>50</v>
      </c>
      <c r="D12" s="3" t="s">
        <v>52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M12" t="s">
        <v>4</v>
      </c>
      <c r="N12">
        <v>11</v>
      </c>
      <c r="O12" s="3" t="s">
        <v>3</v>
      </c>
      <c r="P12" s="3" t="s">
        <v>50</v>
      </c>
      <c r="Q12" s="3" t="s">
        <v>52</v>
      </c>
      <c r="R12" s="3" t="s">
        <v>5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 t="str">
        <f t="shared" si="0"/>
        <v>/*11eximiaMaleadult*/</v>
      </c>
      <c r="AA12" t="str">
        <f t="shared" si="1"/>
        <v>0010000</v>
      </c>
      <c r="AB12">
        <v>1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 t="s">
        <v>6</v>
      </c>
    </row>
    <row r="13" spans="1:36" ht="15">
      <c r="A13" t="s">
        <v>17</v>
      </c>
      <c r="B13" s="3" t="s">
        <v>3</v>
      </c>
      <c r="C13" s="3" t="s">
        <v>50</v>
      </c>
      <c r="D13" s="3" t="s">
        <v>52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M13" t="s">
        <v>4</v>
      </c>
      <c r="N13">
        <v>12</v>
      </c>
      <c r="O13" s="3" t="s">
        <v>3</v>
      </c>
      <c r="P13" s="3" t="s">
        <v>50</v>
      </c>
      <c r="Q13" s="3" t="s">
        <v>52</v>
      </c>
      <c r="R13" s="3" t="s">
        <v>5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 t="str">
        <f t="shared" si="0"/>
        <v>/*12eximiaMaleadult*/</v>
      </c>
      <c r="AA13" t="str">
        <f t="shared" si="1"/>
        <v>0010000</v>
      </c>
      <c r="AB13">
        <v>1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 t="s">
        <v>6</v>
      </c>
    </row>
    <row r="14" spans="1:36" ht="15">
      <c r="A14" t="s">
        <v>18</v>
      </c>
      <c r="B14" s="3" t="s">
        <v>3</v>
      </c>
      <c r="C14" s="3" t="s">
        <v>50</v>
      </c>
      <c r="D14" s="3" t="s">
        <v>52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M14" t="s">
        <v>4</v>
      </c>
      <c r="N14">
        <v>13</v>
      </c>
      <c r="O14" s="3" t="s">
        <v>3</v>
      </c>
      <c r="P14" s="3" t="s">
        <v>50</v>
      </c>
      <c r="Q14" s="3" t="s">
        <v>52</v>
      </c>
      <c r="R14" s="3" t="s">
        <v>5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0</v>
      </c>
      <c r="Z14" t="str">
        <f t="shared" si="0"/>
        <v>/*13eximiaMaleadult*/</v>
      </c>
      <c r="AA14" t="str">
        <f t="shared" si="1"/>
        <v>0011000</v>
      </c>
      <c r="AB14">
        <v>1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 t="s">
        <v>6</v>
      </c>
    </row>
    <row r="15" spans="1:36" ht="15">
      <c r="A15" t="s">
        <v>19</v>
      </c>
      <c r="B15" s="3" t="s">
        <v>3</v>
      </c>
      <c r="C15" s="3" t="s">
        <v>50</v>
      </c>
      <c r="D15" s="3" t="s">
        <v>52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M15" t="s">
        <v>4</v>
      </c>
      <c r="N15">
        <v>14</v>
      </c>
      <c r="O15" s="3" t="s">
        <v>3</v>
      </c>
      <c r="P15" s="3" t="s">
        <v>50</v>
      </c>
      <c r="Q15" s="3" t="s">
        <v>52</v>
      </c>
      <c r="R15" s="3" t="s">
        <v>5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 t="str">
        <f t="shared" si="0"/>
        <v>/*14eximiaMaleadult*/</v>
      </c>
      <c r="AA15" t="str">
        <f t="shared" si="1"/>
        <v>0010000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 t="s">
        <v>6</v>
      </c>
    </row>
    <row r="16" spans="1:36" ht="15">
      <c r="A16" t="s">
        <v>20</v>
      </c>
      <c r="B16" s="3" t="s">
        <v>3</v>
      </c>
      <c r="C16" s="3" t="s">
        <v>50</v>
      </c>
      <c r="D16" s="3" t="s">
        <v>52</v>
      </c>
      <c r="E16">
        <v>0</v>
      </c>
      <c r="F16">
        <v>0</v>
      </c>
      <c r="G16">
        <v>0</v>
      </c>
      <c r="H16">
        <v>1</v>
      </c>
      <c r="I16">
        <v>1</v>
      </c>
      <c r="J16">
        <v>0</v>
      </c>
      <c r="K16">
        <v>0</v>
      </c>
      <c r="M16" t="s">
        <v>4</v>
      </c>
      <c r="N16">
        <v>15</v>
      </c>
      <c r="O16" s="3" t="s">
        <v>3</v>
      </c>
      <c r="P16" s="3" t="s">
        <v>50</v>
      </c>
      <c r="Q16" s="3" t="s">
        <v>52</v>
      </c>
      <c r="R16" s="3" t="s">
        <v>5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 t="str">
        <f t="shared" si="0"/>
        <v>/*15eximiaMaleadult*/</v>
      </c>
      <c r="AA16" t="str">
        <f t="shared" si="1"/>
        <v>0001100</v>
      </c>
      <c r="AB16">
        <v>1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 t="s">
        <v>6</v>
      </c>
    </row>
    <row r="17" spans="1:36" ht="15">
      <c r="A17" t="s">
        <v>21</v>
      </c>
      <c r="B17" s="3" t="s">
        <v>3</v>
      </c>
      <c r="C17" s="3" t="s">
        <v>51</v>
      </c>
      <c r="D17" s="3" t="s">
        <v>52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M17" t="s">
        <v>4</v>
      </c>
      <c r="N17">
        <v>16</v>
      </c>
      <c r="O17" s="3" t="s">
        <v>3</v>
      </c>
      <c r="P17" s="3" t="s">
        <v>50</v>
      </c>
      <c r="Q17" s="3" t="s">
        <v>52</v>
      </c>
      <c r="R17" s="3" t="s">
        <v>5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 t="str">
        <f t="shared" si="0"/>
        <v>/*16eximiaMaleadult*/</v>
      </c>
      <c r="AA17" t="str">
        <f t="shared" si="1"/>
        <v>0001000</v>
      </c>
      <c r="AB17">
        <v>1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 t="s">
        <v>6</v>
      </c>
    </row>
    <row r="18" spans="1:36" ht="15">
      <c r="A18" t="s">
        <v>22</v>
      </c>
      <c r="B18" s="3" t="s">
        <v>3</v>
      </c>
      <c r="C18" s="3" t="s">
        <v>50</v>
      </c>
      <c r="D18" s="3" t="s">
        <v>52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M18" t="s">
        <v>4</v>
      </c>
      <c r="N18">
        <v>17</v>
      </c>
      <c r="O18" s="3" t="s">
        <v>3</v>
      </c>
      <c r="P18" s="3" t="s">
        <v>50</v>
      </c>
      <c r="Q18" s="3" t="s">
        <v>52</v>
      </c>
      <c r="R18" s="3" t="s">
        <v>5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 t="str">
        <f t="shared" si="0"/>
        <v>/*17eximiaMaleadult*/</v>
      </c>
      <c r="AA18" t="str">
        <f t="shared" si="1"/>
        <v>0001000</v>
      </c>
      <c r="AB18">
        <v>1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 t="s">
        <v>6</v>
      </c>
    </row>
    <row r="19" spans="1:36" ht="15">
      <c r="A19" t="s">
        <v>23</v>
      </c>
      <c r="B19" s="3" t="s">
        <v>3</v>
      </c>
      <c r="C19" s="3" t="s">
        <v>50</v>
      </c>
      <c r="D19" s="3" t="s">
        <v>52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M19" t="s">
        <v>4</v>
      </c>
      <c r="N19">
        <v>18</v>
      </c>
      <c r="O19" s="3" t="s">
        <v>3</v>
      </c>
      <c r="P19" s="3" t="s">
        <v>50</v>
      </c>
      <c r="Q19" s="3" t="s">
        <v>52</v>
      </c>
      <c r="R19" s="3" t="s">
        <v>5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 t="str">
        <f t="shared" si="0"/>
        <v>/*18eximiaMaleadult*/</v>
      </c>
      <c r="AA19" t="str">
        <f t="shared" si="1"/>
        <v>0001000</v>
      </c>
      <c r="AB19">
        <v>1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 t="s">
        <v>6</v>
      </c>
    </row>
    <row r="20" spans="1:36" ht="15">
      <c r="A20" t="s">
        <v>24</v>
      </c>
      <c r="B20" s="3" t="s">
        <v>3</v>
      </c>
      <c r="C20" s="3" t="s">
        <v>50</v>
      </c>
      <c r="D20" s="3" t="s">
        <v>52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M20" t="s">
        <v>4</v>
      </c>
      <c r="N20">
        <v>19</v>
      </c>
      <c r="O20" s="3" t="s">
        <v>3</v>
      </c>
      <c r="P20" s="3" t="s">
        <v>50</v>
      </c>
      <c r="Q20" s="3" t="s">
        <v>52</v>
      </c>
      <c r="R20" s="3" t="s">
        <v>5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 t="str">
        <f t="shared" si="0"/>
        <v>/*19eximiaMaleadult*/</v>
      </c>
      <c r="AA20" t="str">
        <f t="shared" si="1"/>
        <v>0001000</v>
      </c>
      <c r="AB20">
        <v>1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 t="s">
        <v>6</v>
      </c>
    </row>
    <row r="21" spans="1:36" ht="15">
      <c r="A21" t="s">
        <v>25</v>
      </c>
      <c r="B21" s="3" t="s">
        <v>3</v>
      </c>
      <c r="C21" s="3" t="s">
        <v>50</v>
      </c>
      <c r="D21" s="3" t="s">
        <v>52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M21" t="s">
        <v>4</v>
      </c>
      <c r="N21">
        <v>20</v>
      </c>
      <c r="O21" s="3" t="s">
        <v>3</v>
      </c>
      <c r="P21" s="3" t="s">
        <v>50</v>
      </c>
      <c r="Q21" s="3" t="s">
        <v>52</v>
      </c>
      <c r="R21" s="3" t="s">
        <v>5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 t="str">
        <f t="shared" si="0"/>
        <v>/*20eximiaMaleadult*/</v>
      </c>
      <c r="AA21" t="str">
        <f t="shared" si="1"/>
        <v>0001000</v>
      </c>
      <c r="AB21">
        <v>1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 t="s">
        <v>6</v>
      </c>
    </row>
    <row r="22" spans="1:36" ht="15">
      <c r="A22" t="s">
        <v>26</v>
      </c>
      <c r="B22" s="3" t="s">
        <v>3</v>
      </c>
      <c r="C22" s="3" t="s">
        <v>50</v>
      </c>
      <c r="D22" s="3" t="s">
        <v>52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M22" t="s">
        <v>4</v>
      </c>
      <c r="N22">
        <v>21</v>
      </c>
      <c r="O22" s="3" t="s">
        <v>3</v>
      </c>
      <c r="P22" s="3" t="s">
        <v>50</v>
      </c>
      <c r="Q22" s="3" t="s">
        <v>52</v>
      </c>
      <c r="R22" s="3" t="s">
        <v>5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 t="str">
        <f t="shared" si="0"/>
        <v>/*21eximiaMaleadult*/</v>
      </c>
      <c r="AA22" t="str">
        <f t="shared" si="1"/>
        <v>0001000</v>
      </c>
      <c r="AB22">
        <v>1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 t="s">
        <v>6</v>
      </c>
    </row>
    <row r="23" spans="1:36" ht="15">
      <c r="A23" t="s">
        <v>27</v>
      </c>
      <c r="B23" s="3" t="s">
        <v>3</v>
      </c>
      <c r="C23" s="3" t="s">
        <v>50</v>
      </c>
      <c r="D23" s="3" t="s">
        <v>52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M23" t="s">
        <v>4</v>
      </c>
      <c r="N23">
        <v>22</v>
      </c>
      <c r="O23" s="3" t="s">
        <v>3</v>
      </c>
      <c r="P23" s="3" t="s">
        <v>50</v>
      </c>
      <c r="Q23" s="3" t="s">
        <v>52</v>
      </c>
      <c r="R23" s="3" t="s">
        <v>5</v>
      </c>
      <c r="S23">
        <v>0</v>
      </c>
      <c r="T23">
        <v>0</v>
      </c>
      <c r="U23">
        <v>0</v>
      </c>
      <c r="V23">
        <v>1</v>
      </c>
      <c r="W23">
        <v>1</v>
      </c>
      <c r="X23">
        <v>0</v>
      </c>
      <c r="Y23">
        <v>0</v>
      </c>
      <c r="Z23" t="str">
        <f t="shared" si="0"/>
        <v>/*22eximiaMaleadult*/</v>
      </c>
      <c r="AA23" t="str">
        <f t="shared" si="1"/>
        <v>0001100</v>
      </c>
      <c r="AB23">
        <v>1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 t="s">
        <v>6</v>
      </c>
    </row>
    <row r="24" spans="1:36" ht="15">
      <c r="A24" t="s">
        <v>28</v>
      </c>
      <c r="B24" s="3" t="s">
        <v>3</v>
      </c>
      <c r="C24" s="3" t="s">
        <v>50</v>
      </c>
      <c r="D24" s="3" t="s">
        <v>52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  <c r="M24" t="s">
        <v>4</v>
      </c>
      <c r="N24">
        <v>23</v>
      </c>
      <c r="O24" s="3" t="s">
        <v>3</v>
      </c>
      <c r="P24" s="3" t="s">
        <v>50</v>
      </c>
      <c r="Q24" s="3" t="s">
        <v>52</v>
      </c>
      <c r="R24" s="3" t="s">
        <v>5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1</v>
      </c>
      <c r="Z24" t="str">
        <f t="shared" si="0"/>
        <v>/*23eximiaMaleadult*/</v>
      </c>
      <c r="AA24" t="str">
        <f t="shared" si="1"/>
        <v>0001001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 t="s">
        <v>6</v>
      </c>
    </row>
    <row r="25" spans="1:36" ht="15">
      <c r="A25" t="s">
        <v>29</v>
      </c>
      <c r="B25" s="3" t="s">
        <v>3</v>
      </c>
      <c r="C25" s="3" t="s">
        <v>50</v>
      </c>
      <c r="D25" s="3" t="s">
        <v>52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  <c r="M25" t="s">
        <v>4</v>
      </c>
      <c r="N25">
        <v>24</v>
      </c>
      <c r="O25" s="3" t="s">
        <v>3</v>
      </c>
      <c r="P25" s="3" t="s">
        <v>50</v>
      </c>
      <c r="Q25" s="3" t="s">
        <v>52</v>
      </c>
      <c r="R25" s="3" t="s">
        <v>5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 t="str">
        <f t="shared" si="0"/>
        <v>/*24eximiaMaleadult*/</v>
      </c>
      <c r="AA25" t="str">
        <f t="shared" si="1"/>
        <v>0001000</v>
      </c>
      <c r="AB25">
        <v>1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 t="s">
        <v>6</v>
      </c>
    </row>
    <row r="26" spans="1:36" ht="15">
      <c r="A26" t="s">
        <v>30</v>
      </c>
      <c r="B26" s="3" t="s">
        <v>3</v>
      </c>
      <c r="C26" s="3" t="s">
        <v>50</v>
      </c>
      <c r="D26" s="3" t="s">
        <v>52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M26" t="s">
        <v>4</v>
      </c>
      <c r="N26">
        <v>25</v>
      </c>
      <c r="O26" s="3" t="s">
        <v>3</v>
      </c>
      <c r="P26" s="3" t="s">
        <v>50</v>
      </c>
      <c r="Q26" s="3" t="s">
        <v>52</v>
      </c>
      <c r="R26" s="3" t="s">
        <v>5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 t="str">
        <f>CONCATENATE(M26,N26,O26,P26,Q26,R26)</f>
        <v>/*25eximiaMaleadult*/</v>
      </c>
      <c r="AA26" t="str">
        <f t="shared" si="1"/>
        <v>0001000</v>
      </c>
      <c r="AB26">
        <v>1</v>
      </c>
      <c r="AC26">
        <v>0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 t="s">
        <v>6</v>
      </c>
    </row>
    <row r="27" spans="1:36" ht="15">
      <c r="A27" t="s">
        <v>31</v>
      </c>
      <c r="B27" s="3" t="s">
        <v>3</v>
      </c>
      <c r="C27" s="3" t="s">
        <v>50</v>
      </c>
      <c r="D27" s="3" t="s">
        <v>52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M27" t="s">
        <v>4</v>
      </c>
      <c r="N27">
        <v>26</v>
      </c>
      <c r="O27" s="3" t="s">
        <v>3</v>
      </c>
      <c r="P27" s="3" t="s">
        <v>50</v>
      </c>
      <c r="Q27" s="3" t="s">
        <v>52</v>
      </c>
      <c r="R27" s="3" t="s">
        <v>5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 t="str">
        <f t="shared" si="0"/>
        <v>/*26eximiaMaleadult*/</v>
      </c>
      <c r="AA27" t="str">
        <f t="shared" si="1"/>
        <v>0000001</v>
      </c>
      <c r="AB27">
        <v>1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 t="s">
        <v>6</v>
      </c>
    </row>
    <row r="28" spans="1:36" ht="15">
      <c r="A28" t="s">
        <v>32</v>
      </c>
      <c r="B28" s="3" t="s">
        <v>3</v>
      </c>
      <c r="C28" s="3" t="s">
        <v>50</v>
      </c>
      <c r="D28" s="3" t="s">
        <v>53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M28" t="s">
        <v>4</v>
      </c>
      <c r="N28">
        <v>27</v>
      </c>
      <c r="O28" s="3" t="s">
        <v>3</v>
      </c>
      <c r="P28" s="3" t="s">
        <v>50</v>
      </c>
      <c r="Q28" s="3" t="s">
        <v>52</v>
      </c>
      <c r="R28" s="3" t="s">
        <v>5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 t="str">
        <f t="shared" si="0"/>
        <v>/*27eximiaMaleadult*/</v>
      </c>
      <c r="AA28" t="str">
        <f t="shared" si="1"/>
        <v>0000001</v>
      </c>
      <c r="AB28">
        <v>1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 t="s">
        <v>6</v>
      </c>
    </row>
    <row r="29" spans="1:36" ht="15">
      <c r="A29" t="s">
        <v>33</v>
      </c>
      <c r="B29" s="3" t="s">
        <v>3</v>
      </c>
      <c r="C29" s="3" t="s">
        <v>50</v>
      </c>
      <c r="D29" s="3" t="s">
        <v>53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M29" t="s">
        <v>4</v>
      </c>
      <c r="N29">
        <v>28</v>
      </c>
      <c r="O29" s="3" t="s">
        <v>3</v>
      </c>
      <c r="P29" s="3" t="s">
        <v>50</v>
      </c>
      <c r="Q29" s="3" t="s">
        <v>52</v>
      </c>
      <c r="R29" s="3" t="s">
        <v>5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 t="str">
        <f t="shared" si="0"/>
        <v>/*28eximiaMaleadult*/</v>
      </c>
      <c r="AA29" t="str">
        <f t="shared" si="1"/>
        <v>0000001</v>
      </c>
      <c r="AB29">
        <v>1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 t="s">
        <v>6</v>
      </c>
    </row>
    <row r="30" spans="1:27" ht="15">
      <c r="A30" t="s">
        <v>34</v>
      </c>
      <c r="B30" s="3" t="s">
        <v>3</v>
      </c>
      <c r="C30" s="3" t="s">
        <v>50</v>
      </c>
      <c r="D30" s="3" t="s">
        <v>53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R30" s="3"/>
      <c r="Z30">
        <f t="shared" si="0"/>
      </c>
      <c r="AA30">
        <f t="shared" si="1"/>
      </c>
    </row>
    <row r="31" spans="1:36" ht="15">
      <c r="A31" t="s">
        <v>35</v>
      </c>
      <c r="B31" s="3" t="s">
        <v>3</v>
      </c>
      <c r="C31" s="3" t="s">
        <v>50</v>
      </c>
      <c r="D31" s="3" t="s">
        <v>53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M31" t="s">
        <v>4</v>
      </c>
      <c r="N31">
        <v>1</v>
      </c>
      <c r="O31" s="3" t="s">
        <v>3</v>
      </c>
      <c r="P31" s="3" t="s">
        <v>51</v>
      </c>
      <c r="Q31" s="3" t="s">
        <v>52</v>
      </c>
      <c r="R31" s="3" t="s">
        <v>5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 t="str">
        <f t="shared" si="0"/>
        <v>/*1eximiaFemaleadult*/</v>
      </c>
      <c r="AA31" t="str">
        <f t="shared" si="1"/>
        <v>0001000</v>
      </c>
      <c r="AB31">
        <v>1</v>
      </c>
      <c r="AC31">
        <v>1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0</v>
      </c>
      <c r="AJ31" t="s">
        <v>6</v>
      </c>
    </row>
    <row r="32" spans="1:36" ht="15">
      <c r="A32" t="s">
        <v>36</v>
      </c>
      <c r="B32" s="3" t="s">
        <v>3</v>
      </c>
      <c r="C32" s="3" t="s">
        <v>50</v>
      </c>
      <c r="D32" s="3" t="s">
        <v>53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M32" t="s">
        <v>4</v>
      </c>
      <c r="N32">
        <v>2</v>
      </c>
      <c r="O32" s="3" t="s">
        <v>3</v>
      </c>
      <c r="P32" s="3" t="s">
        <v>51</v>
      </c>
      <c r="Q32" s="3" t="s">
        <v>52</v>
      </c>
      <c r="R32" s="3" t="s">
        <v>5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t="str">
        <f t="shared" si="0"/>
        <v>/*2eximiaFemaleadult*/</v>
      </c>
      <c r="AA32" t="str">
        <f t="shared" si="1"/>
        <v>1000000</v>
      </c>
      <c r="AB32">
        <v>1</v>
      </c>
      <c r="AC32">
        <v>1</v>
      </c>
      <c r="AD32">
        <v>1</v>
      </c>
      <c r="AE32">
        <v>0</v>
      </c>
      <c r="AF32">
        <v>1</v>
      </c>
      <c r="AG32">
        <v>0</v>
      </c>
      <c r="AH32">
        <v>0</v>
      </c>
      <c r="AI32">
        <v>0</v>
      </c>
      <c r="AJ32" t="s">
        <v>6</v>
      </c>
    </row>
    <row r="33" spans="1:36" ht="15">
      <c r="A33" t="s">
        <v>37</v>
      </c>
      <c r="B33" s="3" t="s">
        <v>3</v>
      </c>
      <c r="C33" s="3" t="s">
        <v>50</v>
      </c>
      <c r="D33" s="3" t="s">
        <v>53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M33" t="s">
        <v>4</v>
      </c>
      <c r="N33">
        <v>3</v>
      </c>
      <c r="O33" s="3" t="s">
        <v>3</v>
      </c>
      <c r="P33" s="3" t="s">
        <v>51</v>
      </c>
      <c r="Q33" s="3" t="s">
        <v>52</v>
      </c>
      <c r="R33" s="3" t="s">
        <v>5</v>
      </c>
      <c r="S33">
        <v>0</v>
      </c>
      <c r="T33">
        <v>1</v>
      </c>
      <c r="U33">
        <v>1</v>
      </c>
      <c r="V33">
        <v>0</v>
      </c>
      <c r="W33">
        <v>1</v>
      </c>
      <c r="X33">
        <v>0</v>
      </c>
      <c r="Y33">
        <v>0</v>
      </c>
      <c r="Z33" t="str">
        <f t="shared" si="0"/>
        <v>/*3eximiaFemaleadult*/</v>
      </c>
      <c r="AA33" t="str">
        <f t="shared" si="1"/>
        <v>0110100</v>
      </c>
      <c r="AB33">
        <v>1</v>
      </c>
      <c r="AC33">
        <v>1</v>
      </c>
      <c r="AD33">
        <v>1</v>
      </c>
      <c r="AE33">
        <v>0</v>
      </c>
      <c r="AF33">
        <v>1</v>
      </c>
      <c r="AG33">
        <v>0</v>
      </c>
      <c r="AH33">
        <v>0</v>
      </c>
      <c r="AI33">
        <v>0</v>
      </c>
      <c r="AJ33" t="s">
        <v>6</v>
      </c>
    </row>
    <row r="34" spans="1:36" ht="15">
      <c r="A34" t="s">
        <v>38</v>
      </c>
      <c r="B34" s="3" t="s">
        <v>3</v>
      </c>
      <c r="C34" s="3" t="s">
        <v>50</v>
      </c>
      <c r="D34" s="3" t="s">
        <v>53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M34" t="s">
        <v>4</v>
      </c>
      <c r="N34">
        <v>4</v>
      </c>
      <c r="O34" s="3" t="s">
        <v>3</v>
      </c>
      <c r="P34" s="3" t="s">
        <v>51</v>
      </c>
      <c r="Q34" s="3" t="s">
        <v>52</v>
      </c>
      <c r="R34" s="3" t="s">
        <v>5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 t="str">
        <f t="shared" si="0"/>
        <v>/*4eximiaFemaleadult*/</v>
      </c>
      <c r="AA34" t="str">
        <f t="shared" si="1"/>
        <v>0010000</v>
      </c>
      <c r="AB34">
        <v>1</v>
      </c>
      <c r="AC34">
        <v>1</v>
      </c>
      <c r="AD34">
        <v>1</v>
      </c>
      <c r="AE34">
        <v>0</v>
      </c>
      <c r="AF34">
        <v>1</v>
      </c>
      <c r="AG34">
        <v>0</v>
      </c>
      <c r="AH34">
        <v>0</v>
      </c>
      <c r="AI34">
        <v>0</v>
      </c>
      <c r="AJ34" t="s">
        <v>6</v>
      </c>
    </row>
    <row r="35" spans="1:36" ht="15">
      <c r="A35" t="s">
        <v>39</v>
      </c>
      <c r="B35" s="3" t="s">
        <v>3</v>
      </c>
      <c r="C35" s="3" t="s">
        <v>50</v>
      </c>
      <c r="D35" s="3" t="s">
        <v>53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M35" t="s">
        <v>4</v>
      </c>
      <c r="N35">
        <v>5</v>
      </c>
      <c r="O35" s="3" t="s">
        <v>3</v>
      </c>
      <c r="P35" s="3" t="s">
        <v>51</v>
      </c>
      <c r="Q35" s="3" t="s">
        <v>52</v>
      </c>
      <c r="R35" s="3" t="s">
        <v>5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 t="str">
        <f t="shared" si="0"/>
        <v>/*5eximiaFemaleadult*/</v>
      </c>
      <c r="AA35" t="str">
        <f t="shared" si="1"/>
        <v>0010000</v>
      </c>
      <c r="AB35">
        <v>1</v>
      </c>
      <c r="AC35">
        <v>1</v>
      </c>
      <c r="AD35">
        <v>1</v>
      </c>
      <c r="AE35">
        <v>0</v>
      </c>
      <c r="AF35">
        <v>1</v>
      </c>
      <c r="AG35">
        <v>0</v>
      </c>
      <c r="AH35">
        <v>0</v>
      </c>
      <c r="AI35">
        <v>0</v>
      </c>
      <c r="AJ35" t="s">
        <v>6</v>
      </c>
    </row>
    <row r="36" spans="1:36" ht="15">
      <c r="A36" t="s">
        <v>40</v>
      </c>
      <c r="B36" s="3" t="s">
        <v>3</v>
      </c>
      <c r="C36" s="3" t="s">
        <v>50</v>
      </c>
      <c r="D36" s="3" t="s">
        <v>53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M36" t="s">
        <v>4</v>
      </c>
      <c r="N36">
        <v>6</v>
      </c>
      <c r="O36" s="3" t="s">
        <v>3</v>
      </c>
      <c r="P36" s="3" t="s">
        <v>51</v>
      </c>
      <c r="Q36" s="3" t="s">
        <v>52</v>
      </c>
      <c r="R36" s="3" t="s">
        <v>5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 t="str">
        <f t="shared" si="0"/>
        <v>/*6eximiaFemaleadult*/</v>
      </c>
      <c r="AA36" t="str">
        <f t="shared" si="1"/>
        <v>0010000</v>
      </c>
      <c r="AB36">
        <v>1</v>
      </c>
      <c r="AC36">
        <v>1</v>
      </c>
      <c r="AD36">
        <v>1</v>
      </c>
      <c r="AE36">
        <v>0</v>
      </c>
      <c r="AF36">
        <v>1</v>
      </c>
      <c r="AG36">
        <v>0</v>
      </c>
      <c r="AH36">
        <v>0</v>
      </c>
      <c r="AI36">
        <v>0</v>
      </c>
      <c r="AJ36" t="s">
        <v>6</v>
      </c>
    </row>
    <row r="37" spans="1:36" ht="15">
      <c r="A37" t="s">
        <v>41</v>
      </c>
      <c r="B37" s="3" t="s">
        <v>3</v>
      </c>
      <c r="C37" s="3" t="s">
        <v>50</v>
      </c>
      <c r="D37" s="3" t="s">
        <v>53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M37" t="s">
        <v>4</v>
      </c>
      <c r="N37">
        <v>7</v>
      </c>
      <c r="O37" s="3" t="s">
        <v>3</v>
      </c>
      <c r="P37" s="3" t="s">
        <v>51</v>
      </c>
      <c r="Q37" s="3" t="s">
        <v>52</v>
      </c>
      <c r="R37" s="3" t="s">
        <v>5</v>
      </c>
      <c r="S37">
        <v>0</v>
      </c>
      <c r="T37">
        <v>0</v>
      </c>
      <c r="U37">
        <v>1</v>
      </c>
      <c r="V37">
        <v>1</v>
      </c>
      <c r="W37">
        <v>0</v>
      </c>
      <c r="X37">
        <v>0</v>
      </c>
      <c r="Y37">
        <v>0</v>
      </c>
      <c r="Z37" t="str">
        <f t="shared" si="0"/>
        <v>/*7eximiaFemaleadult*/</v>
      </c>
      <c r="AA37" t="str">
        <f t="shared" si="1"/>
        <v>0011000</v>
      </c>
      <c r="AB37">
        <v>1</v>
      </c>
      <c r="AC37">
        <v>1</v>
      </c>
      <c r="AD37">
        <v>1</v>
      </c>
      <c r="AE37">
        <v>0</v>
      </c>
      <c r="AF37">
        <v>1</v>
      </c>
      <c r="AG37">
        <v>0</v>
      </c>
      <c r="AH37">
        <v>0</v>
      </c>
      <c r="AI37">
        <v>0</v>
      </c>
      <c r="AJ37" t="s">
        <v>6</v>
      </c>
    </row>
    <row r="38" spans="1:36" ht="15">
      <c r="A38" t="s">
        <v>42</v>
      </c>
      <c r="B38" s="3" t="s">
        <v>3</v>
      </c>
      <c r="C38" s="3" t="s">
        <v>50</v>
      </c>
      <c r="D38" s="3" t="s">
        <v>52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M38" t="s">
        <v>4</v>
      </c>
      <c r="N38">
        <v>8</v>
      </c>
      <c r="O38" s="3" t="s">
        <v>3</v>
      </c>
      <c r="P38" s="3" t="s">
        <v>51</v>
      </c>
      <c r="Q38" s="3" t="s">
        <v>52</v>
      </c>
      <c r="R38" s="3" t="s">
        <v>5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0</v>
      </c>
      <c r="Z38" t="str">
        <f t="shared" si="0"/>
        <v>/*8eximiaFemaleadult*/</v>
      </c>
      <c r="AA38" t="str">
        <f t="shared" si="1"/>
        <v>0010000</v>
      </c>
      <c r="AB38">
        <v>1</v>
      </c>
      <c r="AC38">
        <v>1</v>
      </c>
      <c r="AD38">
        <v>1</v>
      </c>
      <c r="AE38">
        <v>0</v>
      </c>
      <c r="AF38">
        <v>1</v>
      </c>
      <c r="AG38">
        <v>0</v>
      </c>
      <c r="AH38">
        <v>0</v>
      </c>
      <c r="AI38">
        <v>0</v>
      </c>
      <c r="AJ38" t="s">
        <v>6</v>
      </c>
    </row>
    <row r="39" spans="1:36" ht="15">
      <c r="A39" t="s">
        <v>43</v>
      </c>
      <c r="B39" s="3" t="s">
        <v>3</v>
      </c>
      <c r="C39" s="3" t="s">
        <v>50</v>
      </c>
      <c r="D39" s="3" t="s">
        <v>52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M39" t="s">
        <v>4</v>
      </c>
      <c r="N39">
        <v>9</v>
      </c>
      <c r="O39" s="3" t="s">
        <v>3</v>
      </c>
      <c r="P39" s="3" t="s">
        <v>51</v>
      </c>
      <c r="Q39" s="3" t="s">
        <v>52</v>
      </c>
      <c r="R39" s="3" t="s">
        <v>5</v>
      </c>
      <c r="S39">
        <v>0</v>
      </c>
      <c r="T39">
        <v>0</v>
      </c>
      <c r="U39">
        <v>1</v>
      </c>
      <c r="V39">
        <v>0</v>
      </c>
      <c r="W39">
        <v>1</v>
      </c>
      <c r="X39">
        <v>0</v>
      </c>
      <c r="Y39">
        <v>0</v>
      </c>
      <c r="Z39" t="str">
        <f t="shared" si="0"/>
        <v>/*9eximiaFemaleadult*/</v>
      </c>
      <c r="AA39" t="str">
        <f t="shared" si="1"/>
        <v>0010100</v>
      </c>
      <c r="AB39">
        <v>1</v>
      </c>
      <c r="AC39">
        <v>1</v>
      </c>
      <c r="AD39">
        <v>1</v>
      </c>
      <c r="AE39">
        <v>0</v>
      </c>
      <c r="AF39">
        <v>1</v>
      </c>
      <c r="AG39">
        <v>0</v>
      </c>
      <c r="AH39">
        <v>0</v>
      </c>
      <c r="AI39">
        <v>0</v>
      </c>
      <c r="AJ39" t="s">
        <v>6</v>
      </c>
    </row>
    <row r="40" spans="1:36" ht="15">
      <c r="A40" t="s">
        <v>44</v>
      </c>
      <c r="B40" s="3" t="s">
        <v>3</v>
      </c>
      <c r="C40" s="3" t="s">
        <v>50</v>
      </c>
      <c r="D40" s="3" t="s">
        <v>52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M40" t="s">
        <v>4</v>
      </c>
      <c r="N40">
        <v>10</v>
      </c>
      <c r="O40" s="3" t="s">
        <v>3</v>
      </c>
      <c r="P40" s="3" t="s">
        <v>51</v>
      </c>
      <c r="Q40" s="3" t="s">
        <v>52</v>
      </c>
      <c r="R40" s="3" t="s">
        <v>5</v>
      </c>
      <c r="S40">
        <v>0</v>
      </c>
      <c r="T40">
        <v>0</v>
      </c>
      <c r="U40">
        <v>1</v>
      </c>
      <c r="V40">
        <v>1</v>
      </c>
      <c r="W40">
        <v>0</v>
      </c>
      <c r="X40">
        <v>0</v>
      </c>
      <c r="Y40">
        <v>0</v>
      </c>
      <c r="Z40" t="str">
        <f t="shared" si="0"/>
        <v>/*10eximiaFemaleadult*/</v>
      </c>
      <c r="AA40" t="str">
        <f t="shared" si="1"/>
        <v>0011000</v>
      </c>
      <c r="AB40">
        <v>1</v>
      </c>
      <c r="AC40">
        <v>1</v>
      </c>
      <c r="AD40">
        <v>1</v>
      </c>
      <c r="AE40">
        <v>0</v>
      </c>
      <c r="AF40">
        <v>1</v>
      </c>
      <c r="AG40">
        <v>0</v>
      </c>
      <c r="AH40">
        <v>0</v>
      </c>
      <c r="AI40">
        <v>0</v>
      </c>
      <c r="AJ40" t="s">
        <v>6</v>
      </c>
    </row>
    <row r="41" spans="1:27" ht="15">
      <c r="A41" t="s">
        <v>2</v>
      </c>
      <c r="B41" s="3" t="s">
        <v>3</v>
      </c>
      <c r="C41" s="3" t="s">
        <v>51</v>
      </c>
      <c r="D41" s="3" t="s">
        <v>52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R41" s="3"/>
      <c r="Z41">
        <f t="shared" si="0"/>
      </c>
      <c r="AA41">
        <f t="shared" si="1"/>
      </c>
    </row>
    <row r="42" spans="1:36" ht="15">
      <c r="A42" t="s">
        <v>7</v>
      </c>
      <c r="B42" s="3" t="s">
        <v>3</v>
      </c>
      <c r="C42" s="3" t="s">
        <v>51</v>
      </c>
      <c r="D42" s="3" t="s">
        <v>52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M42" t="s">
        <v>4</v>
      </c>
      <c r="N42">
        <v>1</v>
      </c>
      <c r="O42" s="3" t="s">
        <v>3</v>
      </c>
      <c r="P42" s="3" t="s">
        <v>50</v>
      </c>
      <c r="Q42" s="3" t="s">
        <v>53</v>
      </c>
      <c r="R42" s="3" t="s">
        <v>5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 t="str">
        <f t="shared" si="0"/>
        <v>/*1eximiaMalejuvenile*/</v>
      </c>
      <c r="AA42" t="str">
        <f t="shared" si="1"/>
        <v>0000010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 t="s">
        <v>6</v>
      </c>
    </row>
    <row r="43" spans="1:36" ht="15">
      <c r="A43" t="s">
        <v>8</v>
      </c>
      <c r="B43" s="3" t="s">
        <v>3</v>
      </c>
      <c r="C43" s="3" t="s">
        <v>51</v>
      </c>
      <c r="D43" s="3" t="s">
        <v>52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M43" t="s">
        <v>4</v>
      </c>
      <c r="N43">
        <v>2</v>
      </c>
      <c r="O43" s="3" t="s">
        <v>3</v>
      </c>
      <c r="P43" s="3" t="s">
        <v>50</v>
      </c>
      <c r="Q43" s="3" t="s">
        <v>53</v>
      </c>
      <c r="R43" s="3" t="s">
        <v>5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 t="str">
        <f t="shared" si="0"/>
        <v>/*2eximiaMalejuvenile*/</v>
      </c>
      <c r="AA43" t="str">
        <f t="shared" si="1"/>
        <v>0000010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 t="s">
        <v>6</v>
      </c>
    </row>
    <row r="44" spans="1:36" ht="15">
      <c r="A44" t="s">
        <v>9</v>
      </c>
      <c r="B44" s="3" t="s">
        <v>3</v>
      </c>
      <c r="C44" s="3" t="s">
        <v>51</v>
      </c>
      <c r="D44" s="3" t="s">
        <v>52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M44" t="s">
        <v>4</v>
      </c>
      <c r="N44">
        <v>3</v>
      </c>
      <c r="O44" s="3" t="s">
        <v>3</v>
      </c>
      <c r="P44" s="3" t="s">
        <v>50</v>
      </c>
      <c r="Q44" s="3" t="s">
        <v>53</v>
      </c>
      <c r="R44" s="3" t="s">
        <v>5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 t="str">
        <f>CONCATENATE(M44,N44,O44,P44,Q44,R44)</f>
        <v>/*3eximiaMalejuvenile*/</v>
      </c>
      <c r="AA44" t="str">
        <f t="shared" si="1"/>
        <v>0000010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 t="s">
        <v>6</v>
      </c>
    </row>
    <row r="45" spans="1:36" ht="15">
      <c r="A45" t="s">
        <v>10</v>
      </c>
      <c r="B45" s="3" t="s">
        <v>3</v>
      </c>
      <c r="C45" s="3" t="s">
        <v>51</v>
      </c>
      <c r="D45" s="3" t="s">
        <v>52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M45" t="s">
        <v>4</v>
      </c>
      <c r="N45">
        <v>5</v>
      </c>
      <c r="O45" s="3" t="s">
        <v>3</v>
      </c>
      <c r="P45" s="3" t="s">
        <v>50</v>
      </c>
      <c r="Q45" s="3" t="s">
        <v>53</v>
      </c>
      <c r="R45" s="3" t="s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 t="str">
        <f t="shared" si="0"/>
        <v>/*5eximiaMalejuvenile*/</v>
      </c>
      <c r="AA45" t="str">
        <f t="shared" si="1"/>
        <v>0000010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 t="s">
        <v>6</v>
      </c>
    </row>
    <row r="46" spans="1:36" ht="15">
      <c r="A46" t="s">
        <v>11</v>
      </c>
      <c r="B46" s="3" t="s">
        <v>3</v>
      </c>
      <c r="C46" s="3" t="s">
        <v>51</v>
      </c>
      <c r="D46" s="3" t="s">
        <v>52</v>
      </c>
      <c r="E46">
        <v>0</v>
      </c>
      <c r="F46">
        <v>0</v>
      </c>
      <c r="G46">
        <v>1</v>
      </c>
      <c r="H46">
        <v>1</v>
      </c>
      <c r="I46">
        <v>0</v>
      </c>
      <c r="J46">
        <v>0</v>
      </c>
      <c r="K46">
        <v>0</v>
      </c>
      <c r="M46" t="s">
        <v>4</v>
      </c>
      <c r="N46">
        <v>6</v>
      </c>
      <c r="O46" s="3" t="s">
        <v>3</v>
      </c>
      <c r="P46" s="3" t="s">
        <v>50</v>
      </c>
      <c r="Q46" s="3" t="s">
        <v>53</v>
      </c>
      <c r="R46" s="3" t="s">
        <v>5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 t="str">
        <f t="shared" si="0"/>
        <v>/*6eximiaMalejuvenile*/</v>
      </c>
      <c r="AA46" t="str">
        <f t="shared" si="1"/>
        <v>0000010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 t="s">
        <v>6</v>
      </c>
    </row>
    <row r="47" spans="1:36" ht="15">
      <c r="A47" t="s">
        <v>12</v>
      </c>
      <c r="B47" s="3" t="s">
        <v>3</v>
      </c>
      <c r="C47" s="3" t="s">
        <v>51</v>
      </c>
      <c r="D47" s="3" t="s">
        <v>52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M47" t="s">
        <v>4</v>
      </c>
      <c r="N47">
        <v>7</v>
      </c>
      <c r="O47" s="3" t="s">
        <v>3</v>
      </c>
      <c r="P47" s="3" t="s">
        <v>50</v>
      </c>
      <c r="Q47" s="3" t="s">
        <v>53</v>
      </c>
      <c r="R47" s="3" t="s">
        <v>5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 t="str">
        <f t="shared" si="0"/>
        <v>/*7eximiaMalejuvenile*/</v>
      </c>
      <c r="AA47" t="str">
        <f t="shared" si="1"/>
        <v>0000010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 t="s">
        <v>6</v>
      </c>
    </row>
    <row r="48" spans="1:36" ht="15">
      <c r="A48" t="s">
        <v>13</v>
      </c>
      <c r="B48" s="3" t="s">
        <v>3</v>
      </c>
      <c r="C48" s="3" t="s">
        <v>51</v>
      </c>
      <c r="D48" s="3" t="s">
        <v>52</v>
      </c>
      <c r="E48">
        <v>0</v>
      </c>
      <c r="F48">
        <v>0</v>
      </c>
      <c r="G48">
        <v>1</v>
      </c>
      <c r="H48">
        <v>0</v>
      </c>
      <c r="I48">
        <v>1</v>
      </c>
      <c r="J48">
        <v>0</v>
      </c>
      <c r="K48">
        <v>0</v>
      </c>
      <c r="M48" t="s">
        <v>4</v>
      </c>
      <c r="N48">
        <v>8</v>
      </c>
      <c r="O48" s="3" t="s">
        <v>3</v>
      </c>
      <c r="P48" s="3" t="s">
        <v>50</v>
      </c>
      <c r="Q48" s="3" t="s">
        <v>53</v>
      </c>
      <c r="R48" s="3" t="s">
        <v>5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 t="str">
        <f t="shared" si="0"/>
        <v>/*8eximiaMalejuvenile*/</v>
      </c>
      <c r="AA48" t="str">
        <f t="shared" si="1"/>
        <v>0000010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 t="s">
        <v>6</v>
      </c>
    </row>
    <row r="49" spans="1:36" ht="15">
      <c r="A49" t="s">
        <v>14</v>
      </c>
      <c r="B49" s="3" t="s">
        <v>3</v>
      </c>
      <c r="C49" s="3" t="s">
        <v>51</v>
      </c>
      <c r="D49" s="3" t="s">
        <v>52</v>
      </c>
      <c r="E49">
        <v>0</v>
      </c>
      <c r="F49">
        <v>0</v>
      </c>
      <c r="G49">
        <v>1</v>
      </c>
      <c r="H49">
        <v>1</v>
      </c>
      <c r="I49">
        <v>0</v>
      </c>
      <c r="J49">
        <v>0</v>
      </c>
      <c r="K49">
        <v>0</v>
      </c>
      <c r="M49" t="s">
        <v>4</v>
      </c>
      <c r="N49">
        <v>9</v>
      </c>
      <c r="O49" s="3" t="s">
        <v>3</v>
      </c>
      <c r="P49" s="3" t="s">
        <v>50</v>
      </c>
      <c r="Q49" s="3" t="s">
        <v>53</v>
      </c>
      <c r="R49" s="3" t="s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 t="str">
        <f t="shared" si="0"/>
        <v>/*9eximiaMalejuvenile*/</v>
      </c>
      <c r="AA49" t="str">
        <f t="shared" si="1"/>
        <v>0000010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 t="s">
        <v>6</v>
      </c>
    </row>
    <row r="50" spans="1:36" ht="15">
      <c r="A50" t="s">
        <v>35</v>
      </c>
      <c r="B50" s="3" t="s">
        <v>3</v>
      </c>
      <c r="C50" s="3" t="s">
        <v>51</v>
      </c>
      <c r="D50" s="3" t="s">
        <v>53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M50" t="s">
        <v>4</v>
      </c>
      <c r="N50">
        <v>10</v>
      </c>
      <c r="O50" s="3" t="s">
        <v>3</v>
      </c>
      <c r="P50" s="3" t="s">
        <v>50</v>
      </c>
      <c r="Q50" s="3" t="s">
        <v>53</v>
      </c>
      <c r="R50" s="3" t="s">
        <v>5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 t="str">
        <f t="shared" si="0"/>
        <v>/*10eximiaMalejuvenile*/</v>
      </c>
      <c r="AA50" t="str">
        <f t="shared" si="1"/>
        <v>0000010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 t="s">
        <v>6</v>
      </c>
    </row>
    <row r="51" spans="1:36" ht="15">
      <c r="A51" t="s">
        <v>36</v>
      </c>
      <c r="B51" s="3" t="s">
        <v>3</v>
      </c>
      <c r="C51" s="3" t="s">
        <v>51</v>
      </c>
      <c r="D51" s="3" t="s">
        <v>53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M51" t="s">
        <v>4</v>
      </c>
      <c r="N51">
        <v>11</v>
      </c>
      <c r="O51" s="3" t="s">
        <v>3</v>
      </c>
      <c r="P51" s="3" t="s">
        <v>50</v>
      </c>
      <c r="Q51" s="3" t="s">
        <v>53</v>
      </c>
      <c r="R51" s="3" t="s">
        <v>5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 t="str">
        <f t="shared" si="0"/>
        <v>/*11eximiaMalejuvenile*/</v>
      </c>
      <c r="AA51" t="str">
        <f t="shared" si="1"/>
        <v>0000010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 t="s">
        <v>6</v>
      </c>
    </row>
    <row r="52" spans="1:27" ht="15">
      <c r="A52" t="s">
        <v>37</v>
      </c>
      <c r="B52" s="3" t="s">
        <v>3</v>
      </c>
      <c r="C52" s="3" t="s">
        <v>51</v>
      </c>
      <c r="D52" s="3" t="s">
        <v>53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R52" s="3"/>
      <c r="Z52">
        <f t="shared" si="0"/>
      </c>
      <c r="AA52">
        <f t="shared" si="1"/>
      </c>
    </row>
    <row r="53" spans="1:36" ht="15">
      <c r="A53" t="s">
        <v>38</v>
      </c>
      <c r="B53" s="3" t="s">
        <v>3</v>
      </c>
      <c r="C53" s="3" t="s">
        <v>51</v>
      </c>
      <c r="D53" s="3" t="s">
        <v>53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M53" t="s">
        <v>4</v>
      </c>
      <c r="N53">
        <v>1</v>
      </c>
      <c r="O53" s="3" t="s">
        <v>3</v>
      </c>
      <c r="P53" s="3" t="s">
        <v>51</v>
      </c>
      <c r="Q53" s="3" t="s">
        <v>53</v>
      </c>
      <c r="R53" s="3" t="s">
        <v>5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 t="str">
        <f t="shared" si="0"/>
        <v>/*1eximiaFemalejuvenile*/</v>
      </c>
      <c r="AA53" t="str">
        <f t="shared" si="1"/>
        <v>0000010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 t="s">
        <v>6</v>
      </c>
    </row>
    <row r="54" spans="1:36" ht="15">
      <c r="A54" t="s">
        <v>39</v>
      </c>
      <c r="B54" s="3" t="s">
        <v>3</v>
      </c>
      <c r="C54" s="3" t="s">
        <v>51</v>
      </c>
      <c r="D54" s="3" t="s">
        <v>53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M54" t="s">
        <v>4</v>
      </c>
      <c r="N54">
        <v>2</v>
      </c>
      <c r="O54" s="3" t="s">
        <v>3</v>
      </c>
      <c r="P54" s="3" t="s">
        <v>51</v>
      </c>
      <c r="Q54" s="3" t="s">
        <v>53</v>
      </c>
      <c r="R54" s="3" t="s">
        <v>5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 t="str">
        <f t="shared" si="0"/>
        <v>/*2eximiaFemalejuvenile*/</v>
      </c>
      <c r="AA54" t="str">
        <f t="shared" si="1"/>
        <v>0000010</v>
      </c>
      <c r="AB54">
        <v>1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 t="s">
        <v>6</v>
      </c>
    </row>
    <row r="55" spans="1:36" ht="15">
      <c r="A55" t="s">
        <v>40</v>
      </c>
      <c r="B55" s="3" t="s">
        <v>3</v>
      </c>
      <c r="C55" s="3" t="s">
        <v>51</v>
      </c>
      <c r="D55" s="3" t="s">
        <v>53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M55" t="s">
        <v>4</v>
      </c>
      <c r="N55">
        <v>3</v>
      </c>
      <c r="O55" s="3" t="s">
        <v>3</v>
      </c>
      <c r="P55" s="3" t="s">
        <v>51</v>
      </c>
      <c r="Q55" s="3" t="s">
        <v>53</v>
      </c>
      <c r="R55" s="3" t="s">
        <v>5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 t="str">
        <f t="shared" si="0"/>
        <v>/*3eximiaFemalejuvenile*/</v>
      </c>
      <c r="AA55" t="str">
        <f t="shared" si="1"/>
        <v>0000010</v>
      </c>
      <c r="AB55">
        <v>1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 t="s">
        <v>6</v>
      </c>
    </row>
    <row r="56" spans="1:36" ht="15">
      <c r="A56" t="s">
        <v>41</v>
      </c>
      <c r="B56" s="3" t="s">
        <v>3</v>
      </c>
      <c r="C56" s="3" t="s">
        <v>51</v>
      </c>
      <c r="D56" s="3" t="s">
        <v>53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M56" t="s">
        <v>4</v>
      </c>
      <c r="N56">
        <v>4</v>
      </c>
      <c r="O56" s="3" t="s">
        <v>3</v>
      </c>
      <c r="P56" s="3" t="s">
        <v>51</v>
      </c>
      <c r="Q56" s="3" t="s">
        <v>53</v>
      </c>
      <c r="R56" s="3" t="s">
        <v>5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 t="str">
        <f t="shared" si="0"/>
        <v>/*4eximiaFemalejuvenile*/</v>
      </c>
      <c r="AA56" t="str">
        <f t="shared" si="1"/>
        <v>0000010</v>
      </c>
      <c r="AB56">
        <v>1</v>
      </c>
      <c r="AC56">
        <v>1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 t="s">
        <v>6</v>
      </c>
    </row>
    <row r="57" spans="3:36" ht="15">
      <c r="C57" s="1"/>
      <c r="M57" t="s">
        <v>4</v>
      </c>
      <c r="N57">
        <v>5</v>
      </c>
      <c r="O57" s="3" t="s">
        <v>3</v>
      </c>
      <c r="P57" s="3" t="s">
        <v>51</v>
      </c>
      <c r="Q57" s="3" t="s">
        <v>53</v>
      </c>
      <c r="R57" s="3" t="s">
        <v>5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 t="str">
        <f t="shared" si="0"/>
        <v>/*5eximiaFemalejuvenile*/</v>
      </c>
      <c r="AA57" t="str">
        <f t="shared" si="1"/>
        <v>0000010</v>
      </c>
      <c r="AB57">
        <v>1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 t="s">
        <v>6</v>
      </c>
    </row>
    <row r="58" spans="3:36" ht="15">
      <c r="C58" s="1"/>
      <c r="M58" t="s">
        <v>4</v>
      </c>
      <c r="N58">
        <v>6</v>
      </c>
      <c r="O58" s="3" t="s">
        <v>3</v>
      </c>
      <c r="P58" s="3" t="s">
        <v>51</v>
      </c>
      <c r="Q58" s="3" t="s">
        <v>53</v>
      </c>
      <c r="R58" s="3" t="s">
        <v>5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 t="str">
        <f t="shared" si="0"/>
        <v>/*6eximiaFemalejuvenile*/</v>
      </c>
      <c r="AA58" t="str">
        <f t="shared" si="1"/>
        <v>0000010</v>
      </c>
      <c r="AB58">
        <v>1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 t="s">
        <v>6</v>
      </c>
    </row>
    <row r="59" spans="3:36" ht="15">
      <c r="C59" s="1"/>
      <c r="M59" t="s">
        <v>4</v>
      </c>
      <c r="N59">
        <v>7</v>
      </c>
      <c r="O59" s="3" t="s">
        <v>3</v>
      </c>
      <c r="P59" s="3" t="s">
        <v>51</v>
      </c>
      <c r="Q59" s="3" t="s">
        <v>53</v>
      </c>
      <c r="R59" s="3" t="s">
        <v>5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 t="str">
        <f t="shared" si="0"/>
        <v>/*7eximiaFemalejuvenile*/</v>
      </c>
      <c r="AA59" t="str">
        <f t="shared" si="1"/>
        <v>0000010</v>
      </c>
      <c r="AB59">
        <v>1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 t="s">
        <v>6</v>
      </c>
    </row>
    <row r="60" ht="15">
      <c r="C6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chistian antonio vazquez flores</cp:lastModifiedBy>
  <dcterms:created xsi:type="dcterms:W3CDTF">2018-04-20T13:22:35Z</dcterms:created>
  <dcterms:modified xsi:type="dcterms:W3CDTF">2018-04-24T17:26:17Z</dcterms:modified>
  <cp:category/>
  <cp:version/>
  <cp:contentType/>
  <cp:contentStatus/>
</cp:coreProperties>
</file>