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600" windowHeight="8010" activeTab="3"/>
  </bookViews>
  <sheets>
    <sheet name="growth" sheetId="1" r:id="rId1"/>
    <sheet name="nol and fw" sheetId="2" r:id="rId2"/>
    <sheet name="chlorophyll a, b and carotenoid" sheetId="3" r:id="rId3"/>
    <sheet name="auxin protein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I33" i="4"/>
  <c r="H33"/>
  <c r="I32"/>
  <c r="H32"/>
  <c r="I31"/>
  <c r="H31"/>
  <c r="I30"/>
  <c r="H30"/>
  <c r="I29"/>
  <c r="H29"/>
  <c r="I28"/>
  <c r="H28"/>
  <c r="I26"/>
  <c r="H26"/>
  <c r="I25"/>
  <c r="H25"/>
  <c r="I24"/>
  <c r="H24"/>
  <c r="I23"/>
  <c r="H23"/>
  <c r="I22"/>
  <c r="H22"/>
  <c r="I21"/>
  <c r="H21"/>
  <c r="I19"/>
  <c r="H19"/>
  <c r="I18"/>
  <c r="H18"/>
  <c r="I17"/>
  <c r="H17"/>
  <c r="I16"/>
  <c r="H16"/>
  <c r="I15"/>
  <c r="H15"/>
  <c r="I14"/>
  <c r="H14"/>
  <c r="I12"/>
  <c r="H12"/>
  <c r="I11"/>
  <c r="H11"/>
  <c r="I10"/>
  <c r="H10"/>
  <c r="I9"/>
  <c r="H9"/>
  <c r="I8"/>
  <c r="H8"/>
  <c r="I7"/>
  <c r="H7"/>
  <c r="J32" i="2"/>
  <c r="I32"/>
  <c r="J31"/>
  <c r="I31"/>
  <c r="J30"/>
  <c r="I30"/>
  <c r="J29"/>
  <c r="I29"/>
  <c r="J28"/>
  <c r="I28"/>
  <c r="J27"/>
  <c r="I27"/>
  <c r="J25"/>
  <c r="I25"/>
  <c r="J24"/>
  <c r="I24"/>
  <c r="J23"/>
  <c r="I23"/>
  <c r="J22"/>
  <c r="I22"/>
  <c r="J21"/>
  <c r="I21"/>
  <c r="J20"/>
  <c r="I20"/>
  <c r="J18"/>
  <c r="I18"/>
  <c r="J17"/>
  <c r="I17"/>
  <c r="J16"/>
  <c r="I16"/>
  <c r="J15"/>
  <c r="I15"/>
  <c r="J14"/>
  <c r="I14"/>
  <c r="J13"/>
  <c r="I13"/>
  <c r="J11"/>
  <c r="I11"/>
  <c r="J10"/>
  <c r="I10"/>
  <c r="J9"/>
  <c r="I9"/>
  <c r="J8"/>
  <c r="I8"/>
  <c r="J7"/>
  <c r="I7"/>
  <c r="J6"/>
  <c r="I6"/>
  <c r="U32" i="3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</calcChain>
</file>

<file path=xl/sharedStrings.xml><?xml version="1.0" encoding="utf-8"?>
<sst xmlns="http://schemas.openxmlformats.org/spreadsheetml/2006/main" count="73" uniqueCount="34">
  <si>
    <t>R.L. E.B.</t>
  </si>
  <si>
    <t>S. L. K2Cr2O7</t>
  </si>
  <si>
    <t>S. L. K2CrO4</t>
  </si>
  <si>
    <t>R. L. K2Cr2O7</t>
  </si>
  <si>
    <t>R. L. K2CrO4</t>
  </si>
  <si>
    <t xml:space="preserve">C       </t>
  </si>
  <si>
    <t>.</t>
  </si>
  <si>
    <t>EII</t>
  </si>
  <si>
    <t>EIV</t>
  </si>
  <si>
    <t>3a</t>
  </si>
  <si>
    <t xml:space="preserve"> </t>
  </si>
  <si>
    <t>Chl 'a' EB</t>
  </si>
  <si>
    <t>chl 'b' EB</t>
  </si>
  <si>
    <t>Carotenoid EB</t>
  </si>
  <si>
    <t>Chlorophyll 'b'</t>
  </si>
  <si>
    <t>Carotenoid</t>
  </si>
  <si>
    <r>
      <t>Chl 'a' K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Cr2O7</t>
    </r>
  </si>
  <si>
    <t>Chl 'a' K2CrO4</t>
  </si>
  <si>
    <t>Chl 'b' K2Cr2O7</t>
  </si>
  <si>
    <t>Chl 'b' K2CrO4</t>
  </si>
  <si>
    <t>Carotenoid K2Cr2O7</t>
  </si>
  <si>
    <t>Carotenoid K2CrO4</t>
  </si>
  <si>
    <t>K2Cr2O7</t>
  </si>
  <si>
    <t>K2CrO4</t>
  </si>
  <si>
    <t>Number of leaves</t>
  </si>
  <si>
    <t>Fresh Weight</t>
  </si>
  <si>
    <t xml:space="preserve">N.of L. </t>
  </si>
  <si>
    <t>F.W. E.B.</t>
  </si>
  <si>
    <t>Protein</t>
  </si>
  <si>
    <t>protein E.B.</t>
  </si>
  <si>
    <t>auxin</t>
  </si>
  <si>
    <t>auxin E.B.</t>
  </si>
  <si>
    <t xml:space="preserve">S.L. E.B. </t>
  </si>
  <si>
    <t>Mean of all replicates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</si>
</sst>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3995170766711547E-2"/>
          <c:y val="5.1400554097404488E-2"/>
          <c:w val="0.83603848683589932"/>
          <c:h val="0.75883064340714335"/>
        </c:manualLayout>
      </c:layout>
      <c:barChart>
        <c:barDir val="col"/>
        <c:grouping val="clustered"/>
        <c:ser>
          <c:idx val="0"/>
          <c:order val="0"/>
          <c:tx>
            <c:strRef>
              <c:f>'[1]S.L. n R.L.'!$G$7:$G$8</c:f>
              <c:strCache>
                <c:ptCount val="1"/>
                <c:pt idx="0">
                  <c:v>S. L. K2Cr2O7</c:v>
                </c:pt>
              </c:strCache>
            </c:strRef>
          </c:tx>
          <c:spPr>
            <a:solidFill>
              <a:schemeClr val="tx1"/>
            </a:solidFill>
          </c:spPr>
          <c:errBars>
            <c:errBarType val="both"/>
            <c:errValType val="cust"/>
            <c:plus>
              <c:numRef>
                <c:f>'[1]S.L. n R.L.'!$K$9:$K$35</c:f>
                <c:numCache>
                  <c:formatCode>General</c:formatCode>
                  <c:ptCount val="27"/>
                  <c:pt idx="0">
                    <c:v>0.41574770455909155</c:v>
                  </c:pt>
                  <c:pt idx="1">
                    <c:v>0.30376473770504603</c:v>
                  </c:pt>
                  <c:pt idx="2">
                    <c:v>0.41078322402802298</c:v>
                  </c:pt>
                  <c:pt idx="3">
                    <c:v>0.78890319682978449</c:v>
                  </c:pt>
                  <c:pt idx="4">
                    <c:v>0.32381652653492365</c:v>
                  </c:pt>
                  <c:pt idx="5">
                    <c:v>0.61788763053401707</c:v>
                  </c:pt>
                  <c:pt idx="7">
                    <c:v>0.6700684558589447</c:v>
                  </c:pt>
                  <c:pt idx="8">
                    <c:v>0.73088873784416608</c:v>
                  </c:pt>
                  <c:pt idx="9">
                    <c:v>0.46491801463330951</c:v>
                  </c:pt>
                  <c:pt idx="10">
                    <c:v>0.43276928749432664</c:v>
                  </c:pt>
                  <c:pt idx="11">
                    <c:v>0.63890402026238524</c:v>
                  </c:pt>
                  <c:pt idx="12">
                    <c:v>0.34949786884983808</c:v>
                  </c:pt>
                  <c:pt idx="14">
                    <c:v>0.80034913016678622</c:v>
                  </c:pt>
                  <c:pt idx="15">
                    <c:v>0.42822631607337913</c:v>
                  </c:pt>
                  <c:pt idx="16">
                    <c:v>0.3794482209484617</c:v>
                  </c:pt>
                  <c:pt idx="17">
                    <c:v>0.59720513080010296</c:v>
                  </c:pt>
                  <c:pt idx="18">
                    <c:v>0.45436157897036661</c:v>
                  </c:pt>
                  <c:pt idx="19">
                    <c:v>0.21</c:v>
                  </c:pt>
                  <c:pt idx="21">
                    <c:v>0.52425003122374303</c:v>
                  </c:pt>
                  <c:pt idx="22">
                    <c:v>0.71410727929997064</c:v>
                  </c:pt>
                  <c:pt idx="23">
                    <c:v>0.36222416982629546</c:v>
                  </c:pt>
                  <c:pt idx="24">
                    <c:v>0.22603553590544903</c:v>
                  </c:pt>
                  <c:pt idx="25">
                    <c:v>0.19968228732918655</c:v>
                  </c:pt>
                  <c:pt idx="26">
                    <c:v>0.21</c:v>
                  </c:pt>
                </c:numCache>
              </c:numRef>
            </c:plus>
            <c:minus>
              <c:numRef>
                <c:f>'[1]S.L. n R.L.'!$K$9:$K$35</c:f>
                <c:numCache>
                  <c:formatCode>General</c:formatCode>
                  <c:ptCount val="27"/>
                  <c:pt idx="0">
                    <c:v>0.41574770455909155</c:v>
                  </c:pt>
                  <c:pt idx="1">
                    <c:v>0.30376473770504603</c:v>
                  </c:pt>
                  <c:pt idx="2">
                    <c:v>0.41078322402802298</c:v>
                  </c:pt>
                  <c:pt idx="3">
                    <c:v>0.78890319682978449</c:v>
                  </c:pt>
                  <c:pt idx="4">
                    <c:v>0.32381652653492365</c:v>
                  </c:pt>
                  <c:pt idx="5">
                    <c:v>0.61788763053401707</c:v>
                  </c:pt>
                  <c:pt idx="7">
                    <c:v>0.6700684558589447</c:v>
                  </c:pt>
                  <c:pt idx="8">
                    <c:v>0.73088873784416608</c:v>
                  </c:pt>
                  <c:pt idx="9">
                    <c:v>0.46491801463330951</c:v>
                  </c:pt>
                  <c:pt idx="10">
                    <c:v>0.43276928749432664</c:v>
                  </c:pt>
                  <c:pt idx="11">
                    <c:v>0.63890402026238524</c:v>
                  </c:pt>
                  <c:pt idx="12">
                    <c:v>0.34949786884983808</c:v>
                  </c:pt>
                  <c:pt idx="14">
                    <c:v>0.80034913016678622</c:v>
                  </c:pt>
                  <c:pt idx="15">
                    <c:v>0.42822631607337913</c:v>
                  </c:pt>
                  <c:pt idx="16">
                    <c:v>0.3794482209484617</c:v>
                  </c:pt>
                  <c:pt idx="17">
                    <c:v>0.59720513080010296</c:v>
                  </c:pt>
                  <c:pt idx="18">
                    <c:v>0.45436157897036661</c:v>
                  </c:pt>
                  <c:pt idx="19">
                    <c:v>0.21</c:v>
                  </c:pt>
                  <c:pt idx="21">
                    <c:v>0.52425003122374303</c:v>
                  </c:pt>
                  <c:pt idx="22">
                    <c:v>0.71410727929997064</c:v>
                  </c:pt>
                  <c:pt idx="23">
                    <c:v>0.36222416982629546</c:v>
                  </c:pt>
                  <c:pt idx="24">
                    <c:v>0.22603553590544903</c:v>
                  </c:pt>
                  <c:pt idx="25">
                    <c:v>0.19968228732918655</c:v>
                  </c:pt>
                  <c:pt idx="26">
                    <c:v>0.21</c:v>
                  </c:pt>
                </c:numCache>
              </c:numRef>
            </c:minus>
          </c:errBars>
          <c:cat>
            <c:multiLvlStrRef>
              <c:f>'[1]S.L. n R.L.'!$E$9:$F$35</c:f>
              <c:multiLvlStrCache>
                <c:ptCount val="27"/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200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.</c:v>
                  </c:pt>
                  <c:pt idx="7">
                    <c:v>0</c:v>
                  </c:pt>
                  <c:pt idx="8">
                    <c:v>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400</c:v>
                  </c:pt>
                  <c:pt idx="12">
                    <c:v>500</c:v>
                  </c:pt>
                  <c:pt idx="13">
                    <c:v>.</c:v>
                  </c:pt>
                  <c:pt idx="14">
                    <c:v>0</c:v>
                  </c:pt>
                  <c:pt idx="15">
                    <c:v>50</c:v>
                  </c:pt>
                  <c:pt idx="16">
                    <c:v>100</c:v>
                  </c:pt>
                  <c:pt idx="17">
                    <c:v>200</c:v>
                  </c:pt>
                  <c:pt idx="18">
                    <c:v>400</c:v>
                  </c:pt>
                  <c:pt idx="19">
                    <c:v>500</c:v>
                  </c:pt>
                  <c:pt idx="20">
                    <c:v>.</c:v>
                  </c:pt>
                  <c:pt idx="21">
                    <c:v>0</c:v>
                  </c:pt>
                  <c:pt idx="22">
                    <c:v>50</c:v>
                  </c:pt>
                  <c:pt idx="23">
                    <c:v>100</c:v>
                  </c:pt>
                  <c:pt idx="24">
                    <c:v>200</c:v>
                  </c:pt>
                  <c:pt idx="25">
                    <c:v>400</c:v>
                  </c:pt>
                  <c:pt idx="26">
                    <c:v>500</c:v>
                  </c:pt>
                </c:lvl>
                <c:lvl>
                  <c:pt idx="0">
                    <c:v>C       </c:v>
                  </c:pt>
                  <c:pt idx="7">
                    <c:v>EII</c:v>
                  </c:pt>
                  <c:pt idx="14">
                    <c:v>EIV</c:v>
                  </c:pt>
                  <c:pt idx="21">
                    <c:v>3a</c:v>
                  </c:pt>
                </c:lvl>
              </c:multiLvlStrCache>
            </c:multiLvlStrRef>
          </c:cat>
          <c:val>
            <c:numRef>
              <c:f>'[1]S.L. n R.L.'!$G$9:$G$35</c:f>
              <c:numCache>
                <c:formatCode>General</c:formatCode>
                <c:ptCount val="27"/>
                <c:pt idx="0">
                  <c:v>4.2538461538461538</c:v>
                </c:pt>
                <c:pt idx="1">
                  <c:v>4.7133333333333338</c:v>
                </c:pt>
                <c:pt idx="2">
                  <c:v>3.6400000000000006</c:v>
                </c:pt>
                <c:pt idx="3">
                  <c:v>4.0866666666666669</c:v>
                </c:pt>
                <c:pt idx="4">
                  <c:v>2.6</c:v>
                </c:pt>
                <c:pt idx="5">
                  <c:v>1.8</c:v>
                </c:pt>
                <c:pt idx="7">
                  <c:v>6.9</c:v>
                </c:pt>
                <c:pt idx="8">
                  <c:v>5.0999999999999996</c:v>
                </c:pt>
                <c:pt idx="9">
                  <c:v>4.2</c:v>
                </c:pt>
                <c:pt idx="10">
                  <c:v>3.8</c:v>
                </c:pt>
                <c:pt idx="11">
                  <c:v>3.5</c:v>
                </c:pt>
                <c:pt idx="12">
                  <c:v>1.9</c:v>
                </c:pt>
                <c:pt idx="14">
                  <c:v>7.3133333333333326</c:v>
                </c:pt>
                <c:pt idx="15">
                  <c:v>5.0266666666666673</c:v>
                </c:pt>
                <c:pt idx="16">
                  <c:v>4.4399999999999995</c:v>
                </c:pt>
                <c:pt idx="17">
                  <c:v>3.6133333333333337</c:v>
                </c:pt>
                <c:pt idx="18">
                  <c:v>2.9333333333333327</c:v>
                </c:pt>
                <c:pt idx="19">
                  <c:v>1.9</c:v>
                </c:pt>
                <c:pt idx="21">
                  <c:v>5.56</c:v>
                </c:pt>
                <c:pt idx="22">
                  <c:v>5.6933333333333325</c:v>
                </c:pt>
                <c:pt idx="23">
                  <c:v>3.933333333333334</c:v>
                </c:pt>
                <c:pt idx="24">
                  <c:v>2.3933333333333331</c:v>
                </c:pt>
                <c:pt idx="25">
                  <c:v>2.1666666666666665</c:v>
                </c:pt>
                <c:pt idx="26">
                  <c:v>2.0009999999999999</c:v>
                </c:pt>
              </c:numCache>
            </c:numRef>
          </c:val>
        </c:ser>
        <c:ser>
          <c:idx val="1"/>
          <c:order val="1"/>
          <c:tx>
            <c:strRef>
              <c:f>'[1]S.L. n R.L.'!$H$7:$H$8</c:f>
              <c:strCache>
                <c:ptCount val="1"/>
                <c:pt idx="0">
                  <c:v>S. L. K2CrO4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'[1]S.L. n R.L.'!$L$9:$L$35</c:f>
                <c:numCache>
                  <c:formatCode>General</c:formatCode>
                  <c:ptCount val="27"/>
                  <c:pt idx="0">
                    <c:v>1.6384632993970527</c:v>
                  </c:pt>
                  <c:pt idx="1">
                    <c:v>0.77885272693105034</c:v>
                  </c:pt>
                  <c:pt idx="2">
                    <c:v>0.87657296632354353</c:v>
                  </c:pt>
                  <c:pt idx="3">
                    <c:v>0.85538643338155829</c:v>
                  </c:pt>
                  <c:pt idx="4">
                    <c:v>0.32381652653492365</c:v>
                  </c:pt>
                  <c:pt idx="5">
                    <c:v>0.78483561473009134</c:v>
                  </c:pt>
                  <c:pt idx="7">
                    <c:v>0.88348483549263912</c:v>
                  </c:pt>
                  <c:pt idx="8">
                    <c:v>0.72693173824377544</c:v>
                  </c:pt>
                  <c:pt idx="9">
                    <c:v>0.6660355139068217</c:v>
                  </c:pt>
                  <c:pt idx="10">
                    <c:v>1.0464106300165199</c:v>
                  </c:pt>
                  <c:pt idx="11">
                    <c:v>0.35721604917069993</c:v>
                  </c:pt>
                  <c:pt idx="12">
                    <c:v>0.55363561725580335</c:v>
                  </c:pt>
                  <c:pt idx="14">
                    <c:v>1.0176053562934033</c:v>
                  </c:pt>
                  <c:pt idx="15">
                    <c:v>0.87773186289464111</c:v>
                  </c:pt>
                  <c:pt idx="16">
                    <c:v>0.5558553828214402</c:v>
                  </c:pt>
                  <c:pt idx="17">
                    <c:v>1.0314877324276623</c:v>
                  </c:pt>
                  <c:pt idx="18">
                    <c:v>0.76729642358927508</c:v>
                  </c:pt>
                  <c:pt idx="19">
                    <c:v>0.68557751489209362</c:v>
                  </c:pt>
                  <c:pt idx="21">
                    <c:v>0.26777318637018716</c:v>
                  </c:pt>
                  <c:pt idx="22">
                    <c:v>0.86584406818619619</c:v>
                  </c:pt>
                  <c:pt idx="23">
                    <c:v>0.62586138987705808</c:v>
                  </c:pt>
                  <c:pt idx="24">
                    <c:v>0.74601974139124116</c:v>
                  </c:pt>
                  <c:pt idx="25">
                    <c:v>0.35454545454545511</c:v>
                  </c:pt>
                  <c:pt idx="26">
                    <c:v>0.42186128306442183</c:v>
                  </c:pt>
                </c:numCache>
              </c:numRef>
            </c:plus>
            <c:minus>
              <c:numRef>
                <c:f>'[1]S.L. n R.L.'!$L$9:$L$35</c:f>
                <c:numCache>
                  <c:formatCode>General</c:formatCode>
                  <c:ptCount val="27"/>
                  <c:pt idx="0">
                    <c:v>1.6384632993970527</c:v>
                  </c:pt>
                  <c:pt idx="1">
                    <c:v>0.77885272693105034</c:v>
                  </c:pt>
                  <c:pt idx="2">
                    <c:v>0.87657296632354353</c:v>
                  </c:pt>
                  <c:pt idx="3">
                    <c:v>0.85538643338155829</c:v>
                  </c:pt>
                  <c:pt idx="4">
                    <c:v>0.32381652653492365</c:v>
                  </c:pt>
                  <c:pt idx="5">
                    <c:v>0.78483561473009134</c:v>
                  </c:pt>
                  <c:pt idx="7">
                    <c:v>0.88348483549263912</c:v>
                  </c:pt>
                  <c:pt idx="8">
                    <c:v>0.72693173824377544</c:v>
                  </c:pt>
                  <c:pt idx="9">
                    <c:v>0.6660355139068217</c:v>
                  </c:pt>
                  <c:pt idx="10">
                    <c:v>1.0464106300165199</c:v>
                  </c:pt>
                  <c:pt idx="11">
                    <c:v>0.35721604917069993</c:v>
                  </c:pt>
                  <c:pt idx="12">
                    <c:v>0.55363561725580335</c:v>
                  </c:pt>
                  <c:pt idx="14">
                    <c:v>1.0176053562934033</c:v>
                  </c:pt>
                  <c:pt idx="15">
                    <c:v>0.87773186289464111</c:v>
                  </c:pt>
                  <c:pt idx="16">
                    <c:v>0.5558553828214402</c:v>
                  </c:pt>
                  <c:pt idx="17">
                    <c:v>1.0314877324276623</c:v>
                  </c:pt>
                  <c:pt idx="18">
                    <c:v>0.76729642358927508</c:v>
                  </c:pt>
                  <c:pt idx="19">
                    <c:v>0.68557751489209362</c:v>
                  </c:pt>
                  <c:pt idx="21">
                    <c:v>0.26777318637018716</c:v>
                  </c:pt>
                  <c:pt idx="22">
                    <c:v>0.86584406818619619</c:v>
                  </c:pt>
                  <c:pt idx="23">
                    <c:v>0.62586138987705808</c:v>
                  </c:pt>
                  <c:pt idx="24">
                    <c:v>0.74601974139124116</c:v>
                  </c:pt>
                  <c:pt idx="25">
                    <c:v>0.35454545454545511</c:v>
                  </c:pt>
                  <c:pt idx="26">
                    <c:v>0.42186128306442183</c:v>
                  </c:pt>
                </c:numCache>
              </c:numRef>
            </c:minus>
          </c:errBars>
          <c:cat>
            <c:multiLvlStrRef>
              <c:f>'[1]S.L. n R.L.'!$E$9:$F$35</c:f>
              <c:multiLvlStrCache>
                <c:ptCount val="27"/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200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.</c:v>
                  </c:pt>
                  <c:pt idx="7">
                    <c:v>0</c:v>
                  </c:pt>
                  <c:pt idx="8">
                    <c:v>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400</c:v>
                  </c:pt>
                  <c:pt idx="12">
                    <c:v>500</c:v>
                  </c:pt>
                  <c:pt idx="13">
                    <c:v>.</c:v>
                  </c:pt>
                  <c:pt idx="14">
                    <c:v>0</c:v>
                  </c:pt>
                  <c:pt idx="15">
                    <c:v>50</c:v>
                  </c:pt>
                  <c:pt idx="16">
                    <c:v>100</c:v>
                  </c:pt>
                  <c:pt idx="17">
                    <c:v>200</c:v>
                  </c:pt>
                  <c:pt idx="18">
                    <c:v>400</c:v>
                  </c:pt>
                  <c:pt idx="19">
                    <c:v>500</c:v>
                  </c:pt>
                  <c:pt idx="20">
                    <c:v>.</c:v>
                  </c:pt>
                  <c:pt idx="21">
                    <c:v>0</c:v>
                  </c:pt>
                  <c:pt idx="22">
                    <c:v>50</c:v>
                  </c:pt>
                  <c:pt idx="23">
                    <c:v>100</c:v>
                  </c:pt>
                  <c:pt idx="24">
                    <c:v>200</c:v>
                  </c:pt>
                  <c:pt idx="25">
                    <c:v>400</c:v>
                  </c:pt>
                  <c:pt idx="26">
                    <c:v>500</c:v>
                  </c:pt>
                </c:lvl>
                <c:lvl>
                  <c:pt idx="0">
                    <c:v>C       </c:v>
                  </c:pt>
                  <c:pt idx="7">
                    <c:v>EII</c:v>
                  </c:pt>
                  <c:pt idx="14">
                    <c:v>EIV</c:v>
                  </c:pt>
                  <c:pt idx="21">
                    <c:v>3a</c:v>
                  </c:pt>
                </c:lvl>
              </c:multiLvlStrCache>
            </c:multiLvlStrRef>
          </c:cat>
          <c:val>
            <c:numRef>
              <c:f>'[1]S.L. n R.L.'!$H$9:$H$35</c:f>
              <c:numCache>
                <c:formatCode>General</c:formatCode>
                <c:ptCount val="27"/>
                <c:pt idx="0">
                  <c:v>4.7157024793388436</c:v>
                </c:pt>
                <c:pt idx="1">
                  <c:v>4.5545454545454547</c:v>
                </c:pt>
                <c:pt idx="2">
                  <c:v>4.0727272727272732</c:v>
                </c:pt>
                <c:pt idx="3">
                  <c:v>3.8636363636363638</c:v>
                </c:pt>
                <c:pt idx="4">
                  <c:v>3.6181818181818186</c:v>
                </c:pt>
                <c:pt idx="5">
                  <c:v>2.8818181818181818</c:v>
                </c:pt>
                <c:pt idx="7">
                  <c:v>8.1</c:v>
                </c:pt>
                <c:pt idx="8">
                  <c:v>6.4545454545454541</c:v>
                </c:pt>
                <c:pt idx="9">
                  <c:v>5.7818181818181822</c:v>
                </c:pt>
                <c:pt idx="10">
                  <c:v>4.8454545454545457</c:v>
                </c:pt>
                <c:pt idx="11">
                  <c:v>3.6181818181818186</c:v>
                </c:pt>
                <c:pt idx="12">
                  <c:v>3.5181818181818185</c:v>
                </c:pt>
                <c:pt idx="14">
                  <c:v>6.3454545454545448</c:v>
                </c:pt>
                <c:pt idx="15">
                  <c:v>6.2636363636363628</c:v>
                </c:pt>
                <c:pt idx="16">
                  <c:v>5.3454545454545448</c:v>
                </c:pt>
                <c:pt idx="17">
                  <c:v>4.8818181818181818</c:v>
                </c:pt>
                <c:pt idx="18">
                  <c:v>3.9272727272727277</c:v>
                </c:pt>
                <c:pt idx="19">
                  <c:v>3.4272727272727281</c:v>
                </c:pt>
                <c:pt idx="21">
                  <c:v>9.254545454545454</c:v>
                </c:pt>
                <c:pt idx="22">
                  <c:v>5.536363636363637</c:v>
                </c:pt>
                <c:pt idx="23">
                  <c:v>4.754545454545454</c:v>
                </c:pt>
                <c:pt idx="24">
                  <c:v>5.6000000000000005</c:v>
                </c:pt>
                <c:pt idx="25">
                  <c:v>3.6545454545454543</c:v>
                </c:pt>
                <c:pt idx="26">
                  <c:v>3.5181818181818185</c:v>
                </c:pt>
              </c:numCache>
            </c:numRef>
          </c:val>
        </c:ser>
        <c:axId val="77958528"/>
        <c:axId val="77962240"/>
      </c:barChart>
      <c:barChart>
        <c:barDir val="col"/>
        <c:grouping val="clustered"/>
        <c:ser>
          <c:idx val="2"/>
          <c:order val="2"/>
          <c:tx>
            <c:strRef>
              <c:f>'[1]S.L. n R.L.'!$I$7:$I$8</c:f>
              <c:strCache>
                <c:ptCount val="1"/>
                <c:pt idx="0">
                  <c:v>R. L. K2Cr2O7</c:v>
                </c:pt>
              </c:strCache>
            </c:strRef>
          </c:tx>
          <c:spPr>
            <a:pattFill prst="dashHorz">
              <a:fgClr>
                <a:schemeClr val="bg1"/>
              </a:fgClr>
              <a:bgClr>
                <a:schemeClr val="tx1"/>
              </a:bgClr>
            </a:pattFill>
            <a:ln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'[1]S.L. n R.L.'!$M$9:$M$35</c:f>
                <c:numCache>
                  <c:formatCode>General</c:formatCode>
                  <c:ptCount val="27"/>
                  <c:pt idx="0">
                    <c:v>0.65164017727187507</c:v>
                  </c:pt>
                  <c:pt idx="1">
                    <c:v>0.45732139370781349</c:v>
                  </c:pt>
                  <c:pt idx="2">
                    <c:v>0.71337338561344421</c:v>
                  </c:pt>
                  <c:pt idx="3">
                    <c:v>0.9600496018931719</c:v>
                  </c:pt>
                  <c:pt idx="4">
                    <c:v>0.55083198256444132</c:v>
                  </c:pt>
                  <c:pt idx="5">
                    <c:v>0.71337338561344421</c:v>
                  </c:pt>
                  <c:pt idx="7">
                    <c:v>0.70840292965500984</c:v>
                  </c:pt>
                  <c:pt idx="8">
                    <c:v>0.256840304759125</c:v>
                  </c:pt>
                  <c:pt idx="9">
                    <c:v>0.30756306885306323</c:v>
                  </c:pt>
                  <c:pt idx="10">
                    <c:v>0.46267000000000003</c:v>
                  </c:pt>
                  <c:pt idx="11">
                    <c:v>0.19966914782970679</c:v>
                  </c:pt>
                  <c:pt idx="12">
                    <c:v>0.14036552047722753</c:v>
                  </c:pt>
                  <c:pt idx="14">
                    <c:v>1.2979642179625417</c:v>
                  </c:pt>
                  <c:pt idx="15">
                    <c:v>0.79397732965116818</c:v>
                  </c:pt>
                  <c:pt idx="16">
                    <c:v>0.72044078218471241</c:v>
                  </c:pt>
                  <c:pt idx="17">
                    <c:v>0.91347930706964797</c:v>
                  </c:pt>
                  <c:pt idx="18">
                    <c:v>0.37342685903349132</c:v>
                  </c:pt>
                  <c:pt idx="19">
                    <c:v>0.31</c:v>
                  </c:pt>
                  <c:pt idx="21">
                    <c:v>0.6320689132611339</c:v>
                  </c:pt>
                  <c:pt idx="22">
                    <c:v>0.99339999999999995</c:v>
                  </c:pt>
                  <c:pt idx="23">
                    <c:v>0.45622299999999999</c:v>
                  </c:pt>
                  <c:pt idx="24">
                    <c:v>0.46267000000000003</c:v>
                  </c:pt>
                  <c:pt idx="25">
                    <c:v>0.42471278810621194</c:v>
                  </c:pt>
                  <c:pt idx="26">
                    <c:v>0.3</c:v>
                  </c:pt>
                </c:numCache>
              </c:numRef>
            </c:plus>
            <c:minus>
              <c:numRef>
                <c:f>'[1]S.L. n R.L.'!$M$9:$M$35</c:f>
                <c:numCache>
                  <c:formatCode>General</c:formatCode>
                  <c:ptCount val="27"/>
                  <c:pt idx="0">
                    <c:v>0.65164017727187507</c:v>
                  </c:pt>
                  <c:pt idx="1">
                    <c:v>0.45732139370781349</c:v>
                  </c:pt>
                  <c:pt idx="2">
                    <c:v>0.71337338561344421</c:v>
                  </c:pt>
                  <c:pt idx="3">
                    <c:v>0.9600496018931719</c:v>
                  </c:pt>
                  <c:pt idx="4">
                    <c:v>0.55083198256444132</c:v>
                  </c:pt>
                  <c:pt idx="5">
                    <c:v>0.71337338561344421</c:v>
                  </c:pt>
                  <c:pt idx="7">
                    <c:v>0.70840292965500984</c:v>
                  </c:pt>
                  <c:pt idx="8">
                    <c:v>0.256840304759125</c:v>
                  </c:pt>
                  <c:pt idx="9">
                    <c:v>0.30756306885306323</c:v>
                  </c:pt>
                  <c:pt idx="10">
                    <c:v>0.46267000000000003</c:v>
                  </c:pt>
                  <c:pt idx="11">
                    <c:v>0.19966914782970679</c:v>
                  </c:pt>
                  <c:pt idx="12">
                    <c:v>0.14036552047722753</c:v>
                  </c:pt>
                  <c:pt idx="14">
                    <c:v>1.2979642179625417</c:v>
                  </c:pt>
                  <c:pt idx="15">
                    <c:v>0.79397732965116818</c:v>
                  </c:pt>
                  <c:pt idx="16">
                    <c:v>0.72044078218471241</c:v>
                  </c:pt>
                  <c:pt idx="17">
                    <c:v>0.91347930706964797</c:v>
                  </c:pt>
                  <c:pt idx="18">
                    <c:v>0.37342685903349132</c:v>
                  </c:pt>
                  <c:pt idx="19">
                    <c:v>0.31</c:v>
                  </c:pt>
                  <c:pt idx="21">
                    <c:v>0.6320689132611339</c:v>
                  </c:pt>
                  <c:pt idx="22">
                    <c:v>0.99339999999999995</c:v>
                  </c:pt>
                  <c:pt idx="23">
                    <c:v>0.45622299999999999</c:v>
                  </c:pt>
                  <c:pt idx="24">
                    <c:v>0.46267000000000003</c:v>
                  </c:pt>
                  <c:pt idx="25">
                    <c:v>0.42471278810621194</c:v>
                  </c:pt>
                  <c:pt idx="26">
                    <c:v>0.3</c:v>
                  </c:pt>
                </c:numCache>
              </c:numRef>
            </c:minus>
          </c:errBars>
          <c:cat>
            <c:multiLvlStrRef>
              <c:f>'[1]S.L. n R.L.'!$E$9:$F$35</c:f>
              <c:multiLvlStrCache>
                <c:ptCount val="27"/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200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.</c:v>
                  </c:pt>
                  <c:pt idx="7">
                    <c:v>0</c:v>
                  </c:pt>
                  <c:pt idx="8">
                    <c:v>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400</c:v>
                  </c:pt>
                  <c:pt idx="12">
                    <c:v>500</c:v>
                  </c:pt>
                  <c:pt idx="13">
                    <c:v>.</c:v>
                  </c:pt>
                  <c:pt idx="14">
                    <c:v>0</c:v>
                  </c:pt>
                  <c:pt idx="15">
                    <c:v>50</c:v>
                  </c:pt>
                  <c:pt idx="16">
                    <c:v>100</c:v>
                  </c:pt>
                  <c:pt idx="17">
                    <c:v>200</c:v>
                  </c:pt>
                  <c:pt idx="18">
                    <c:v>400</c:v>
                  </c:pt>
                  <c:pt idx="19">
                    <c:v>500</c:v>
                  </c:pt>
                  <c:pt idx="20">
                    <c:v>.</c:v>
                  </c:pt>
                  <c:pt idx="21">
                    <c:v>0</c:v>
                  </c:pt>
                  <c:pt idx="22">
                    <c:v>50</c:v>
                  </c:pt>
                  <c:pt idx="23">
                    <c:v>100</c:v>
                  </c:pt>
                  <c:pt idx="24">
                    <c:v>200</c:v>
                  </c:pt>
                  <c:pt idx="25">
                    <c:v>400</c:v>
                  </c:pt>
                  <c:pt idx="26">
                    <c:v>500</c:v>
                  </c:pt>
                </c:lvl>
                <c:lvl>
                  <c:pt idx="0">
                    <c:v>C       </c:v>
                  </c:pt>
                  <c:pt idx="7">
                    <c:v>EII</c:v>
                  </c:pt>
                  <c:pt idx="14">
                    <c:v>EIV</c:v>
                  </c:pt>
                  <c:pt idx="21">
                    <c:v>3a</c:v>
                  </c:pt>
                </c:lvl>
              </c:multiLvlStrCache>
            </c:multiLvlStrRef>
          </c:cat>
          <c:val>
            <c:numRef>
              <c:f>'[1]S.L. n R.L.'!$I$9:$I$35</c:f>
              <c:numCache>
                <c:formatCode>General</c:formatCode>
                <c:ptCount val="27"/>
                <c:pt idx="0">
                  <c:v>-2.0299999999999998</c:v>
                </c:pt>
                <c:pt idx="1">
                  <c:v>-1.8</c:v>
                </c:pt>
                <c:pt idx="2">
                  <c:v>-1.47</c:v>
                </c:pt>
                <c:pt idx="3">
                  <c:v>-1.36</c:v>
                </c:pt>
                <c:pt idx="4">
                  <c:v>-1.1000000000000001</c:v>
                </c:pt>
                <c:pt idx="5">
                  <c:v>-0.89</c:v>
                </c:pt>
                <c:pt idx="7">
                  <c:v>-2.9</c:v>
                </c:pt>
                <c:pt idx="8">
                  <c:v>-2.1</c:v>
                </c:pt>
                <c:pt idx="9">
                  <c:v>-1.7</c:v>
                </c:pt>
                <c:pt idx="10">
                  <c:v>-1.4</c:v>
                </c:pt>
                <c:pt idx="11">
                  <c:v>-1.3</c:v>
                </c:pt>
                <c:pt idx="12">
                  <c:v>-0.9</c:v>
                </c:pt>
                <c:pt idx="14">
                  <c:v>-5.4</c:v>
                </c:pt>
                <c:pt idx="15">
                  <c:v>-5.08</c:v>
                </c:pt>
                <c:pt idx="16">
                  <c:v>-4.9000000000000004</c:v>
                </c:pt>
                <c:pt idx="17">
                  <c:v>-4.5</c:v>
                </c:pt>
                <c:pt idx="18">
                  <c:v>-3.48</c:v>
                </c:pt>
                <c:pt idx="19">
                  <c:v>-3.1</c:v>
                </c:pt>
                <c:pt idx="21">
                  <c:v>-2.5</c:v>
                </c:pt>
                <c:pt idx="22">
                  <c:v>-4.8</c:v>
                </c:pt>
                <c:pt idx="23">
                  <c:v>-4.5</c:v>
                </c:pt>
                <c:pt idx="24">
                  <c:v>-2.5</c:v>
                </c:pt>
                <c:pt idx="25">
                  <c:v>-3.3</c:v>
                </c:pt>
                <c:pt idx="26">
                  <c:v>-2.1</c:v>
                </c:pt>
              </c:numCache>
            </c:numRef>
          </c:val>
        </c:ser>
        <c:ser>
          <c:idx val="3"/>
          <c:order val="3"/>
          <c:tx>
            <c:strRef>
              <c:f>'[1]S.L. n R.L.'!$J$7:$J$8</c:f>
              <c:strCache>
                <c:ptCount val="1"/>
                <c:pt idx="0">
                  <c:v>R. L. K2CrO4</c:v>
                </c:pt>
              </c:strCache>
            </c:strRef>
          </c:tx>
          <c:spPr>
            <a:pattFill prst="pct90">
              <a:fgClr>
                <a:schemeClr val="bg2"/>
              </a:fgClr>
              <a:bgClr>
                <a:schemeClr val="tx1"/>
              </a:bgClr>
            </a:pattFill>
            <a:ln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'[1]S.L. n R.L.'!$N$9:$N$35</c:f>
                <c:numCache>
                  <c:formatCode>General</c:formatCode>
                  <c:ptCount val="27"/>
                  <c:pt idx="0">
                    <c:v>0.70840292965500984</c:v>
                  </c:pt>
                  <c:pt idx="1">
                    <c:v>0.256840304759125</c:v>
                  </c:pt>
                  <c:pt idx="2">
                    <c:v>0.30756306885306323</c:v>
                  </c:pt>
                  <c:pt idx="3">
                    <c:v>0.34531097495082247</c:v>
                  </c:pt>
                  <c:pt idx="4">
                    <c:v>0.19966914782970679</c:v>
                  </c:pt>
                  <c:pt idx="5">
                    <c:v>0.14036552047722753</c:v>
                  </c:pt>
                  <c:pt idx="7">
                    <c:v>0.68573420868342128</c:v>
                  </c:pt>
                  <c:pt idx="8">
                    <c:v>1.077063654433887</c:v>
                  </c:pt>
                  <c:pt idx="9">
                    <c:v>0.56918093972721873</c:v>
                  </c:pt>
                  <c:pt idx="10">
                    <c:v>0.60389917608490995</c:v>
                  </c:pt>
                  <c:pt idx="11">
                    <c:v>0.43452263158018911</c:v>
                  </c:pt>
                  <c:pt idx="12">
                    <c:v>0.82299593805169291</c:v>
                  </c:pt>
                  <c:pt idx="14">
                    <c:v>0.6700684558589447</c:v>
                  </c:pt>
                  <c:pt idx="15">
                    <c:v>0.73088873784416608</c:v>
                  </c:pt>
                  <c:pt idx="16">
                    <c:v>0.46491801463330951</c:v>
                  </c:pt>
                  <c:pt idx="17">
                    <c:v>0.43276928749432664</c:v>
                  </c:pt>
                  <c:pt idx="18">
                    <c:v>0.63890402026238524</c:v>
                  </c:pt>
                  <c:pt idx="19">
                    <c:v>0.34949786884983808</c:v>
                  </c:pt>
                  <c:pt idx="21">
                    <c:v>0.69373822676332808</c:v>
                  </c:pt>
                  <c:pt idx="22">
                    <c:v>0.80069184960041173</c:v>
                  </c:pt>
                  <c:pt idx="23">
                    <c:v>0.68959204612774094</c:v>
                  </c:pt>
                  <c:pt idx="24">
                    <c:v>0.44960956432284516</c:v>
                  </c:pt>
                  <c:pt idx="25">
                    <c:v>0.54578777699822201</c:v>
                  </c:pt>
                  <c:pt idx="26">
                    <c:v>0.61349830096688618</c:v>
                  </c:pt>
                </c:numCache>
              </c:numRef>
            </c:plus>
            <c:minus>
              <c:numRef>
                <c:f>'[1]S.L. n R.L.'!$N$9:$N$35</c:f>
                <c:numCache>
                  <c:formatCode>General</c:formatCode>
                  <c:ptCount val="27"/>
                  <c:pt idx="0">
                    <c:v>0.70840292965500984</c:v>
                  </c:pt>
                  <c:pt idx="1">
                    <c:v>0.256840304759125</c:v>
                  </c:pt>
                  <c:pt idx="2">
                    <c:v>0.30756306885306323</c:v>
                  </c:pt>
                  <c:pt idx="3">
                    <c:v>0.34531097495082247</c:v>
                  </c:pt>
                  <c:pt idx="4">
                    <c:v>0.19966914782970679</c:v>
                  </c:pt>
                  <c:pt idx="5">
                    <c:v>0.14036552047722753</c:v>
                  </c:pt>
                  <c:pt idx="7">
                    <c:v>0.68573420868342128</c:v>
                  </c:pt>
                  <c:pt idx="8">
                    <c:v>1.077063654433887</c:v>
                  </c:pt>
                  <c:pt idx="9">
                    <c:v>0.56918093972721873</c:v>
                  </c:pt>
                  <c:pt idx="10">
                    <c:v>0.60389917608490995</c:v>
                  </c:pt>
                  <c:pt idx="11">
                    <c:v>0.43452263158018911</c:v>
                  </c:pt>
                  <c:pt idx="12">
                    <c:v>0.82299593805169291</c:v>
                  </c:pt>
                  <c:pt idx="14">
                    <c:v>0.6700684558589447</c:v>
                  </c:pt>
                  <c:pt idx="15">
                    <c:v>0.73088873784416608</c:v>
                  </c:pt>
                  <c:pt idx="16">
                    <c:v>0.46491801463330951</c:v>
                  </c:pt>
                  <c:pt idx="17">
                    <c:v>0.43276928749432664</c:v>
                  </c:pt>
                  <c:pt idx="18">
                    <c:v>0.63890402026238524</c:v>
                  </c:pt>
                  <c:pt idx="19">
                    <c:v>0.34949786884983808</c:v>
                  </c:pt>
                  <c:pt idx="21">
                    <c:v>0.69373822676332808</c:v>
                  </c:pt>
                  <c:pt idx="22">
                    <c:v>0.80069184960041173</c:v>
                  </c:pt>
                  <c:pt idx="23">
                    <c:v>0.68959204612774094</c:v>
                  </c:pt>
                  <c:pt idx="24">
                    <c:v>0.44960956432284516</c:v>
                  </c:pt>
                  <c:pt idx="25">
                    <c:v>0.54578777699822201</c:v>
                  </c:pt>
                  <c:pt idx="26">
                    <c:v>0.61349830096688618</c:v>
                  </c:pt>
                </c:numCache>
              </c:numRef>
            </c:minus>
          </c:errBars>
          <c:cat>
            <c:multiLvlStrRef>
              <c:f>'[1]S.L. n R.L.'!$E$9:$F$35</c:f>
              <c:multiLvlStrCache>
                <c:ptCount val="27"/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200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.</c:v>
                  </c:pt>
                  <c:pt idx="7">
                    <c:v>0</c:v>
                  </c:pt>
                  <c:pt idx="8">
                    <c:v>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400</c:v>
                  </c:pt>
                  <c:pt idx="12">
                    <c:v>500</c:v>
                  </c:pt>
                  <c:pt idx="13">
                    <c:v>.</c:v>
                  </c:pt>
                  <c:pt idx="14">
                    <c:v>0</c:v>
                  </c:pt>
                  <c:pt idx="15">
                    <c:v>50</c:v>
                  </c:pt>
                  <c:pt idx="16">
                    <c:v>100</c:v>
                  </c:pt>
                  <c:pt idx="17">
                    <c:v>200</c:v>
                  </c:pt>
                  <c:pt idx="18">
                    <c:v>400</c:v>
                  </c:pt>
                  <c:pt idx="19">
                    <c:v>500</c:v>
                  </c:pt>
                  <c:pt idx="20">
                    <c:v>.</c:v>
                  </c:pt>
                  <c:pt idx="21">
                    <c:v>0</c:v>
                  </c:pt>
                  <c:pt idx="22">
                    <c:v>50</c:v>
                  </c:pt>
                  <c:pt idx="23">
                    <c:v>100</c:v>
                  </c:pt>
                  <c:pt idx="24">
                    <c:v>200</c:v>
                  </c:pt>
                  <c:pt idx="25">
                    <c:v>400</c:v>
                  </c:pt>
                  <c:pt idx="26">
                    <c:v>500</c:v>
                  </c:pt>
                </c:lvl>
                <c:lvl>
                  <c:pt idx="0">
                    <c:v>C       </c:v>
                  </c:pt>
                  <c:pt idx="7">
                    <c:v>EII</c:v>
                  </c:pt>
                  <c:pt idx="14">
                    <c:v>EIV</c:v>
                  </c:pt>
                  <c:pt idx="21">
                    <c:v>3a</c:v>
                  </c:pt>
                </c:lvl>
              </c:multiLvlStrCache>
            </c:multiLvlStrRef>
          </c:cat>
          <c:val>
            <c:numRef>
              <c:f>'[1]S.L. n R.L.'!$J$9:$J$35</c:f>
              <c:numCache>
                <c:formatCode>General</c:formatCode>
                <c:ptCount val="27"/>
                <c:pt idx="0">
                  <c:v>-2.097</c:v>
                </c:pt>
                <c:pt idx="1">
                  <c:v>-1.88</c:v>
                </c:pt>
                <c:pt idx="2">
                  <c:v>-1.83</c:v>
                </c:pt>
                <c:pt idx="3">
                  <c:v>-1.62</c:v>
                </c:pt>
                <c:pt idx="4">
                  <c:v>-1.29</c:v>
                </c:pt>
                <c:pt idx="5">
                  <c:v>-0.98</c:v>
                </c:pt>
                <c:pt idx="7">
                  <c:v>-6.36</c:v>
                </c:pt>
                <c:pt idx="8">
                  <c:v>-6.05</c:v>
                </c:pt>
                <c:pt idx="9">
                  <c:v>-5.7</c:v>
                </c:pt>
                <c:pt idx="10">
                  <c:v>-5.58</c:v>
                </c:pt>
                <c:pt idx="11">
                  <c:v>-4.9000000000000004</c:v>
                </c:pt>
                <c:pt idx="12">
                  <c:v>-3.83</c:v>
                </c:pt>
                <c:pt idx="14">
                  <c:v>-3.4</c:v>
                </c:pt>
                <c:pt idx="15">
                  <c:v>-3.22</c:v>
                </c:pt>
                <c:pt idx="16">
                  <c:v>-3.01</c:v>
                </c:pt>
                <c:pt idx="17">
                  <c:v>-2.77</c:v>
                </c:pt>
                <c:pt idx="18">
                  <c:v>-2.37</c:v>
                </c:pt>
                <c:pt idx="19">
                  <c:v>-2.11</c:v>
                </c:pt>
                <c:pt idx="21">
                  <c:v>-4.5</c:v>
                </c:pt>
                <c:pt idx="22">
                  <c:v>-4.12</c:v>
                </c:pt>
                <c:pt idx="23">
                  <c:v>-3.59</c:v>
                </c:pt>
                <c:pt idx="24">
                  <c:v>-2.98</c:v>
                </c:pt>
                <c:pt idx="25">
                  <c:v>-2.64</c:v>
                </c:pt>
                <c:pt idx="26">
                  <c:v>-2.2000000000000002</c:v>
                </c:pt>
              </c:numCache>
            </c:numRef>
          </c:val>
        </c:ser>
        <c:axId val="86717568"/>
        <c:axId val="108200320"/>
      </c:barChart>
      <c:catAx>
        <c:axId val="77958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Traetments</a:t>
                </a:r>
              </a:p>
            </c:rich>
          </c:tx>
        </c:title>
        <c:numFmt formatCode="General" sourceLinked="1"/>
        <c:tickLblPos val="low"/>
        <c:spPr>
          <a:ln>
            <a:solidFill>
              <a:schemeClr val="tx1"/>
            </a:solidFill>
          </a:ln>
        </c:spPr>
        <c:crossAx val="77962240"/>
        <c:crosses val="autoZero"/>
        <c:auto val="1"/>
        <c:lblAlgn val="ctr"/>
        <c:lblOffset val="100"/>
      </c:catAx>
      <c:valAx>
        <c:axId val="779622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Shoot and Root Lengths (cm)</a:t>
                </a:r>
              </a:p>
            </c:rich>
          </c:tx>
        </c:title>
        <c:numFmt formatCode="#,##0;#,##0" sourceLinked="0"/>
        <c:tickLblPos val="nextTo"/>
        <c:crossAx val="77958528"/>
        <c:crosses val="autoZero"/>
        <c:crossBetween val="between"/>
        <c:majorUnit val="4"/>
      </c:valAx>
      <c:catAx>
        <c:axId val="86717568"/>
        <c:scaling>
          <c:orientation val="minMax"/>
        </c:scaling>
        <c:delete val="1"/>
        <c:axPos val="b"/>
        <c:tickLblPos val="nextTo"/>
        <c:crossAx val="108200320"/>
        <c:crosses val="autoZero"/>
        <c:auto val="1"/>
        <c:lblAlgn val="ctr"/>
        <c:lblOffset val="100"/>
      </c:catAx>
      <c:valAx>
        <c:axId val="108200320"/>
        <c:scaling>
          <c:orientation val="minMax"/>
        </c:scaling>
        <c:delete val="1"/>
        <c:axPos val="r"/>
        <c:numFmt formatCode="General" sourceLinked="1"/>
        <c:tickLblPos val="nextTo"/>
        <c:crossAx val="867175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57249156791124"/>
          <c:y val="3.1617580951552322E-2"/>
          <c:w val="0.6496562716647255"/>
          <c:h val="8.9619350067429493E-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'[1]auxin and protein'!$D$2:$D$3</c:f>
              <c:strCache>
                <c:ptCount val="1"/>
                <c:pt idx="0">
                  <c:v>Protein K2Cr2O7</c:v>
                </c:pt>
              </c:strCache>
            </c:strRef>
          </c:tx>
          <c:errBars>
            <c:errBarType val="both"/>
            <c:errValType val="cust"/>
            <c:plus>
              <c:numRef>
                <c:f>'[1]auxin and protein'!$O$4:$O$30</c:f>
                <c:numCache>
                  <c:formatCode>General</c:formatCode>
                  <c:ptCount val="27"/>
                  <c:pt idx="0">
                    <c:v>1.3333333333333335</c:v>
                  </c:pt>
                  <c:pt idx="1">
                    <c:v>4.4095855184409842</c:v>
                  </c:pt>
                  <c:pt idx="2">
                    <c:v>16.914819275153725</c:v>
                  </c:pt>
                  <c:pt idx="3">
                    <c:v>2.666666666666667</c:v>
                  </c:pt>
                  <c:pt idx="4">
                    <c:v>5.7831171909658243</c:v>
                  </c:pt>
                  <c:pt idx="5">
                    <c:v>4.5</c:v>
                  </c:pt>
                  <c:pt idx="7">
                    <c:v>4.5</c:v>
                  </c:pt>
                  <c:pt idx="8">
                    <c:v>3.9</c:v>
                  </c:pt>
                  <c:pt idx="9">
                    <c:v>5.0999999999999996</c:v>
                  </c:pt>
                  <c:pt idx="10">
                    <c:v>2.1</c:v>
                  </c:pt>
                  <c:pt idx="11">
                    <c:v>4.0999999999999996</c:v>
                  </c:pt>
                  <c:pt idx="12">
                    <c:v>2.1</c:v>
                  </c:pt>
                  <c:pt idx="14">
                    <c:v>3.3333333333333335</c:v>
                  </c:pt>
                  <c:pt idx="15">
                    <c:v>21.666666666666668</c:v>
                  </c:pt>
                  <c:pt idx="16">
                    <c:v>5.7735026918962582</c:v>
                  </c:pt>
                  <c:pt idx="17">
                    <c:v>16.414763002993496</c:v>
                  </c:pt>
                  <c:pt idx="18">
                    <c:v>10.000000000000002</c:v>
                  </c:pt>
                  <c:pt idx="19">
                    <c:v>11</c:v>
                  </c:pt>
                  <c:pt idx="21">
                    <c:v>4.4095855184409842</c:v>
                  </c:pt>
                  <c:pt idx="22">
                    <c:v>4.4095855184409842</c:v>
                  </c:pt>
                  <c:pt idx="23">
                    <c:v>11.666666666666652</c:v>
                  </c:pt>
                  <c:pt idx="24">
                    <c:v>14.240006242195872</c:v>
                  </c:pt>
                  <c:pt idx="25">
                    <c:v>20.207259421636902</c:v>
                  </c:pt>
                  <c:pt idx="26">
                    <c:v>15</c:v>
                  </c:pt>
                </c:numCache>
              </c:numRef>
            </c:plus>
            <c:minus>
              <c:numRef>
                <c:f>'[1]auxin and protein'!$O$4:$O$30</c:f>
                <c:numCache>
                  <c:formatCode>General</c:formatCode>
                  <c:ptCount val="27"/>
                  <c:pt idx="0">
                    <c:v>1.3333333333333335</c:v>
                  </c:pt>
                  <c:pt idx="1">
                    <c:v>4.4095855184409842</c:v>
                  </c:pt>
                  <c:pt idx="2">
                    <c:v>16.914819275153725</c:v>
                  </c:pt>
                  <c:pt idx="3">
                    <c:v>2.666666666666667</c:v>
                  </c:pt>
                  <c:pt idx="4">
                    <c:v>5.7831171909658243</c:v>
                  </c:pt>
                  <c:pt idx="5">
                    <c:v>4.5</c:v>
                  </c:pt>
                  <c:pt idx="7">
                    <c:v>4.5</c:v>
                  </c:pt>
                  <c:pt idx="8">
                    <c:v>3.9</c:v>
                  </c:pt>
                  <c:pt idx="9">
                    <c:v>5.0999999999999996</c:v>
                  </c:pt>
                  <c:pt idx="10">
                    <c:v>2.1</c:v>
                  </c:pt>
                  <c:pt idx="11">
                    <c:v>4.0999999999999996</c:v>
                  </c:pt>
                  <c:pt idx="12">
                    <c:v>2.1</c:v>
                  </c:pt>
                  <c:pt idx="14">
                    <c:v>3.3333333333333335</c:v>
                  </c:pt>
                  <c:pt idx="15">
                    <c:v>21.666666666666668</c:v>
                  </c:pt>
                  <c:pt idx="16">
                    <c:v>5.7735026918962582</c:v>
                  </c:pt>
                  <c:pt idx="17">
                    <c:v>16.414763002993496</c:v>
                  </c:pt>
                  <c:pt idx="18">
                    <c:v>10.000000000000002</c:v>
                  </c:pt>
                  <c:pt idx="19">
                    <c:v>11</c:v>
                  </c:pt>
                  <c:pt idx="21">
                    <c:v>4.4095855184409842</c:v>
                  </c:pt>
                  <c:pt idx="22">
                    <c:v>4.4095855184409842</c:v>
                  </c:pt>
                  <c:pt idx="23">
                    <c:v>11.666666666666652</c:v>
                  </c:pt>
                  <c:pt idx="24">
                    <c:v>14.240006242195872</c:v>
                  </c:pt>
                  <c:pt idx="25">
                    <c:v>20.207259421636902</c:v>
                  </c:pt>
                  <c:pt idx="26">
                    <c:v>15</c:v>
                  </c:pt>
                </c:numCache>
              </c:numRef>
            </c:minus>
          </c:errBars>
          <c:cat>
            <c:multiLvlStrRef>
              <c:f>'[1]auxin and protein'!$B$4:$C$30</c:f>
              <c:multiLvlStrCache>
                <c:ptCount val="27"/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200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.</c:v>
                  </c:pt>
                  <c:pt idx="7">
                    <c:v>0</c:v>
                  </c:pt>
                  <c:pt idx="8">
                    <c:v>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400</c:v>
                  </c:pt>
                  <c:pt idx="12">
                    <c:v>500</c:v>
                  </c:pt>
                  <c:pt idx="13">
                    <c:v>.</c:v>
                  </c:pt>
                  <c:pt idx="14">
                    <c:v>0</c:v>
                  </c:pt>
                  <c:pt idx="15">
                    <c:v>50</c:v>
                  </c:pt>
                  <c:pt idx="16">
                    <c:v>100</c:v>
                  </c:pt>
                  <c:pt idx="17">
                    <c:v>200</c:v>
                  </c:pt>
                  <c:pt idx="18">
                    <c:v>400</c:v>
                  </c:pt>
                  <c:pt idx="19">
                    <c:v>500</c:v>
                  </c:pt>
                  <c:pt idx="20">
                    <c:v>.</c:v>
                  </c:pt>
                  <c:pt idx="21">
                    <c:v>0</c:v>
                  </c:pt>
                  <c:pt idx="22">
                    <c:v>50</c:v>
                  </c:pt>
                  <c:pt idx="23">
                    <c:v>100</c:v>
                  </c:pt>
                  <c:pt idx="24">
                    <c:v>200</c:v>
                  </c:pt>
                  <c:pt idx="25">
                    <c:v>400</c:v>
                  </c:pt>
                  <c:pt idx="26">
                    <c:v>500</c:v>
                  </c:pt>
                </c:lvl>
                <c:lvl>
                  <c:pt idx="0">
                    <c:v>C       </c:v>
                  </c:pt>
                  <c:pt idx="7">
                    <c:v>EII</c:v>
                  </c:pt>
                  <c:pt idx="14">
                    <c:v>EIV</c:v>
                  </c:pt>
                  <c:pt idx="21">
                    <c:v>3a</c:v>
                  </c:pt>
                </c:lvl>
              </c:multiLvlStrCache>
            </c:multiLvlStrRef>
          </c:cat>
          <c:val>
            <c:numRef>
              <c:f>'[1]auxin and protein'!$D$4:$D$30</c:f>
              <c:numCache>
                <c:formatCode>General</c:formatCode>
                <c:ptCount val="27"/>
                <c:pt idx="0">
                  <c:v>203.66666666666666</c:v>
                </c:pt>
                <c:pt idx="1">
                  <c:v>201</c:v>
                </c:pt>
                <c:pt idx="2">
                  <c:v>166.66666666666666</c:v>
                </c:pt>
                <c:pt idx="3">
                  <c:v>155.33333333333334</c:v>
                </c:pt>
                <c:pt idx="4">
                  <c:v>119.66666666666667</c:v>
                </c:pt>
                <c:pt idx="5">
                  <c:v>105.9</c:v>
                </c:pt>
                <c:pt idx="7">
                  <c:v>255.1</c:v>
                </c:pt>
                <c:pt idx="8">
                  <c:v>245</c:v>
                </c:pt>
                <c:pt idx="9">
                  <c:v>221</c:v>
                </c:pt>
                <c:pt idx="10">
                  <c:v>189</c:v>
                </c:pt>
                <c:pt idx="11">
                  <c:v>151</c:v>
                </c:pt>
                <c:pt idx="12">
                  <c:v>141</c:v>
                </c:pt>
                <c:pt idx="14">
                  <c:v>458.33333333333331</c:v>
                </c:pt>
                <c:pt idx="15">
                  <c:v>321</c:v>
                </c:pt>
                <c:pt idx="16">
                  <c:v>210</c:v>
                </c:pt>
                <c:pt idx="17">
                  <c:v>171</c:v>
                </c:pt>
                <c:pt idx="18">
                  <c:v>130</c:v>
                </c:pt>
                <c:pt idx="19">
                  <c:v>121</c:v>
                </c:pt>
                <c:pt idx="21">
                  <c:v>251</c:v>
                </c:pt>
                <c:pt idx="22">
                  <c:v>211</c:v>
                </c:pt>
                <c:pt idx="23">
                  <c:v>167</c:v>
                </c:pt>
                <c:pt idx="24">
                  <c:v>152</c:v>
                </c:pt>
                <c:pt idx="25">
                  <c:v>139</c:v>
                </c:pt>
                <c:pt idx="26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'[1]auxin and protein'!$E$2:$E$3</c:f>
              <c:strCache>
                <c:ptCount val="1"/>
                <c:pt idx="0">
                  <c:v>Protein K2CrO4</c:v>
                </c:pt>
              </c:strCache>
            </c:strRef>
          </c:tx>
          <c:errBars>
            <c:errBarType val="both"/>
            <c:errValType val="cust"/>
            <c:plus>
              <c:numRef>
                <c:f>'[1]auxin and protein'!$P$4:$P$30</c:f>
                <c:numCache>
                  <c:formatCode>General</c:formatCode>
                  <c:ptCount val="27"/>
                  <c:pt idx="0">
                    <c:v>2.3094010767585034</c:v>
                  </c:pt>
                  <c:pt idx="1">
                    <c:v>8.6666666666666679</c:v>
                  </c:pt>
                  <c:pt idx="2">
                    <c:v>9</c:v>
                  </c:pt>
                  <c:pt idx="3">
                    <c:v>4.3333333333333339</c:v>
                  </c:pt>
                  <c:pt idx="4">
                    <c:v>24.333333333333339</c:v>
                  </c:pt>
                  <c:pt idx="5">
                    <c:v>29.632939629930593</c:v>
                  </c:pt>
                  <c:pt idx="7">
                    <c:v>6.0644684662200845</c:v>
                  </c:pt>
                  <c:pt idx="8">
                    <c:v>2.7284509239574839</c:v>
                  </c:pt>
                  <c:pt idx="9">
                    <c:v>8.6666666666666679</c:v>
                  </c:pt>
                  <c:pt idx="10">
                    <c:v>13</c:v>
                  </c:pt>
                  <c:pt idx="11">
                    <c:v>10.47748909700114</c:v>
                  </c:pt>
                  <c:pt idx="12">
                    <c:v>21.666666666666632</c:v>
                  </c:pt>
                  <c:pt idx="14">
                    <c:v>31.333333333333332</c:v>
                  </c:pt>
                  <c:pt idx="15">
                    <c:v>2.1858128414340001</c:v>
                  </c:pt>
                  <c:pt idx="16">
                    <c:v>4.0414518843273806</c:v>
                  </c:pt>
                  <c:pt idx="17">
                    <c:v>11.289129481250733</c:v>
                  </c:pt>
                  <c:pt idx="18">
                    <c:v>9</c:v>
                  </c:pt>
                  <c:pt idx="19">
                    <c:v>4.3333333333333339</c:v>
                  </c:pt>
                  <c:pt idx="21">
                    <c:v>6.0644684662200845</c:v>
                  </c:pt>
                  <c:pt idx="22">
                    <c:v>4.3333333333333339</c:v>
                  </c:pt>
                  <c:pt idx="23">
                    <c:v>37.2394653261534</c:v>
                  </c:pt>
                  <c:pt idx="24">
                    <c:v>1.1547005383792517</c:v>
                  </c:pt>
                  <c:pt idx="25">
                    <c:v>13.420548092798263</c:v>
                  </c:pt>
                  <c:pt idx="26">
                    <c:v>25.458026457506669</c:v>
                  </c:pt>
                </c:numCache>
              </c:numRef>
            </c:plus>
            <c:minus>
              <c:numRef>
                <c:f>'[1]auxin and protein'!$P$4:$P$30</c:f>
                <c:numCache>
                  <c:formatCode>General</c:formatCode>
                  <c:ptCount val="27"/>
                  <c:pt idx="0">
                    <c:v>2.3094010767585034</c:v>
                  </c:pt>
                  <c:pt idx="1">
                    <c:v>8.6666666666666679</c:v>
                  </c:pt>
                  <c:pt idx="2">
                    <c:v>9</c:v>
                  </c:pt>
                  <c:pt idx="3">
                    <c:v>4.3333333333333339</c:v>
                  </c:pt>
                  <c:pt idx="4">
                    <c:v>24.333333333333339</c:v>
                  </c:pt>
                  <c:pt idx="5">
                    <c:v>29.632939629930593</c:v>
                  </c:pt>
                  <c:pt idx="7">
                    <c:v>6.0644684662200845</c:v>
                  </c:pt>
                  <c:pt idx="8">
                    <c:v>2.7284509239574839</c:v>
                  </c:pt>
                  <c:pt idx="9">
                    <c:v>8.6666666666666679</c:v>
                  </c:pt>
                  <c:pt idx="10">
                    <c:v>13</c:v>
                  </c:pt>
                  <c:pt idx="11">
                    <c:v>10.47748909700114</c:v>
                  </c:pt>
                  <c:pt idx="12">
                    <c:v>21.666666666666632</c:v>
                  </c:pt>
                  <c:pt idx="14">
                    <c:v>31.333333333333332</c:v>
                  </c:pt>
                  <c:pt idx="15">
                    <c:v>2.1858128414340001</c:v>
                  </c:pt>
                  <c:pt idx="16">
                    <c:v>4.0414518843273806</c:v>
                  </c:pt>
                  <c:pt idx="17">
                    <c:v>11.289129481250733</c:v>
                  </c:pt>
                  <c:pt idx="18">
                    <c:v>9</c:v>
                  </c:pt>
                  <c:pt idx="19">
                    <c:v>4.3333333333333339</c:v>
                  </c:pt>
                  <c:pt idx="21">
                    <c:v>6.0644684662200845</c:v>
                  </c:pt>
                  <c:pt idx="22">
                    <c:v>4.3333333333333339</c:v>
                  </c:pt>
                  <c:pt idx="23">
                    <c:v>37.2394653261534</c:v>
                  </c:pt>
                  <c:pt idx="24">
                    <c:v>1.1547005383792517</c:v>
                  </c:pt>
                  <c:pt idx="25">
                    <c:v>13.420548092798263</c:v>
                  </c:pt>
                  <c:pt idx="26">
                    <c:v>25.458026457506669</c:v>
                  </c:pt>
                </c:numCache>
              </c:numRef>
            </c:minus>
          </c:errBars>
          <c:cat>
            <c:multiLvlStrRef>
              <c:f>'[1]auxin and protein'!$B$4:$C$30</c:f>
              <c:multiLvlStrCache>
                <c:ptCount val="27"/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200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.</c:v>
                  </c:pt>
                  <c:pt idx="7">
                    <c:v>0</c:v>
                  </c:pt>
                  <c:pt idx="8">
                    <c:v>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400</c:v>
                  </c:pt>
                  <c:pt idx="12">
                    <c:v>500</c:v>
                  </c:pt>
                  <c:pt idx="13">
                    <c:v>.</c:v>
                  </c:pt>
                  <c:pt idx="14">
                    <c:v>0</c:v>
                  </c:pt>
                  <c:pt idx="15">
                    <c:v>50</c:v>
                  </c:pt>
                  <c:pt idx="16">
                    <c:v>100</c:v>
                  </c:pt>
                  <c:pt idx="17">
                    <c:v>200</c:v>
                  </c:pt>
                  <c:pt idx="18">
                    <c:v>400</c:v>
                  </c:pt>
                  <c:pt idx="19">
                    <c:v>500</c:v>
                  </c:pt>
                  <c:pt idx="20">
                    <c:v>.</c:v>
                  </c:pt>
                  <c:pt idx="21">
                    <c:v>0</c:v>
                  </c:pt>
                  <c:pt idx="22">
                    <c:v>50</c:v>
                  </c:pt>
                  <c:pt idx="23">
                    <c:v>100</c:v>
                  </c:pt>
                  <c:pt idx="24">
                    <c:v>200</c:v>
                  </c:pt>
                  <c:pt idx="25">
                    <c:v>400</c:v>
                  </c:pt>
                  <c:pt idx="26">
                    <c:v>500</c:v>
                  </c:pt>
                </c:lvl>
                <c:lvl>
                  <c:pt idx="0">
                    <c:v>C       </c:v>
                  </c:pt>
                  <c:pt idx="7">
                    <c:v>EII</c:v>
                  </c:pt>
                  <c:pt idx="14">
                    <c:v>EIV</c:v>
                  </c:pt>
                  <c:pt idx="21">
                    <c:v>3a</c:v>
                  </c:pt>
                </c:lvl>
              </c:multiLvlStrCache>
            </c:multiLvlStrRef>
          </c:cat>
          <c:val>
            <c:numRef>
              <c:f>'[1]auxin and protein'!$E$4:$E$30</c:f>
              <c:numCache>
                <c:formatCode>General</c:formatCode>
                <c:ptCount val="27"/>
                <c:pt idx="0">
                  <c:v>346</c:v>
                </c:pt>
                <c:pt idx="1">
                  <c:v>333.66666666666669</c:v>
                </c:pt>
                <c:pt idx="2">
                  <c:v>243</c:v>
                </c:pt>
                <c:pt idx="3">
                  <c:v>186.33333333333334</c:v>
                </c:pt>
                <c:pt idx="4">
                  <c:v>76.333333333333329</c:v>
                </c:pt>
                <c:pt idx="5">
                  <c:v>67.666666666666671</c:v>
                </c:pt>
                <c:pt idx="7">
                  <c:v>420.33333333333331</c:v>
                </c:pt>
                <c:pt idx="8">
                  <c:v>410.66666666666669</c:v>
                </c:pt>
                <c:pt idx="9">
                  <c:v>316.33333333333331</c:v>
                </c:pt>
                <c:pt idx="10">
                  <c:v>299</c:v>
                </c:pt>
                <c:pt idx="11">
                  <c:v>278.33333333333331</c:v>
                </c:pt>
                <c:pt idx="12">
                  <c:v>264.33333333333331</c:v>
                </c:pt>
                <c:pt idx="14">
                  <c:v>618.66666666666663</c:v>
                </c:pt>
                <c:pt idx="15">
                  <c:v>574.66666666666663</c:v>
                </c:pt>
                <c:pt idx="16">
                  <c:v>556</c:v>
                </c:pt>
                <c:pt idx="17">
                  <c:v>510.33333333333331</c:v>
                </c:pt>
                <c:pt idx="18">
                  <c:v>455</c:v>
                </c:pt>
                <c:pt idx="19">
                  <c:v>329.33333333333331</c:v>
                </c:pt>
                <c:pt idx="21">
                  <c:v>450.33333333333331</c:v>
                </c:pt>
                <c:pt idx="22">
                  <c:v>437.66666666666669</c:v>
                </c:pt>
                <c:pt idx="23">
                  <c:v>385.66666666666669</c:v>
                </c:pt>
                <c:pt idx="24">
                  <c:v>299</c:v>
                </c:pt>
                <c:pt idx="25">
                  <c:v>268.66666666666669</c:v>
                </c:pt>
                <c:pt idx="26">
                  <c:v>242.66666666666666</c:v>
                </c:pt>
              </c:numCache>
            </c:numRef>
          </c:val>
        </c:ser>
        <c:axId val="54640000"/>
        <c:axId val="54670464"/>
      </c:barChart>
      <c:barChart>
        <c:barDir val="col"/>
        <c:grouping val="clustered"/>
        <c:ser>
          <c:idx val="2"/>
          <c:order val="2"/>
          <c:tx>
            <c:strRef>
              <c:f>'[1]auxin and protein'!$W$2:$W$3</c:f>
              <c:strCache>
                <c:ptCount val="1"/>
                <c:pt idx="0">
                  <c:v>auxin K2Cr2O7</c:v>
                </c:pt>
              </c:strCache>
            </c:strRef>
          </c:tx>
          <c:errBars>
            <c:errBarType val="both"/>
            <c:errValType val="stdErr"/>
          </c:errBars>
          <c:cat>
            <c:multiLvlStrRef>
              <c:f>'[1]auxin and protein'!$B$4:$C$30</c:f>
              <c:multiLvlStrCache>
                <c:ptCount val="27"/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200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.</c:v>
                  </c:pt>
                  <c:pt idx="7">
                    <c:v>0</c:v>
                  </c:pt>
                  <c:pt idx="8">
                    <c:v>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400</c:v>
                  </c:pt>
                  <c:pt idx="12">
                    <c:v>500</c:v>
                  </c:pt>
                  <c:pt idx="13">
                    <c:v>.</c:v>
                  </c:pt>
                  <c:pt idx="14">
                    <c:v>0</c:v>
                  </c:pt>
                  <c:pt idx="15">
                    <c:v>50</c:v>
                  </c:pt>
                  <c:pt idx="16">
                    <c:v>100</c:v>
                  </c:pt>
                  <c:pt idx="17">
                    <c:v>200</c:v>
                  </c:pt>
                  <c:pt idx="18">
                    <c:v>400</c:v>
                  </c:pt>
                  <c:pt idx="19">
                    <c:v>500</c:v>
                  </c:pt>
                  <c:pt idx="20">
                    <c:v>.</c:v>
                  </c:pt>
                  <c:pt idx="21">
                    <c:v>0</c:v>
                  </c:pt>
                  <c:pt idx="22">
                    <c:v>50</c:v>
                  </c:pt>
                  <c:pt idx="23">
                    <c:v>100</c:v>
                  </c:pt>
                  <c:pt idx="24">
                    <c:v>200</c:v>
                  </c:pt>
                  <c:pt idx="25">
                    <c:v>400</c:v>
                  </c:pt>
                  <c:pt idx="26">
                    <c:v>500</c:v>
                  </c:pt>
                </c:lvl>
                <c:lvl>
                  <c:pt idx="0">
                    <c:v>C       </c:v>
                  </c:pt>
                  <c:pt idx="7">
                    <c:v>EII</c:v>
                  </c:pt>
                  <c:pt idx="14">
                    <c:v>EIV</c:v>
                  </c:pt>
                  <c:pt idx="21">
                    <c:v>3a</c:v>
                  </c:pt>
                </c:lvl>
              </c:multiLvlStrCache>
            </c:multiLvlStrRef>
          </c:cat>
          <c:val>
            <c:numRef>
              <c:f>'[1]auxin and protein'!$W$4:$W$30</c:f>
              <c:numCache>
                <c:formatCode>General</c:formatCode>
                <c:ptCount val="27"/>
                <c:pt idx="0">
                  <c:v>-39</c:v>
                </c:pt>
                <c:pt idx="1">
                  <c:v>-38.299999999999997</c:v>
                </c:pt>
                <c:pt idx="2">
                  <c:v>-36.700000000000003</c:v>
                </c:pt>
                <c:pt idx="3">
                  <c:v>-29.6</c:v>
                </c:pt>
                <c:pt idx="4">
                  <c:v>-25.3</c:v>
                </c:pt>
                <c:pt idx="5">
                  <c:v>-22</c:v>
                </c:pt>
                <c:pt idx="7">
                  <c:v>-44</c:v>
                </c:pt>
                <c:pt idx="8">
                  <c:v>-41</c:v>
                </c:pt>
                <c:pt idx="9">
                  <c:v>-38</c:v>
                </c:pt>
                <c:pt idx="10">
                  <c:v>-31</c:v>
                </c:pt>
                <c:pt idx="11">
                  <c:v>-27</c:v>
                </c:pt>
                <c:pt idx="12">
                  <c:v>-23</c:v>
                </c:pt>
                <c:pt idx="14">
                  <c:v>-60.666666666666664</c:v>
                </c:pt>
                <c:pt idx="15">
                  <c:v>-62.3</c:v>
                </c:pt>
                <c:pt idx="16">
                  <c:v>-60.6</c:v>
                </c:pt>
                <c:pt idx="17">
                  <c:v>-44</c:v>
                </c:pt>
                <c:pt idx="18">
                  <c:v>-33.666666666666664</c:v>
                </c:pt>
                <c:pt idx="19">
                  <c:v>-25</c:v>
                </c:pt>
                <c:pt idx="21">
                  <c:v>-65</c:v>
                </c:pt>
                <c:pt idx="22">
                  <c:v>-41.333333333333336</c:v>
                </c:pt>
                <c:pt idx="23">
                  <c:v>-47.666666666666664</c:v>
                </c:pt>
                <c:pt idx="24">
                  <c:v>-39</c:v>
                </c:pt>
                <c:pt idx="25">
                  <c:v>-35</c:v>
                </c:pt>
                <c:pt idx="26">
                  <c:v>-24</c:v>
                </c:pt>
              </c:numCache>
            </c:numRef>
          </c:val>
        </c:ser>
        <c:ser>
          <c:idx val="3"/>
          <c:order val="3"/>
          <c:tx>
            <c:strRef>
              <c:f>'[1]auxin and protein'!$X$2:$X$3</c:f>
              <c:strCache>
                <c:ptCount val="1"/>
                <c:pt idx="0">
                  <c:v>auxin K2CrO4</c:v>
                </c:pt>
              </c:strCache>
            </c:strRef>
          </c:tx>
          <c:errBars>
            <c:errBarType val="both"/>
            <c:errValType val="stdErr"/>
          </c:errBars>
          <c:cat>
            <c:multiLvlStrRef>
              <c:f>'[1]auxin and protein'!$B$4:$C$30</c:f>
              <c:multiLvlStrCache>
                <c:ptCount val="27"/>
                <c:lvl>
                  <c:pt idx="0">
                    <c:v>0</c:v>
                  </c:pt>
                  <c:pt idx="1">
                    <c:v>50</c:v>
                  </c:pt>
                  <c:pt idx="2">
                    <c:v>100</c:v>
                  </c:pt>
                  <c:pt idx="3">
                    <c:v>200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.</c:v>
                  </c:pt>
                  <c:pt idx="7">
                    <c:v>0</c:v>
                  </c:pt>
                  <c:pt idx="8">
                    <c:v>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400</c:v>
                  </c:pt>
                  <c:pt idx="12">
                    <c:v>500</c:v>
                  </c:pt>
                  <c:pt idx="13">
                    <c:v>.</c:v>
                  </c:pt>
                  <c:pt idx="14">
                    <c:v>0</c:v>
                  </c:pt>
                  <c:pt idx="15">
                    <c:v>50</c:v>
                  </c:pt>
                  <c:pt idx="16">
                    <c:v>100</c:v>
                  </c:pt>
                  <c:pt idx="17">
                    <c:v>200</c:v>
                  </c:pt>
                  <c:pt idx="18">
                    <c:v>400</c:v>
                  </c:pt>
                  <c:pt idx="19">
                    <c:v>500</c:v>
                  </c:pt>
                  <c:pt idx="20">
                    <c:v>.</c:v>
                  </c:pt>
                  <c:pt idx="21">
                    <c:v>0</c:v>
                  </c:pt>
                  <c:pt idx="22">
                    <c:v>50</c:v>
                  </c:pt>
                  <c:pt idx="23">
                    <c:v>100</c:v>
                  </c:pt>
                  <c:pt idx="24">
                    <c:v>200</c:v>
                  </c:pt>
                  <c:pt idx="25">
                    <c:v>400</c:v>
                  </c:pt>
                  <c:pt idx="26">
                    <c:v>500</c:v>
                  </c:pt>
                </c:lvl>
                <c:lvl>
                  <c:pt idx="0">
                    <c:v>C       </c:v>
                  </c:pt>
                  <c:pt idx="7">
                    <c:v>EII</c:v>
                  </c:pt>
                  <c:pt idx="14">
                    <c:v>EIV</c:v>
                  </c:pt>
                  <c:pt idx="21">
                    <c:v>3a</c:v>
                  </c:pt>
                </c:lvl>
              </c:multiLvlStrCache>
            </c:multiLvlStrRef>
          </c:cat>
          <c:val>
            <c:numRef>
              <c:f>'[1]auxin and protein'!$X$4:$X$30</c:f>
              <c:numCache>
                <c:formatCode>General</c:formatCode>
                <c:ptCount val="27"/>
                <c:pt idx="0">
                  <c:v>-22</c:v>
                </c:pt>
                <c:pt idx="1">
                  <c:v>-18</c:v>
                </c:pt>
                <c:pt idx="2">
                  <c:v>-17</c:v>
                </c:pt>
                <c:pt idx="3">
                  <c:v>-12</c:v>
                </c:pt>
                <c:pt idx="4">
                  <c:v>-6.666666666666667</c:v>
                </c:pt>
                <c:pt idx="5">
                  <c:v>-5.666666666666667</c:v>
                </c:pt>
                <c:pt idx="7">
                  <c:v>-27</c:v>
                </c:pt>
                <c:pt idx="8">
                  <c:v>-24.666666666666668</c:v>
                </c:pt>
                <c:pt idx="9">
                  <c:v>-21</c:v>
                </c:pt>
                <c:pt idx="10">
                  <c:v>-19</c:v>
                </c:pt>
                <c:pt idx="11">
                  <c:v>-12</c:v>
                </c:pt>
                <c:pt idx="12">
                  <c:v>-10</c:v>
                </c:pt>
                <c:pt idx="14">
                  <c:v>-53.333333333333336</c:v>
                </c:pt>
                <c:pt idx="15">
                  <c:v>-38.666666666666664</c:v>
                </c:pt>
                <c:pt idx="16">
                  <c:v>-31</c:v>
                </c:pt>
                <c:pt idx="17">
                  <c:v>-16.666666666666668</c:v>
                </c:pt>
                <c:pt idx="18">
                  <c:v>-14.666666666666666</c:v>
                </c:pt>
                <c:pt idx="19">
                  <c:v>-10</c:v>
                </c:pt>
                <c:pt idx="21">
                  <c:v>-75.333333333333329</c:v>
                </c:pt>
                <c:pt idx="22">
                  <c:v>-46</c:v>
                </c:pt>
                <c:pt idx="23">
                  <c:v>-31.666666666666668</c:v>
                </c:pt>
                <c:pt idx="24">
                  <c:v>-17</c:v>
                </c:pt>
                <c:pt idx="25">
                  <c:v>-14.333333333333334</c:v>
                </c:pt>
                <c:pt idx="26">
                  <c:v>-10.666666666666666</c:v>
                </c:pt>
              </c:numCache>
            </c:numRef>
          </c:val>
        </c:ser>
        <c:axId val="54672000"/>
        <c:axId val="54673792"/>
      </c:barChart>
      <c:catAx>
        <c:axId val="54640000"/>
        <c:scaling>
          <c:orientation val="minMax"/>
        </c:scaling>
        <c:axPos val="b"/>
        <c:numFmt formatCode="General" sourceLinked="1"/>
        <c:tickLblPos val="low"/>
        <c:crossAx val="54670464"/>
        <c:crosses val="autoZero"/>
        <c:auto val="1"/>
        <c:lblAlgn val="ctr"/>
        <c:lblOffset val="100"/>
      </c:catAx>
      <c:valAx>
        <c:axId val="54670464"/>
        <c:scaling>
          <c:orientation val="minMax"/>
        </c:scaling>
        <c:axPos val="l"/>
        <c:numFmt formatCode="#,##0;#,##0" sourceLinked="0"/>
        <c:tickLblPos val="nextTo"/>
        <c:crossAx val="54640000"/>
        <c:crosses val="autoZero"/>
        <c:crossBetween val="between"/>
        <c:majorUnit val="200"/>
      </c:valAx>
      <c:catAx>
        <c:axId val="54672000"/>
        <c:scaling>
          <c:orientation val="minMax"/>
        </c:scaling>
        <c:delete val="1"/>
        <c:axPos val="b"/>
        <c:tickLblPos val="nextTo"/>
        <c:crossAx val="54673792"/>
        <c:crosses val="autoZero"/>
        <c:auto val="1"/>
        <c:lblAlgn val="ctr"/>
        <c:lblOffset val="100"/>
      </c:catAx>
      <c:valAx>
        <c:axId val="54673792"/>
        <c:scaling>
          <c:orientation val="minMax"/>
        </c:scaling>
        <c:delete val="1"/>
        <c:axPos val="r"/>
        <c:numFmt formatCode="General" sourceLinked="1"/>
        <c:tickLblPos val="nextTo"/>
        <c:crossAx val="54672000"/>
        <c:crosses val="max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552450</xdr:colOff>
      <xdr:row>11</xdr:row>
      <xdr:rowOff>9525</xdr:rowOff>
    </xdr:from>
    <xdr:to>
      <xdr:col>40</xdr:col>
      <xdr:colOff>47625</xdr:colOff>
      <xdr:row>29</xdr:row>
      <xdr:rowOff>28575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142875</xdr:colOff>
      <xdr:row>27</xdr:row>
      <xdr:rowOff>152400</xdr:rowOff>
    </xdr:from>
    <xdr:to>
      <xdr:col>39</xdr:col>
      <xdr:colOff>95250</xdr:colOff>
      <xdr:row>42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esis%20data/PhD%20folder/hadia%20papers%20M.S.%20all/Bascillus%20paper%20EI,%20EIII,%20AR%20di%20and%20chromate%20lentil/Baccilus%20pap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wth"/>
      <sheetName val="pigment"/>
      <sheetName val="auxin n protein"/>
      <sheetName val="% dec inc"/>
      <sheetName val="% biochemical inc-dec"/>
      <sheetName val="print"/>
      <sheetName val="print2"/>
      <sheetName val="Dichromate"/>
      <sheetName val="chromate"/>
      <sheetName val="Sheet3"/>
      <sheetName val="S.L. n R.L."/>
      <sheetName val="Nol n Fw"/>
      <sheetName val="chl a n b"/>
      <sheetName val="auxin and protei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G8" t="str">
            <v>S. L. K2Cr2O7</v>
          </cell>
          <cell r="H8" t="str">
            <v>S. L. K2CrO4</v>
          </cell>
          <cell r="I8" t="str">
            <v>R. L. K2Cr2O7</v>
          </cell>
          <cell r="J8" t="str">
            <v>R. L. K2CrO4</v>
          </cell>
        </row>
        <row r="9">
          <cell r="E9" t="str">
            <v xml:space="preserve">C       </v>
          </cell>
          <cell r="F9">
            <v>0</v>
          </cell>
          <cell r="G9">
            <v>4.2538461538461538</v>
          </cell>
          <cell r="H9">
            <v>4.7157024793388436</v>
          </cell>
          <cell r="I9">
            <v>-2.0299999999999998</v>
          </cell>
          <cell r="J9">
            <v>-2.097</v>
          </cell>
          <cell r="K9">
            <v>0.41574770455909155</v>
          </cell>
          <cell r="L9">
            <v>1.6384632993970527</v>
          </cell>
          <cell r="M9">
            <v>0.65164017727187507</v>
          </cell>
          <cell r="N9">
            <v>0.70840292965500984</v>
          </cell>
        </row>
        <row r="10">
          <cell r="F10">
            <v>50</v>
          </cell>
          <cell r="G10">
            <v>4.7133333333333338</v>
          </cell>
          <cell r="H10">
            <v>4.5545454545454547</v>
          </cell>
          <cell r="I10">
            <v>-1.8</v>
          </cell>
          <cell r="J10">
            <v>-1.88</v>
          </cell>
          <cell r="K10">
            <v>0.30376473770504603</v>
          </cell>
          <cell r="L10">
            <v>0.77885272693105034</v>
          </cell>
          <cell r="M10">
            <v>0.45732139370781349</v>
          </cell>
          <cell r="N10">
            <v>0.256840304759125</v>
          </cell>
        </row>
        <row r="11">
          <cell r="F11">
            <v>100</v>
          </cell>
          <cell r="G11">
            <v>3.6400000000000006</v>
          </cell>
          <cell r="H11">
            <v>4.0727272727272732</v>
          </cell>
          <cell r="I11">
            <v>-1.47</v>
          </cell>
          <cell r="J11">
            <v>-1.83</v>
          </cell>
          <cell r="K11">
            <v>0.41078322402802298</v>
          </cell>
          <cell r="L11">
            <v>0.87657296632354353</v>
          </cell>
          <cell r="M11">
            <v>0.71337338561344421</v>
          </cell>
          <cell r="N11">
            <v>0.30756306885306323</v>
          </cell>
        </row>
        <row r="12">
          <cell r="F12">
            <v>200</v>
          </cell>
          <cell r="G12">
            <v>4.0866666666666669</v>
          </cell>
          <cell r="H12">
            <v>3.8636363636363638</v>
          </cell>
          <cell r="I12">
            <v>-1.36</v>
          </cell>
          <cell r="J12">
            <v>-1.62</v>
          </cell>
          <cell r="K12">
            <v>0.78890319682978449</v>
          </cell>
          <cell r="L12">
            <v>0.85538643338155829</v>
          </cell>
          <cell r="M12">
            <v>0.9600496018931719</v>
          </cell>
          <cell r="N12">
            <v>0.34531097495082247</v>
          </cell>
        </row>
        <row r="13">
          <cell r="F13">
            <v>400</v>
          </cell>
          <cell r="G13">
            <v>2.6</v>
          </cell>
          <cell r="H13">
            <v>3.6181818181818186</v>
          </cell>
          <cell r="I13">
            <v>-1.1000000000000001</v>
          </cell>
          <cell r="J13">
            <v>-1.29</v>
          </cell>
          <cell r="K13">
            <v>0.32381652653492365</v>
          </cell>
          <cell r="L13">
            <v>0.32381652653492365</v>
          </cell>
          <cell r="M13">
            <v>0.55083198256444132</v>
          </cell>
          <cell r="N13">
            <v>0.19966914782970679</v>
          </cell>
        </row>
        <row r="14">
          <cell r="F14">
            <v>500</v>
          </cell>
          <cell r="G14">
            <v>1.8</v>
          </cell>
          <cell r="H14">
            <v>2.8818181818181818</v>
          </cell>
          <cell r="I14">
            <v>-0.89</v>
          </cell>
          <cell r="J14">
            <v>-0.98</v>
          </cell>
          <cell r="K14">
            <v>0.61788763053401707</v>
          </cell>
          <cell r="L14">
            <v>0.78483561473009134</v>
          </cell>
          <cell r="M14">
            <v>0.71337338561344421</v>
          </cell>
          <cell r="N14">
            <v>0.14036552047722753</v>
          </cell>
        </row>
        <row r="15">
          <cell r="F15" t="str">
            <v>.</v>
          </cell>
        </row>
        <row r="16">
          <cell r="E16" t="str">
            <v>EII</v>
          </cell>
          <cell r="F16">
            <v>0</v>
          </cell>
          <cell r="G16">
            <v>6.9</v>
          </cell>
          <cell r="H16">
            <v>8.1</v>
          </cell>
          <cell r="I16">
            <v>-2.9</v>
          </cell>
          <cell r="J16">
            <v>-6.36</v>
          </cell>
          <cell r="K16">
            <v>0.6700684558589447</v>
          </cell>
          <cell r="L16">
            <v>0.88348483549263912</v>
          </cell>
          <cell r="M16">
            <v>0.70840292965500984</v>
          </cell>
          <cell r="N16">
            <v>0.68573420868342128</v>
          </cell>
        </row>
        <row r="17">
          <cell r="F17">
            <v>50</v>
          </cell>
          <cell r="G17">
            <v>5.0999999999999996</v>
          </cell>
          <cell r="H17">
            <v>6.4545454545454541</v>
          </cell>
          <cell r="I17">
            <v>-2.1</v>
          </cell>
          <cell r="J17">
            <v>-6.05</v>
          </cell>
          <cell r="K17">
            <v>0.73088873784416608</v>
          </cell>
          <cell r="L17">
            <v>0.72693173824377544</v>
          </cell>
          <cell r="M17">
            <v>0.256840304759125</v>
          </cell>
          <cell r="N17">
            <v>1.077063654433887</v>
          </cell>
        </row>
        <row r="18">
          <cell r="F18">
            <v>100</v>
          </cell>
          <cell r="G18">
            <v>4.2</v>
          </cell>
          <cell r="H18">
            <v>5.7818181818181822</v>
          </cell>
          <cell r="I18">
            <v>-1.7</v>
          </cell>
          <cell r="J18">
            <v>-5.7</v>
          </cell>
          <cell r="K18">
            <v>0.46491801463330951</v>
          </cell>
          <cell r="L18">
            <v>0.6660355139068217</v>
          </cell>
          <cell r="M18">
            <v>0.30756306885306323</v>
          </cell>
          <cell r="N18">
            <v>0.56918093972721873</v>
          </cell>
        </row>
        <row r="19">
          <cell r="F19">
            <v>200</v>
          </cell>
          <cell r="G19">
            <v>3.8</v>
          </cell>
          <cell r="H19">
            <v>4.8454545454545457</v>
          </cell>
          <cell r="I19">
            <v>-1.4</v>
          </cell>
          <cell r="J19">
            <v>-5.58</v>
          </cell>
          <cell r="K19">
            <v>0.43276928749432664</v>
          </cell>
          <cell r="L19">
            <v>1.0464106300165199</v>
          </cell>
          <cell r="M19">
            <v>0.46267000000000003</v>
          </cell>
          <cell r="N19">
            <v>0.60389917608490995</v>
          </cell>
        </row>
        <row r="20">
          <cell r="F20">
            <v>400</v>
          </cell>
          <cell r="G20">
            <v>3.5</v>
          </cell>
          <cell r="H20">
            <v>3.6181818181818186</v>
          </cell>
          <cell r="I20">
            <v>-1.3</v>
          </cell>
          <cell r="J20">
            <v>-4.9000000000000004</v>
          </cell>
          <cell r="K20">
            <v>0.63890402026238524</v>
          </cell>
          <cell r="L20">
            <v>0.35721604917069993</v>
          </cell>
          <cell r="M20">
            <v>0.19966914782970679</v>
          </cell>
          <cell r="N20">
            <v>0.43452263158018911</v>
          </cell>
        </row>
        <row r="21">
          <cell r="F21">
            <v>500</v>
          </cell>
          <cell r="G21">
            <v>1.9</v>
          </cell>
          <cell r="H21">
            <v>3.5181818181818185</v>
          </cell>
          <cell r="I21">
            <v>-0.9</v>
          </cell>
          <cell r="J21">
            <v>-3.83</v>
          </cell>
          <cell r="K21">
            <v>0.34949786884983808</v>
          </cell>
          <cell r="L21">
            <v>0.55363561725580335</v>
          </cell>
          <cell r="M21">
            <v>0.14036552047722753</v>
          </cell>
          <cell r="N21">
            <v>0.82299593805169291</v>
          </cell>
        </row>
        <row r="22">
          <cell r="F22" t="str">
            <v>.</v>
          </cell>
        </row>
        <row r="23">
          <cell r="E23" t="str">
            <v>EIV</v>
          </cell>
          <cell r="F23">
            <v>0</v>
          </cell>
          <cell r="G23">
            <v>7.3133333333333326</v>
          </cell>
          <cell r="H23">
            <v>6.3454545454545448</v>
          </cell>
          <cell r="I23">
            <v>-5.4</v>
          </cell>
          <cell r="J23">
            <v>-3.4</v>
          </cell>
          <cell r="K23">
            <v>0.80034913016678622</v>
          </cell>
          <cell r="L23">
            <v>1.0176053562934033</v>
          </cell>
          <cell r="M23">
            <v>1.2979642179625417</v>
          </cell>
          <cell r="N23">
            <v>0.6700684558589447</v>
          </cell>
        </row>
        <row r="24">
          <cell r="F24">
            <v>50</v>
          </cell>
          <cell r="G24">
            <v>5.0266666666666673</v>
          </cell>
          <cell r="H24">
            <v>6.2636363636363628</v>
          </cell>
          <cell r="I24">
            <v>-5.08</v>
          </cell>
          <cell r="J24">
            <v>-3.22</v>
          </cell>
          <cell r="K24">
            <v>0.42822631607337913</v>
          </cell>
          <cell r="L24">
            <v>0.87773186289464111</v>
          </cell>
          <cell r="M24">
            <v>0.79397732965116818</v>
          </cell>
          <cell r="N24">
            <v>0.73088873784416608</v>
          </cell>
        </row>
        <row r="25">
          <cell r="F25">
            <v>100</v>
          </cell>
          <cell r="G25">
            <v>4.4399999999999995</v>
          </cell>
          <cell r="H25">
            <v>5.3454545454545448</v>
          </cell>
          <cell r="I25">
            <v>-4.9000000000000004</v>
          </cell>
          <cell r="J25">
            <v>-3.01</v>
          </cell>
          <cell r="K25">
            <v>0.3794482209484617</v>
          </cell>
          <cell r="L25">
            <v>0.5558553828214402</v>
          </cell>
          <cell r="M25">
            <v>0.72044078218471241</v>
          </cell>
          <cell r="N25">
            <v>0.46491801463330951</v>
          </cell>
        </row>
        <row r="26">
          <cell r="F26">
            <v>200</v>
          </cell>
          <cell r="G26">
            <v>3.6133333333333337</v>
          </cell>
          <cell r="H26">
            <v>4.8818181818181818</v>
          </cell>
          <cell r="I26">
            <v>-4.5</v>
          </cell>
          <cell r="J26">
            <v>-2.77</v>
          </cell>
          <cell r="K26">
            <v>0.59720513080010296</v>
          </cell>
          <cell r="L26">
            <v>1.0314877324276623</v>
          </cell>
          <cell r="M26">
            <v>0.91347930706964797</v>
          </cell>
          <cell r="N26">
            <v>0.43276928749432664</v>
          </cell>
        </row>
        <row r="27">
          <cell r="F27">
            <v>400</v>
          </cell>
          <cell r="G27">
            <v>2.9333333333333327</v>
          </cell>
          <cell r="H27">
            <v>3.9272727272727277</v>
          </cell>
          <cell r="I27">
            <v>-3.48</v>
          </cell>
          <cell r="J27">
            <v>-2.37</v>
          </cell>
          <cell r="K27">
            <v>0.45436157897036661</v>
          </cell>
          <cell r="L27">
            <v>0.76729642358927508</v>
          </cell>
          <cell r="M27">
            <v>0.37342685903349132</v>
          </cell>
          <cell r="N27">
            <v>0.63890402026238524</v>
          </cell>
        </row>
        <row r="28">
          <cell r="F28">
            <v>500</v>
          </cell>
          <cell r="G28">
            <v>1.9</v>
          </cell>
          <cell r="H28">
            <v>3.4272727272727281</v>
          </cell>
          <cell r="I28">
            <v>-3.1</v>
          </cell>
          <cell r="J28">
            <v>-2.11</v>
          </cell>
          <cell r="K28">
            <v>0.21</v>
          </cell>
          <cell r="L28">
            <v>0.68557751489209362</v>
          </cell>
          <cell r="M28">
            <v>0.31</v>
          </cell>
          <cell r="N28">
            <v>0.34949786884983808</v>
          </cell>
        </row>
        <row r="29">
          <cell r="F29" t="str">
            <v>.</v>
          </cell>
        </row>
        <row r="30">
          <cell r="E30" t="str">
            <v>3a</v>
          </cell>
          <cell r="F30">
            <v>0</v>
          </cell>
          <cell r="G30">
            <v>5.56</v>
          </cell>
          <cell r="H30">
            <v>9.254545454545454</v>
          </cell>
          <cell r="I30">
            <v>-2.5</v>
          </cell>
          <cell r="J30">
            <v>-4.5</v>
          </cell>
          <cell r="K30">
            <v>0.52425003122374303</v>
          </cell>
          <cell r="L30">
            <v>0.26777318637018716</v>
          </cell>
          <cell r="M30">
            <v>0.6320689132611339</v>
          </cell>
          <cell r="N30">
            <v>0.69373822676332808</v>
          </cell>
        </row>
        <row r="31">
          <cell r="F31">
            <v>50</v>
          </cell>
          <cell r="G31">
            <v>5.6933333333333325</v>
          </cell>
          <cell r="H31">
            <v>5.536363636363637</v>
          </cell>
          <cell r="I31">
            <v>-4.8</v>
          </cell>
          <cell r="J31">
            <v>-4.12</v>
          </cell>
          <cell r="K31">
            <v>0.71410727929997064</v>
          </cell>
          <cell r="L31">
            <v>0.86584406818619619</v>
          </cell>
          <cell r="M31">
            <v>0.99339999999999995</v>
          </cell>
          <cell r="N31">
            <v>0.80069184960041173</v>
          </cell>
        </row>
        <row r="32">
          <cell r="F32">
            <v>100</v>
          </cell>
          <cell r="G32">
            <v>3.933333333333334</v>
          </cell>
          <cell r="H32">
            <v>4.754545454545454</v>
          </cell>
          <cell r="I32">
            <v>-4.5</v>
          </cell>
          <cell r="J32">
            <v>-3.59</v>
          </cell>
          <cell r="K32">
            <v>0.36222416982629546</v>
          </cell>
          <cell r="L32">
            <v>0.62586138987705808</v>
          </cell>
          <cell r="M32">
            <v>0.45622299999999999</v>
          </cell>
          <cell r="N32">
            <v>0.68959204612774094</v>
          </cell>
        </row>
        <row r="33">
          <cell r="F33">
            <v>200</v>
          </cell>
          <cell r="G33">
            <v>2.3933333333333331</v>
          </cell>
          <cell r="H33">
            <v>5.6000000000000005</v>
          </cell>
          <cell r="I33">
            <v>-2.5</v>
          </cell>
          <cell r="J33">
            <v>-2.98</v>
          </cell>
          <cell r="K33">
            <v>0.22603553590544903</v>
          </cell>
          <cell r="L33">
            <v>0.74601974139124116</v>
          </cell>
          <cell r="M33">
            <v>0.46267000000000003</v>
          </cell>
          <cell r="N33">
            <v>0.44960956432284516</v>
          </cell>
        </row>
        <row r="34">
          <cell r="F34">
            <v>400</v>
          </cell>
          <cell r="G34">
            <v>2.1666666666666665</v>
          </cell>
          <cell r="H34">
            <v>3.6545454545454543</v>
          </cell>
          <cell r="I34">
            <v>-3.3</v>
          </cell>
          <cell r="J34">
            <v>-2.64</v>
          </cell>
          <cell r="K34">
            <v>0.19968228732918655</v>
          </cell>
          <cell r="L34">
            <v>0.35454545454545511</v>
          </cell>
          <cell r="M34">
            <v>0.42471278810621194</v>
          </cell>
          <cell r="N34">
            <v>0.54578777699822201</v>
          </cell>
        </row>
        <row r="35">
          <cell r="F35">
            <v>500</v>
          </cell>
          <cell r="G35">
            <v>2.0009999999999999</v>
          </cell>
          <cell r="H35">
            <v>3.5181818181818185</v>
          </cell>
          <cell r="I35">
            <v>-2.1</v>
          </cell>
          <cell r="J35">
            <v>-2.2000000000000002</v>
          </cell>
          <cell r="K35">
            <v>0.21</v>
          </cell>
          <cell r="L35">
            <v>0.42186128306442183</v>
          </cell>
          <cell r="M35">
            <v>0.3</v>
          </cell>
          <cell r="N35">
            <v>0.61349830096688618</v>
          </cell>
        </row>
      </sheetData>
      <sheetData sheetId="11"/>
      <sheetData sheetId="12"/>
      <sheetData sheetId="13">
        <row r="2">
          <cell r="D2" t="str">
            <v>Protein</v>
          </cell>
          <cell r="W2" t="str">
            <v>auxin</v>
          </cell>
        </row>
        <row r="3">
          <cell r="D3" t="str">
            <v>K2Cr2O7</v>
          </cell>
          <cell r="E3" t="str">
            <v>K2CrO4</v>
          </cell>
          <cell r="W3" t="str">
            <v>K2Cr2O7</v>
          </cell>
          <cell r="X3" t="str">
            <v>K2CrO4</v>
          </cell>
        </row>
        <row r="4">
          <cell r="B4" t="str">
            <v xml:space="preserve">C       </v>
          </cell>
          <cell r="C4">
            <v>0</v>
          </cell>
          <cell r="D4">
            <v>203.66666666666666</v>
          </cell>
          <cell r="E4">
            <v>346</v>
          </cell>
          <cell r="O4">
            <v>1.3333333333333335</v>
          </cell>
          <cell r="P4">
            <v>2.3094010767585034</v>
          </cell>
          <cell r="W4">
            <v>-39</v>
          </cell>
          <cell r="X4">
            <v>-22</v>
          </cell>
        </row>
        <row r="5">
          <cell r="C5">
            <v>50</v>
          </cell>
          <cell r="D5">
            <v>201</v>
          </cell>
          <cell r="E5">
            <v>333.66666666666669</v>
          </cell>
          <cell r="O5">
            <v>4.4095855184409842</v>
          </cell>
          <cell r="P5">
            <v>8.6666666666666679</v>
          </cell>
          <cell r="W5">
            <v>-38.299999999999997</v>
          </cell>
          <cell r="X5">
            <v>-18</v>
          </cell>
        </row>
        <row r="6">
          <cell r="C6">
            <v>100</v>
          </cell>
          <cell r="D6">
            <v>166.66666666666666</v>
          </cell>
          <cell r="E6">
            <v>243</v>
          </cell>
          <cell r="O6">
            <v>16.914819275153725</v>
          </cell>
          <cell r="P6">
            <v>9</v>
          </cell>
          <cell r="W6">
            <v>-36.700000000000003</v>
          </cell>
          <cell r="X6">
            <v>-17</v>
          </cell>
        </row>
        <row r="7">
          <cell r="C7">
            <v>200</v>
          </cell>
          <cell r="D7">
            <v>155.33333333333334</v>
          </cell>
          <cell r="E7">
            <v>186.33333333333334</v>
          </cell>
          <cell r="O7">
            <v>2.666666666666667</v>
          </cell>
          <cell r="P7">
            <v>4.3333333333333339</v>
          </cell>
          <cell r="W7">
            <v>-29.6</v>
          </cell>
          <cell r="X7">
            <v>-12</v>
          </cell>
        </row>
        <row r="8">
          <cell r="C8">
            <v>400</v>
          </cell>
          <cell r="D8">
            <v>119.66666666666667</v>
          </cell>
          <cell r="E8">
            <v>76.333333333333329</v>
          </cell>
          <cell r="O8">
            <v>5.7831171909658243</v>
          </cell>
          <cell r="P8">
            <v>24.333333333333339</v>
          </cell>
          <cell r="W8">
            <v>-25.3</v>
          </cell>
          <cell r="X8">
            <v>-6.666666666666667</v>
          </cell>
        </row>
        <row r="9">
          <cell r="C9">
            <v>500</v>
          </cell>
          <cell r="D9">
            <v>105.9</v>
          </cell>
          <cell r="E9">
            <v>67.666666666666671</v>
          </cell>
          <cell r="O9">
            <v>4.5</v>
          </cell>
          <cell r="P9">
            <v>29.632939629930593</v>
          </cell>
          <cell r="W9">
            <v>-22</v>
          </cell>
          <cell r="X9">
            <v>-5.666666666666667</v>
          </cell>
        </row>
        <row r="10">
          <cell r="C10" t="str">
            <v>.</v>
          </cell>
        </row>
        <row r="11">
          <cell r="B11" t="str">
            <v>EII</v>
          </cell>
          <cell r="C11">
            <v>0</v>
          </cell>
          <cell r="D11">
            <v>255.1</v>
          </cell>
          <cell r="E11">
            <v>420.33333333333331</v>
          </cell>
          <cell r="O11">
            <v>4.5</v>
          </cell>
          <cell r="P11">
            <v>6.0644684662200845</v>
          </cell>
          <cell r="W11">
            <v>-44</v>
          </cell>
          <cell r="X11">
            <v>-27</v>
          </cell>
        </row>
        <row r="12">
          <cell r="C12">
            <v>50</v>
          </cell>
          <cell r="D12">
            <v>245</v>
          </cell>
          <cell r="E12">
            <v>410.66666666666669</v>
          </cell>
          <cell r="O12">
            <v>3.9</v>
          </cell>
          <cell r="P12">
            <v>2.7284509239574839</v>
          </cell>
          <cell r="W12">
            <v>-41</v>
          </cell>
          <cell r="X12">
            <v>-24.666666666666668</v>
          </cell>
        </row>
        <row r="13">
          <cell r="C13">
            <v>100</v>
          </cell>
          <cell r="D13">
            <v>221</v>
          </cell>
          <cell r="E13">
            <v>316.33333333333331</v>
          </cell>
          <cell r="O13">
            <v>5.0999999999999996</v>
          </cell>
          <cell r="P13">
            <v>8.6666666666666679</v>
          </cell>
          <cell r="W13">
            <v>-38</v>
          </cell>
          <cell r="X13">
            <v>-21</v>
          </cell>
        </row>
        <row r="14">
          <cell r="C14">
            <v>200</v>
          </cell>
          <cell r="D14">
            <v>189</v>
          </cell>
          <cell r="E14">
            <v>299</v>
          </cell>
          <cell r="O14">
            <v>2.1</v>
          </cell>
          <cell r="P14">
            <v>13</v>
          </cell>
          <cell r="W14">
            <v>-31</v>
          </cell>
          <cell r="X14">
            <v>-19</v>
          </cell>
        </row>
        <row r="15">
          <cell r="C15">
            <v>400</v>
          </cell>
          <cell r="D15">
            <v>151</v>
          </cell>
          <cell r="E15">
            <v>278.33333333333331</v>
          </cell>
          <cell r="O15">
            <v>4.0999999999999996</v>
          </cell>
          <cell r="P15">
            <v>10.47748909700114</v>
          </cell>
          <cell r="W15">
            <v>-27</v>
          </cell>
          <cell r="X15">
            <v>-12</v>
          </cell>
        </row>
        <row r="16">
          <cell r="C16">
            <v>500</v>
          </cell>
          <cell r="D16">
            <v>141</v>
          </cell>
          <cell r="E16">
            <v>264.33333333333331</v>
          </cell>
          <cell r="O16">
            <v>2.1</v>
          </cell>
          <cell r="P16">
            <v>21.666666666666632</v>
          </cell>
          <cell r="W16">
            <v>-23</v>
          </cell>
          <cell r="X16">
            <v>-10</v>
          </cell>
        </row>
        <row r="17">
          <cell r="C17" t="str">
            <v>.</v>
          </cell>
        </row>
        <row r="18">
          <cell r="B18" t="str">
            <v>EIV</v>
          </cell>
          <cell r="C18">
            <v>0</v>
          </cell>
          <cell r="D18">
            <v>458.33333333333331</v>
          </cell>
          <cell r="E18">
            <v>618.66666666666663</v>
          </cell>
          <cell r="O18">
            <v>3.3333333333333335</v>
          </cell>
          <cell r="P18">
            <v>31.333333333333332</v>
          </cell>
          <cell r="W18">
            <v>-60.666666666666664</v>
          </cell>
          <cell r="X18">
            <v>-53.333333333333336</v>
          </cell>
        </row>
        <row r="19">
          <cell r="C19">
            <v>50</v>
          </cell>
          <cell r="D19">
            <v>321</v>
          </cell>
          <cell r="E19">
            <v>574.66666666666663</v>
          </cell>
          <cell r="O19">
            <v>21.666666666666668</v>
          </cell>
          <cell r="P19">
            <v>2.1858128414340001</v>
          </cell>
          <cell r="W19">
            <v>-62.3</v>
          </cell>
          <cell r="X19">
            <v>-38.666666666666664</v>
          </cell>
        </row>
        <row r="20">
          <cell r="C20">
            <v>100</v>
          </cell>
          <cell r="D20">
            <v>210</v>
          </cell>
          <cell r="E20">
            <v>556</v>
          </cell>
          <cell r="O20">
            <v>5.7735026918962582</v>
          </cell>
          <cell r="P20">
            <v>4.0414518843273806</v>
          </cell>
          <cell r="W20">
            <v>-60.6</v>
          </cell>
          <cell r="X20">
            <v>-31</v>
          </cell>
        </row>
        <row r="21">
          <cell r="C21">
            <v>200</v>
          </cell>
          <cell r="D21">
            <v>171</v>
          </cell>
          <cell r="E21">
            <v>510.33333333333331</v>
          </cell>
          <cell r="O21">
            <v>16.414763002993496</v>
          </cell>
          <cell r="P21">
            <v>11.289129481250733</v>
          </cell>
          <cell r="W21">
            <v>-44</v>
          </cell>
          <cell r="X21">
            <v>-16.666666666666668</v>
          </cell>
        </row>
        <row r="22">
          <cell r="C22">
            <v>400</v>
          </cell>
          <cell r="D22">
            <v>130</v>
          </cell>
          <cell r="E22">
            <v>455</v>
          </cell>
          <cell r="O22">
            <v>10.000000000000002</v>
          </cell>
          <cell r="P22">
            <v>9</v>
          </cell>
          <cell r="W22">
            <v>-33.666666666666664</v>
          </cell>
          <cell r="X22">
            <v>-14.666666666666666</v>
          </cell>
        </row>
        <row r="23">
          <cell r="C23">
            <v>500</v>
          </cell>
          <cell r="D23">
            <v>121</v>
          </cell>
          <cell r="E23">
            <v>329.33333333333331</v>
          </cell>
          <cell r="O23">
            <v>11</v>
          </cell>
          <cell r="P23">
            <v>4.3333333333333339</v>
          </cell>
          <cell r="W23">
            <v>-25</v>
          </cell>
          <cell r="X23">
            <v>-10</v>
          </cell>
        </row>
        <row r="24">
          <cell r="C24" t="str">
            <v>.</v>
          </cell>
        </row>
        <row r="25">
          <cell r="B25" t="str">
            <v>3a</v>
          </cell>
          <cell r="C25">
            <v>0</v>
          </cell>
          <cell r="D25">
            <v>251</v>
          </cell>
          <cell r="E25">
            <v>450.33333333333331</v>
          </cell>
          <cell r="O25">
            <v>4.4095855184409842</v>
          </cell>
          <cell r="P25">
            <v>6.0644684662200845</v>
          </cell>
          <cell r="W25">
            <v>-65</v>
          </cell>
          <cell r="X25">
            <v>-75.333333333333329</v>
          </cell>
        </row>
        <row r="26">
          <cell r="C26">
            <v>50</v>
          </cell>
          <cell r="D26">
            <v>211</v>
          </cell>
          <cell r="E26">
            <v>437.66666666666669</v>
          </cell>
          <cell r="O26">
            <v>4.4095855184409842</v>
          </cell>
          <cell r="P26">
            <v>4.3333333333333339</v>
          </cell>
          <cell r="W26">
            <v>-41.333333333333336</v>
          </cell>
          <cell r="X26">
            <v>-46</v>
          </cell>
        </row>
        <row r="27">
          <cell r="C27">
            <v>100</v>
          </cell>
          <cell r="D27">
            <v>167</v>
          </cell>
          <cell r="E27">
            <v>385.66666666666669</v>
          </cell>
          <cell r="O27">
            <v>11.666666666666652</v>
          </cell>
          <cell r="P27">
            <v>37.2394653261534</v>
          </cell>
          <cell r="W27">
            <v>-47.666666666666664</v>
          </cell>
          <cell r="X27">
            <v>-31.666666666666668</v>
          </cell>
        </row>
        <row r="28">
          <cell r="C28">
            <v>200</v>
          </cell>
          <cell r="D28">
            <v>152</v>
          </cell>
          <cell r="E28">
            <v>299</v>
          </cell>
          <cell r="O28">
            <v>14.240006242195872</v>
          </cell>
          <cell r="P28">
            <v>1.1547005383792517</v>
          </cell>
          <cell r="W28">
            <v>-39</v>
          </cell>
          <cell r="X28">
            <v>-17</v>
          </cell>
        </row>
        <row r="29">
          <cell r="C29">
            <v>400</v>
          </cell>
          <cell r="D29">
            <v>139</v>
          </cell>
          <cell r="E29">
            <v>268.66666666666669</v>
          </cell>
          <cell r="O29">
            <v>20.207259421636902</v>
          </cell>
          <cell r="P29">
            <v>13.420548092798263</v>
          </cell>
          <cell r="W29">
            <v>-35</v>
          </cell>
          <cell r="X29">
            <v>-14.333333333333334</v>
          </cell>
        </row>
        <row r="30">
          <cell r="C30">
            <v>500</v>
          </cell>
          <cell r="D30">
            <v>121</v>
          </cell>
          <cell r="E30">
            <v>242.66666666666666</v>
          </cell>
          <cell r="O30">
            <v>15</v>
          </cell>
          <cell r="P30">
            <v>25.458026457506669</v>
          </cell>
          <cell r="W30">
            <v>-24</v>
          </cell>
          <cell r="X30">
            <v>-10.666666666666666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S35"/>
  <sheetViews>
    <sheetView workbookViewId="0">
      <selection activeCell="D8" sqref="D8"/>
    </sheetView>
  </sheetViews>
  <sheetFormatPr defaultRowHeight="15"/>
  <cols>
    <col min="6" max="6" width="9.140625" customWidth="1"/>
    <col min="10" max="10" width="9.140625" customWidth="1"/>
    <col min="262" max="262" width="9.140625" customWidth="1"/>
    <col min="266" max="266" width="9.140625" customWidth="1"/>
    <col min="518" max="518" width="9.140625" customWidth="1"/>
    <col min="522" max="522" width="9.140625" customWidth="1"/>
    <col min="774" max="774" width="9.140625" customWidth="1"/>
    <col min="778" max="778" width="9.140625" customWidth="1"/>
    <col min="1030" max="1030" width="9.140625" customWidth="1"/>
    <col min="1034" max="1034" width="9.140625" customWidth="1"/>
    <col min="1286" max="1286" width="9.140625" customWidth="1"/>
    <col min="1290" max="1290" width="9.140625" customWidth="1"/>
    <col min="1542" max="1542" width="9.140625" customWidth="1"/>
    <col min="1546" max="1546" width="9.140625" customWidth="1"/>
    <col min="1798" max="1798" width="9.140625" customWidth="1"/>
    <col min="1802" max="1802" width="9.140625" customWidth="1"/>
    <col min="2054" max="2054" width="9.140625" customWidth="1"/>
    <col min="2058" max="2058" width="9.140625" customWidth="1"/>
    <col min="2310" max="2310" width="9.140625" customWidth="1"/>
    <col min="2314" max="2314" width="9.140625" customWidth="1"/>
    <col min="2566" max="2566" width="9.140625" customWidth="1"/>
    <col min="2570" max="2570" width="9.140625" customWidth="1"/>
    <col min="2822" max="2822" width="9.140625" customWidth="1"/>
    <col min="2826" max="2826" width="9.140625" customWidth="1"/>
    <col min="3078" max="3078" width="9.140625" customWidth="1"/>
    <col min="3082" max="3082" width="9.140625" customWidth="1"/>
    <col min="3334" max="3334" width="9.140625" customWidth="1"/>
    <col min="3338" max="3338" width="9.140625" customWidth="1"/>
    <col min="3590" max="3590" width="9.140625" customWidth="1"/>
    <col min="3594" max="3594" width="9.140625" customWidth="1"/>
    <col min="3846" max="3846" width="9.140625" customWidth="1"/>
    <col min="3850" max="3850" width="9.140625" customWidth="1"/>
    <col min="4102" max="4102" width="9.140625" customWidth="1"/>
    <col min="4106" max="4106" width="9.140625" customWidth="1"/>
    <col min="4358" max="4358" width="9.140625" customWidth="1"/>
    <col min="4362" max="4362" width="9.140625" customWidth="1"/>
    <col min="4614" max="4614" width="9.140625" customWidth="1"/>
    <col min="4618" max="4618" width="9.140625" customWidth="1"/>
    <col min="4870" max="4870" width="9.140625" customWidth="1"/>
    <col min="4874" max="4874" width="9.140625" customWidth="1"/>
    <col min="5126" max="5126" width="9.140625" customWidth="1"/>
    <col min="5130" max="5130" width="9.140625" customWidth="1"/>
    <col min="5382" max="5382" width="9.140625" customWidth="1"/>
    <col min="5386" max="5386" width="9.140625" customWidth="1"/>
    <col min="5638" max="5638" width="9.140625" customWidth="1"/>
    <col min="5642" max="5642" width="9.140625" customWidth="1"/>
    <col min="5894" max="5894" width="9.140625" customWidth="1"/>
    <col min="5898" max="5898" width="9.140625" customWidth="1"/>
    <col min="6150" max="6150" width="9.140625" customWidth="1"/>
    <col min="6154" max="6154" width="9.140625" customWidth="1"/>
    <col min="6406" max="6406" width="9.140625" customWidth="1"/>
    <col min="6410" max="6410" width="9.140625" customWidth="1"/>
    <col min="6662" max="6662" width="9.140625" customWidth="1"/>
    <col min="6666" max="6666" width="9.140625" customWidth="1"/>
    <col min="6918" max="6918" width="9.140625" customWidth="1"/>
    <col min="6922" max="6922" width="9.140625" customWidth="1"/>
    <col min="7174" max="7174" width="9.140625" customWidth="1"/>
    <col min="7178" max="7178" width="9.140625" customWidth="1"/>
    <col min="7430" max="7430" width="9.140625" customWidth="1"/>
    <col min="7434" max="7434" width="9.140625" customWidth="1"/>
    <col min="7686" max="7686" width="9.140625" customWidth="1"/>
    <col min="7690" max="7690" width="9.140625" customWidth="1"/>
    <col min="7942" max="7942" width="9.140625" customWidth="1"/>
    <col min="7946" max="7946" width="9.140625" customWidth="1"/>
    <col min="8198" max="8198" width="9.140625" customWidth="1"/>
    <col min="8202" max="8202" width="9.140625" customWidth="1"/>
    <col min="8454" max="8454" width="9.140625" customWidth="1"/>
    <col min="8458" max="8458" width="9.140625" customWidth="1"/>
    <col min="8710" max="8710" width="9.140625" customWidth="1"/>
    <col min="8714" max="8714" width="9.140625" customWidth="1"/>
    <col min="8966" max="8966" width="9.140625" customWidth="1"/>
    <col min="8970" max="8970" width="9.140625" customWidth="1"/>
    <col min="9222" max="9222" width="9.140625" customWidth="1"/>
    <col min="9226" max="9226" width="9.140625" customWidth="1"/>
    <col min="9478" max="9478" width="9.140625" customWidth="1"/>
    <col min="9482" max="9482" width="9.140625" customWidth="1"/>
    <col min="9734" max="9734" width="9.140625" customWidth="1"/>
    <col min="9738" max="9738" width="9.140625" customWidth="1"/>
    <col min="9990" max="9990" width="9.140625" customWidth="1"/>
    <col min="9994" max="9994" width="9.140625" customWidth="1"/>
    <col min="10246" max="10246" width="9.140625" customWidth="1"/>
    <col min="10250" max="10250" width="9.140625" customWidth="1"/>
    <col min="10502" max="10502" width="9.140625" customWidth="1"/>
    <col min="10506" max="10506" width="9.140625" customWidth="1"/>
    <col min="10758" max="10758" width="9.140625" customWidth="1"/>
    <col min="10762" max="10762" width="9.140625" customWidth="1"/>
    <col min="11014" max="11014" width="9.140625" customWidth="1"/>
    <col min="11018" max="11018" width="9.140625" customWidth="1"/>
    <col min="11270" max="11270" width="9.140625" customWidth="1"/>
    <col min="11274" max="11274" width="9.140625" customWidth="1"/>
    <col min="11526" max="11526" width="9.140625" customWidth="1"/>
    <col min="11530" max="11530" width="9.140625" customWidth="1"/>
    <col min="11782" max="11782" width="9.140625" customWidth="1"/>
    <col min="11786" max="11786" width="9.140625" customWidth="1"/>
    <col min="12038" max="12038" width="9.140625" customWidth="1"/>
    <col min="12042" max="12042" width="9.140625" customWidth="1"/>
    <col min="12294" max="12294" width="9.140625" customWidth="1"/>
    <col min="12298" max="12298" width="9.140625" customWidth="1"/>
    <col min="12550" max="12550" width="9.140625" customWidth="1"/>
    <col min="12554" max="12554" width="9.140625" customWidth="1"/>
    <col min="12806" max="12806" width="9.140625" customWidth="1"/>
    <col min="12810" max="12810" width="9.140625" customWidth="1"/>
    <col min="13062" max="13062" width="9.140625" customWidth="1"/>
    <col min="13066" max="13066" width="9.140625" customWidth="1"/>
    <col min="13318" max="13318" width="9.140625" customWidth="1"/>
    <col min="13322" max="13322" width="9.140625" customWidth="1"/>
    <col min="13574" max="13574" width="9.140625" customWidth="1"/>
    <col min="13578" max="13578" width="9.140625" customWidth="1"/>
    <col min="13830" max="13830" width="9.140625" customWidth="1"/>
    <col min="13834" max="13834" width="9.140625" customWidth="1"/>
    <col min="14086" max="14086" width="9.140625" customWidth="1"/>
    <col min="14090" max="14090" width="9.140625" customWidth="1"/>
    <col min="14342" max="14342" width="9.140625" customWidth="1"/>
    <col min="14346" max="14346" width="9.140625" customWidth="1"/>
    <col min="14598" max="14598" width="9.140625" customWidth="1"/>
    <col min="14602" max="14602" width="9.140625" customWidth="1"/>
    <col min="14854" max="14854" width="9.140625" customWidth="1"/>
    <col min="14858" max="14858" width="9.140625" customWidth="1"/>
    <col min="15110" max="15110" width="9.140625" customWidth="1"/>
    <col min="15114" max="15114" width="9.140625" customWidth="1"/>
    <col min="15366" max="15366" width="9.140625" customWidth="1"/>
    <col min="15370" max="15370" width="9.140625" customWidth="1"/>
    <col min="15622" max="15622" width="9.140625" customWidth="1"/>
    <col min="15626" max="15626" width="9.140625" customWidth="1"/>
    <col min="15878" max="15878" width="9.140625" customWidth="1"/>
    <col min="15882" max="15882" width="9.140625" customWidth="1"/>
    <col min="16134" max="16134" width="9.140625" customWidth="1"/>
    <col min="16138" max="16138" width="9.140625" customWidth="1"/>
  </cols>
  <sheetData>
    <row r="3" spans="3:19">
      <c r="C3" t="s">
        <v>33</v>
      </c>
    </row>
    <row r="7" spans="3:19">
      <c r="G7" s="3"/>
      <c r="H7" s="3"/>
      <c r="I7" s="3"/>
      <c r="J7" s="3"/>
      <c r="K7" s="3" t="s">
        <v>32</v>
      </c>
      <c r="L7" s="3"/>
      <c r="M7" s="3" t="s">
        <v>0</v>
      </c>
      <c r="N7" s="3"/>
    </row>
    <row r="8" spans="3:19">
      <c r="G8" t="s">
        <v>1</v>
      </c>
      <c r="H8" t="s">
        <v>2</v>
      </c>
      <c r="I8" t="s">
        <v>3</v>
      </c>
      <c r="J8" t="s">
        <v>4</v>
      </c>
      <c r="K8" s="1"/>
      <c r="L8" s="1"/>
      <c r="N8" s="2"/>
      <c r="O8" s="2"/>
      <c r="P8" s="2"/>
      <c r="Q8" s="2"/>
      <c r="R8" s="2"/>
      <c r="S8" s="2"/>
    </row>
    <row r="9" spans="3:19">
      <c r="E9" s="4" t="s">
        <v>5</v>
      </c>
      <c r="F9">
        <v>0</v>
      </c>
      <c r="G9">
        <v>4.2538461538461538</v>
      </c>
      <c r="H9">
        <v>4.7157024793388436</v>
      </c>
      <c r="I9">
        <v>-2.0299999999999998</v>
      </c>
      <c r="J9">
        <v>-2.097</v>
      </c>
      <c r="K9">
        <v>0.41574770455909155</v>
      </c>
      <c r="L9">
        <v>1.6384632993970527</v>
      </c>
      <c r="M9">
        <v>0.65164017727187507</v>
      </c>
      <c r="N9">
        <v>0.70840292965500984</v>
      </c>
    </row>
    <row r="10" spans="3:19">
      <c r="E10" s="4"/>
      <c r="F10">
        <v>50</v>
      </c>
      <c r="G10">
        <v>4.7133333333333338</v>
      </c>
      <c r="H10">
        <v>4.5545454545454547</v>
      </c>
      <c r="I10">
        <v>-1.8</v>
      </c>
      <c r="J10">
        <v>-1.88</v>
      </c>
      <c r="K10">
        <v>0.30376473770504603</v>
      </c>
      <c r="L10">
        <v>0.77885272693105034</v>
      </c>
      <c r="M10">
        <v>0.45732139370781349</v>
      </c>
      <c r="N10">
        <v>0.256840304759125</v>
      </c>
    </row>
    <row r="11" spans="3:19">
      <c r="E11" s="4"/>
      <c r="F11">
        <v>100</v>
      </c>
      <c r="G11">
        <v>3.6400000000000006</v>
      </c>
      <c r="H11">
        <v>4.0727272727272732</v>
      </c>
      <c r="I11">
        <v>-1.47</v>
      </c>
      <c r="J11">
        <v>-1.83</v>
      </c>
      <c r="K11">
        <v>0.41078322402802298</v>
      </c>
      <c r="L11">
        <v>0.87657296632354353</v>
      </c>
      <c r="M11">
        <v>0.71337338561344421</v>
      </c>
      <c r="N11">
        <v>0.30756306885306323</v>
      </c>
    </row>
    <row r="12" spans="3:19">
      <c r="E12" s="4"/>
      <c r="F12">
        <v>200</v>
      </c>
      <c r="G12">
        <v>4.0866666666666669</v>
      </c>
      <c r="H12">
        <v>3.8636363636363638</v>
      </c>
      <c r="I12">
        <v>-1.36</v>
      </c>
      <c r="J12">
        <v>-1.62</v>
      </c>
      <c r="K12">
        <v>0.78890319682978449</v>
      </c>
      <c r="L12">
        <v>0.85538643338155829</v>
      </c>
      <c r="M12">
        <v>0.9600496018931719</v>
      </c>
      <c r="N12">
        <v>0.34531097495082247</v>
      </c>
    </row>
    <row r="13" spans="3:19">
      <c r="E13" s="4"/>
      <c r="F13">
        <v>400</v>
      </c>
      <c r="G13">
        <v>2.6</v>
      </c>
      <c r="H13">
        <v>3.6181818181818186</v>
      </c>
      <c r="I13">
        <v>-1.1000000000000001</v>
      </c>
      <c r="J13">
        <v>-1.29</v>
      </c>
      <c r="K13">
        <v>0.32381652653492365</v>
      </c>
      <c r="L13">
        <v>0.32381652653492365</v>
      </c>
      <c r="M13">
        <v>0.55083198256444132</v>
      </c>
      <c r="N13">
        <v>0.19966914782970679</v>
      </c>
    </row>
    <row r="14" spans="3:19">
      <c r="E14" s="4"/>
      <c r="F14">
        <v>500</v>
      </c>
      <c r="G14">
        <v>1.8</v>
      </c>
      <c r="H14">
        <v>2.8818181818181818</v>
      </c>
      <c r="I14">
        <v>-0.89</v>
      </c>
      <c r="J14">
        <v>-0.98</v>
      </c>
      <c r="K14">
        <v>0.61788763053401707</v>
      </c>
      <c r="L14">
        <v>0.78483561473009134</v>
      </c>
      <c r="M14">
        <v>0.71337338561344421</v>
      </c>
      <c r="N14">
        <v>0.14036552047722753</v>
      </c>
    </row>
    <row r="15" spans="3:19">
      <c r="F15" t="s">
        <v>6</v>
      </c>
    </row>
    <row r="16" spans="3:19">
      <c r="E16" s="4" t="s">
        <v>7</v>
      </c>
      <c r="F16">
        <v>0</v>
      </c>
      <c r="G16">
        <v>6.9</v>
      </c>
      <c r="H16">
        <v>8.1</v>
      </c>
      <c r="I16">
        <v>-2.9</v>
      </c>
      <c r="J16">
        <v>-6.36</v>
      </c>
      <c r="K16">
        <v>0.6700684558589447</v>
      </c>
      <c r="L16">
        <v>0.88348483549263912</v>
      </c>
      <c r="M16">
        <v>0.70840292965500984</v>
      </c>
      <c r="N16">
        <v>0.68573420868342128</v>
      </c>
    </row>
    <row r="17" spans="5:14">
      <c r="E17" s="4"/>
      <c r="F17">
        <v>50</v>
      </c>
      <c r="G17">
        <v>5.0999999999999996</v>
      </c>
      <c r="H17">
        <v>6.4545454545454541</v>
      </c>
      <c r="I17">
        <v>-2.1</v>
      </c>
      <c r="J17">
        <v>-6.05</v>
      </c>
      <c r="K17">
        <v>0.73088873784416608</v>
      </c>
      <c r="L17">
        <v>0.72693173824377544</v>
      </c>
      <c r="M17">
        <v>0.256840304759125</v>
      </c>
      <c r="N17">
        <v>1.077063654433887</v>
      </c>
    </row>
    <row r="18" spans="5:14">
      <c r="E18" s="4"/>
      <c r="F18">
        <v>100</v>
      </c>
      <c r="G18">
        <v>4.2</v>
      </c>
      <c r="H18">
        <v>5.7818181818181822</v>
      </c>
      <c r="I18">
        <v>-1.7</v>
      </c>
      <c r="J18">
        <v>-5.7</v>
      </c>
      <c r="K18">
        <v>0.46491801463330951</v>
      </c>
      <c r="L18">
        <v>0.6660355139068217</v>
      </c>
      <c r="M18">
        <v>0.30756306885306323</v>
      </c>
      <c r="N18">
        <v>0.56918093972721873</v>
      </c>
    </row>
    <row r="19" spans="5:14">
      <c r="E19" s="4"/>
      <c r="F19">
        <v>200</v>
      </c>
      <c r="G19">
        <v>3.8</v>
      </c>
      <c r="H19">
        <v>4.8454545454545457</v>
      </c>
      <c r="I19">
        <v>-1.4</v>
      </c>
      <c r="J19">
        <v>-5.58</v>
      </c>
      <c r="K19">
        <v>0.43276928749432664</v>
      </c>
      <c r="L19">
        <v>1.0464106300165199</v>
      </c>
      <c r="M19">
        <v>0.46267000000000003</v>
      </c>
      <c r="N19">
        <v>0.60389917608490995</v>
      </c>
    </row>
    <row r="20" spans="5:14">
      <c r="E20" s="4"/>
      <c r="F20">
        <v>400</v>
      </c>
      <c r="G20">
        <v>3.5</v>
      </c>
      <c r="H20">
        <v>3.6181818181818186</v>
      </c>
      <c r="I20">
        <v>-1.3</v>
      </c>
      <c r="J20">
        <v>-4.9000000000000004</v>
      </c>
      <c r="K20">
        <v>0.63890402026238524</v>
      </c>
      <c r="L20">
        <v>0.35721604917069993</v>
      </c>
      <c r="M20">
        <v>0.19966914782970679</v>
      </c>
      <c r="N20">
        <v>0.43452263158018911</v>
      </c>
    </row>
    <row r="21" spans="5:14">
      <c r="E21" s="4"/>
      <c r="F21">
        <v>500</v>
      </c>
      <c r="G21">
        <v>1.9</v>
      </c>
      <c r="H21">
        <v>3.5181818181818185</v>
      </c>
      <c r="I21">
        <v>-0.9</v>
      </c>
      <c r="J21">
        <v>-3.83</v>
      </c>
      <c r="K21">
        <v>0.34949786884983808</v>
      </c>
      <c r="L21">
        <v>0.55363561725580335</v>
      </c>
      <c r="M21">
        <v>0.14036552047722753</v>
      </c>
      <c r="N21">
        <v>0.82299593805169291</v>
      </c>
    </row>
    <row r="22" spans="5:14">
      <c r="F22" t="s">
        <v>6</v>
      </c>
    </row>
    <row r="23" spans="5:14">
      <c r="E23" s="4" t="s">
        <v>8</v>
      </c>
      <c r="F23">
        <v>0</v>
      </c>
      <c r="G23">
        <v>7.3133333333333326</v>
      </c>
      <c r="H23">
        <v>6.3454545454545448</v>
      </c>
      <c r="I23">
        <v>-5.4</v>
      </c>
      <c r="J23">
        <v>-3.4</v>
      </c>
      <c r="K23">
        <v>0.80034913016678622</v>
      </c>
      <c r="L23">
        <v>1.0176053562934033</v>
      </c>
      <c r="M23">
        <v>1.2979642179625417</v>
      </c>
      <c r="N23">
        <v>0.6700684558589447</v>
      </c>
    </row>
    <row r="24" spans="5:14">
      <c r="E24" s="4"/>
      <c r="F24">
        <v>50</v>
      </c>
      <c r="G24">
        <v>5.0266666666666673</v>
      </c>
      <c r="H24">
        <v>6.2636363636363628</v>
      </c>
      <c r="I24">
        <v>-5.08</v>
      </c>
      <c r="J24">
        <v>-3.22</v>
      </c>
      <c r="K24">
        <v>0.42822631607337913</v>
      </c>
      <c r="L24">
        <v>0.87773186289464111</v>
      </c>
      <c r="M24">
        <v>0.79397732965116818</v>
      </c>
      <c r="N24">
        <v>0.73088873784416608</v>
      </c>
    </row>
    <row r="25" spans="5:14">
      <c r="E25" s="4"/>
      <c r="F25">
        <v>100</v>
      </c>
      <c r="G25">
        <v>4.4399999999999995</v>
      </c>
      <c r="H25">
        <v>5.3454545454545448</v>
      </c>
      <c r="I25">
        <v>-4.9000000000000004</v>
      </c>
      <c r="J25">
        <v>-3.01</v>
      </c>
      <c r="K25">
        <v>0.3794482209484617</v>
      </c>
      <c r="L25">
        <v>0.5558553828214402</v>
      </c>
      <c r="M25">
        <v>0.72044078218471241</v>
      </c>
      <c r="N25">
        <v>0.46491801463330951</v>
      </c>
    </row>
    <row r="26" spans="5:14">
      <c r="E26" s="4"/>
      <c r="F26">
        <v>200</v>
      </c>
      <c r="G26">
        <v>3.6133333333333337</v>
      </c>
      <c r="H26">
        <v>4.8818181818181818</v>
      </c>
      <c r="I26">
        <v>-4.5</v>
      </c>
      <c r="J26">
        <v>-2.77</v>
      </c>
      <c r="K26">
        <v>0.59720513080010296</v>
      </c>
      <c r="L26">
        <v>1.0314877324276623</v>
      </c>
      <c r="M26">
        <v>0.91347930706964797</v>
      </c>
      <c r="N26">
        <v>0.43276928749432664</v>
      </c>
    </row>
    <row r="27" spans="5:14">
      <c r="E27" s="4"/>
      <c r="F27">
        <v>400</v>
      </c>
      <c r="G27">
        <v>2.9333333333333327</v>
      </c>
      <c r="H27">
        <v>3.9272727272727277</v>
      </c>
      <c r="I27">
        <v>-3.48</v>
      </c>
      <c r="J27">
        <v>-2.37</v>
      </c>
      <c r="K27">
        <v>0.45436157897036661</v>
      </c>
      <c r="L27">
        <v>0.76729642358927508</v>
      </c>
      <c r="M27">
        <v>0.37342685903349132</v>
      </c>
      <c r="N27">
        <v>0.63890402026238524</v>
      </c>
    </row>
    <row r="28" spans="5:14">
      <c r="E28" s="4"/>
      <c r="F28">
        <v>500</v>
      </c>
      <c r="G28">
        <v>1.9</v>
      </c>
      <c r="H28">
        <v>3.4272727272727281</v>
      </c>
      <c r="I28">
        <v>-3.1</v>
      </c>
      <c r="J28">
        <v>-2.11</v>
      </c>
      <c r="K28">
        <v>0.21</v>
      </c>
      <c r="L28">
        <v>0.68557751489209362</v>
      </c>
      <c r="M28">
        <v>0.31</v>
      </c>
      <c r="N28">
        <v>0.34949786884983808</v>
      </c>
    </row>
    <row r="29" spans="5:14">
      <c r="F29" t="s">
        <v>6</v>
      </c>
    </row>
    <row r="30" spans="5:14">
      <c r="E30" s="4" t="s">
        <v>9</v>
      </c>
      <c r="F30">
        <v>0</v>
      </c>
      <c r="G30">
        <v>5.56</v>
      </c>
      <c r="H30">
        <v>9.254545454545454</v>
      </c>
      <c r="I30">
        <v>-2.5</v>
      </c>
      <c r="J30">
        <v>-4.5</v>
      </c>
      <c r="K30">
        <v>0.52425003122374303</v>
      </c>
      <c r="L30">
        <v>0.26777318637018716</v>
      </c>
      <c r="M30">
        <v>0.6320689132611339</v>
      </c>
      <c r="N30">
        <v>0.69373822676332808</v>
      </c>
    </row>
    <row r="31" spans="5:14">
      <c r="E31" s="4"/>
      <c r="F31">
        <v>50</v>
      </c>
      <c r="G31">
        <v>5.6933333333333325</v>
      </c>
      <c r="H31">
        <v>5.536363636363637</v>
      </c>
      <c r="I31">
        <v>-4.8</v>
      </c>
      <c r="J31">
        <v>-4.12</v>
      </c>
      <c r="K31">
        <v>0.71410727929997064</v>
      </c>
      <c r="L31">
        <v>0.86584406818619619</v>
      </c>
      <c r="M31">
        <v>0.99339999999999995</v>
      </c>
      <c r="N31">
        <v>0.80069184960041173</v>
      </c>
    </row>
    <row r="32" spans="5:14">
      <c r="E32" s="4"/>
      <c r="F32">
        <v>100</v>
      </c>
      <c r="G32">
        <v>3.933333333333334</v>
      </c>
      <c r="H32">
        <v>4.754545454545454</v>
      </c>
      <c r="I32">
        <v>-4.5</v>
      </c>
      <c r="J32">
        <v>-3.59</v>
      </c>
      <c r="K32">
        <v>0.36222416982629546</v>
      </c>
      <c r="L32">
        <v>0.62586138987705808</v>
      </c>
      <c r="M32">
        <v>0.45622299999999999</v>
      </c>
      <c r="N32">
        <v>0.68959204612774094</v>
      </c>
    </row>
    <row r="33" spans="5:14">
      <c r="E33" s="4"/>
      <c r="F33">
        <v>200</v>
      </c>
      <c r="G33">
        <v>2.3933333333333331</v>
      </c>
      <c r="H33">
        <v>5.6000000000000005</v>
      </c>
      <c r="I33">
        <v>-2.5</v>
      </c>
      <c r="J33">
        <v>-2.98</v>
      </c>
      <c r="K33">
        <v>0.22603553590544903</v>
      </c>
      <c r="L33">
        <v>0.74601974139124116</v>
      </c>
      <c r="M33">
        <v>0.46267000000000003</v>
      </c>
      <c r="N33">
        <v>0.44960956432284516</v>
      </c>
    </row>
    <row r="34" spans="5:14">
      <c r="E34" s="4"/>
      <c r="F34">
        <v>400</v>
      </c>
      <c r="G34">
        <v>2.1666666666666665</v>
      </c>
      <c r="H34">
        <v>3.6545454545454543</v>
      </c>
      <c r="I34">
        <v>-3.3</v>
      </c>
      <c r="J34">
        <v>-2.64</v>
      </c>
      <c r="K34">
        <v>0.19968228732918655</v>
      </c>
      <c r="L34">
        <v>0.35454545454545511</v>
      </c>
      <c r="M34">
        <v>0.42471278810621194</v>
      </c>
      <c r="N34">
        <v>0.54578777699822201</v>
      </c>
    </row>
    <row r="35" spans="5:14">
      <c r="E35" s="4"/>
      <c r="F35">
        <v>500</v>
      </c>
      <c r="G35">
        <v>2.0009999999999999</v>
      </c>
      <c r="H35">
        <v>3.5181818181818185</v>
      </c>
      <c r="I35">
        <v>-2.1</v>
      </c>
      <c r="J35">
        <v>-2.2000000000000002</v>
      </c>
      <c r="K35">
        <v>0.21</v>
      </c>
      <c r="L35">
        <v>0.42186128306442183</v>
      </c>
      <c r="M35">
        <v>0.3</v>
      </c>
      <c r="N35">
        <v>0.61349830096688618</v>
      </c>
    </row>
  </sheetData>
  <mergeCells count="8">
    <mergeCell ref="M7:N7"/>
    <mergeCell ref="E9:E14"/>
    <mergeCell ref="E16:E21"/>
    <mergeCell ref="E23:E28"/>
    <mergeCell ref="E30:E35"/>
    <mergeCell ref="G7:H7"/>
    <mergeCell ref="I7:J7"/>
    <mergeCell ref="K7:L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32"/>
  <sheetViews>
    <sheetView workbookViewId="0">
      <selection activeCell="C2" sqref="C2"/>
    </sheetView>
  </sheetViews>
  <sheetFormatPr defaultRowHeight="15"/>
  <cols>
    <col min="9" max="9" width="9.140625" customWidth="1"/>
    <col min="265" max="265" width="9.140625" customWidth="1"/>
    <col min="521" max="521" width="9.140625" customWidth="1"/>
    <col min="777" max="777" width="9.140625" customWidth="1"/>
    <col min="1033" max="1033" width="9.140625" customWidth="1"/>
    <col min="1289" max="1289" width="9.140625" customWidth="1"/>
    <col min="1545" max="1545" width="9.140625" customWidth="1"/>
    <col min="1801" max="1801" width="9.140625" customWidth="1"/>
    <col min="2057" max="2057" width="9.140625" customWidth="1"/>
    <col min="2313" max="2313" width="9.140625" customWidth="1"/>
    <col min="2569" max="2569" width="9.140625" customWidth="1"/>
    <col min="2825" max="2825" width="9.140625" customWidth="1"/>
    <col min="3081" max="3081" width="9.140625" customWidth="1"/>
    <col min="3337" max="3337" width="9.140625" customWidth="1"/>
    <col min="3593" max="3593" width="9.140625" customWidth="1"/>
    <col min="3849" max="3849" width="9.140625" customWidth="1"/>
    <col min="4105" max="4105" width="9.140625" customWidth="1"/>
    <col min="4361" max="4361" width="9.140625" customWidth="1"/>
    <col min="4617" max="4617" width="9.140625" customWidth="1"/>
    <col min="4873" max="4873" width="9.140625" customWidth="1"/>
    <col min="5129" max="5129" width="9.140625" customWidth="1"/>
    <col min="5385" max="5385" width="9.140625" customWidth="1"/>
    <col min="5641" max="5641" width="9.140625" customWidth="1"/>
    <col min="5897" max="5897" width="9.140625" customWidth="1"/>
    <col min="6153" max="6153" width="9.140625" customWidth="1"/>
    <col min="6409" max="6409" width="9.140625" customWidth="1"/>
    <col min="6665" max="6665" width="9.140625" customWidth="1"/>
    <col min="6921" max="6921" width="9.140625" customWidth="1"/>
    <col min="7177" max="7177" width="9.140625" customWidth="1"/>
    <col min="7433" max="7433" width="9.140625" customWidth="1"/>
    <col min="7689" max="7689" width="9.140625" customWidth="1"/>
    <col min="7945" max="7945" width="9.140625" customWidth="1"/>
    <col min="8201" max="8201" width="9.140625" customWidth="1"/>
    <col min="8457" max="8457" width="9.140625" customWidth="1"/>
    <col min="8713" max="8713" width="9.140625" customWidth="1"/>
    <col min="8969" max="8969" width="9.140625" customWidth="1"/>
    <col min="9225" max="9225" width="9.140625" customWidth="1"/>
    <col min="9481" max="9481" width="9.140625" customWidth="1"/>
    <col min="9737" max="9737" width="9.140625" customWidth="1"/>
    <col min="9993" max="9993" width="9.140625" customWidth="1"/>
    <col min="10249" max="10249" width="9.140625" customWidth="1"/>
    <col min="10505" max="10505" width="9.140625" customWidth="1"/>
    <col min="10761" max="10761" width="9.140625" customWidth="1"/>
    <col min="11017" max="11017" width="9.140625" customWidth="1"/>
    <col min="11273" max="11273" width="9.140625" customWidth="1"/>
    <col min="11529" max="11529" width="9.140625" customWidth="1"/>
    <col min="11785" max="11785" width="9.140625" customWidth="1"/>
    <col min="12041" max="12041" width="9.140625" customWidth="1"/>
    <col min="12297" max="12297" width="9.140625" customWidth="1"/>
    <col min="12553" max="12553" width="9.140625" customWidth="1"/>
    <col min="12809" max="12809" width="9.140625" customWidth="1"/>
    <col min="13065" max="13065" width="9.140625" customWidth="1"/>
    <col min="13321" max="13321" width="9.140625" customWidth="1"/>
    <col min="13577" max="13577" width="9.140625" customWidth="1"/>
    <col min="13833" max="13833" width="9.140625" customWidth="1"/>
    <col min="14089" max="14089" width="9.140625" customWidth="1"/>
    <col min="14345" max="14345" width="9.140625" customWidth="1"/>
    <col min="14601" max="14601" width="9.140625" customWidth="1"/>
    <col min="14857" max="14857" width="9.140625" customWidth="1"/>
    <col min="15113" max="15113" width="9.140625" customWidth="1"/>
    <col min="15369" max="15369" width="9.140625" customWidth="1"/>
    <col min="15625" max="15625" width="9.140625" customWidth="1"/>
    <col min="15881" max="15881" width="9.140625" customWidth="1"/>
    <col min="16137" max="16137" width="9.140625" customWidth="1"/>
  </cols>
  <sheetData>
    <row r="2" spans="3:18">
      <c r="C2" t="s">
        <v>33</v>
      </c>
    </row>
    <row r="4" spans="3:18">
      <c r="G4" s="3" t="s">
        <v>24</v>
      </c>
      <c r="H4" s="3"/>
      <c r="I4" s="3" t="s">
        <v>25</v>
      </c>
      <c r="J4" s="3"/>
      <c r="K4" s="3" t="s">
        <v>26</v>
      </c>
      <c r="L4" s="3"/>
      <c r="M4" s="3" t="s">
        <v>27</v>
      </c>
      <c r="N4" s="3"/>
    </row>
    <row r="5" spans="3:18">
      <c r="G5" t="s">
        <v>22</v>
      </c>
      <c r="H5" t="s">
        <v>23</v>
      </c>
      <c r="I5" t="s">
        <v>22</v>
      </c>
      <c r="J5" t="s">
        <v>23</v>
      </c>
      <c r="K5" s="1"/>
      <c r="L5" s="1"/>
      <c r="N5" s="2"/>
    </row>
    <row r="6" spans="3:18">
      <c r="E6" s="4" t="s">
        <v>5</v>
      </c>
      <c r="F6">
        <v>0</v>
      </c>
      <c r="G6">
        <v>4.9333333333333336</v>
      </c>
      <c r="H6">
        <v>2.7768595041322315</v>
      </c>
      <c r="I6">
        <f t="shared" ref="I6:J11" si="0">-Q6</f>
        <v>-5.8999999999999997E-2</v>
      </c>
      <c r="J6">
        <f t="shared" si="0"/>
        <v>-2.6800000000000001E-2</v>
      </c>
      <c r="K6">
        <v>0.26666666666666666</v>
      </c>
      <c r="L6">
        <v>0.89811556619843413</v>
      </c>
      <c r="M6">
        <v>1.7028454244829561E-3</v>
      </c>
      <c r="N6">
        <v>9.1508127364390065E-3</v>
      </c>
      <c r="Q6">
        <v>5.8999999999999997E-2</v>
      </c>
      <c r="R6">
        <v>2.6800000000000001E-2</v>
      </c>
    </row>
    <row r="7" spans="3:18">
      <c r="E7" s="4"/>
      <c r="F7">
        <v>50</v>
      </c>
      <c r="G7">
        <v>4.8</v>
      </c>
      <c r="H7">
        <v>2.7272727272727271</v>
      </c>
      <c r="I7">
        <f t="shared" si="0"/>
        <v>-5.1333333333333349E-2</v>
      </c>
      <c r="J7">
        <f t="shared" si="0"/>
        <v>-2.0000000000000004E-2</v>
      </c>
      <c r="K7">
        <v>0.32659863237109021</v>
      </c>
      <c r="L7">
        <v>0.30424000964875481</v>
      </c>
      <c r="M7">
        <v>3.3617833513757585E-3</v>
      </c>
      <c r="N7">
        <v>6.1791438065332436E-3</v>
      </c>
      <c r="Q7">
        <v>5.1333333333333349E-2</v>
      </c>
      <c r="R7">
        <v>2.0000000000000004E-2</v>
      </c>
    </row>
    <row r="8" spans="3:18">
      <c r="E8" s="4"/>
      <c r="F8">
        <v>100</v>
      </c>
      <c r="G8">
        <v>4.4000000000000004</v>
      </c>
      <c r="H8">
        <v>2.5454545454545454</v>
      </c>
      <c r="I8">
        <f t="shared" si="0"/>
        <v>-5.0999999999999997E-2</v>
      </c>
      <c r="J8">
        <f t="shared" si="0"/>
        <v>-1.8181818181818184E-2</v>
      </c>
      <c r="K8">
        <v>0.28949874578229856</v>
      </c>
      <c r="L8">
        <v>0.28167151608781227</v>
      </c>
      <c r="M8">
        <v>4.5634851621755741E-3</v>
      </c>
      <c r="N8">
        <v>2.9597855629272174E-3</v>
      </c>
      <c r="Q8">
        <v>5.0999999999999997E-2</v>
      </c>
      <c r="R8">
        <v>1.8181818181818184E-2</v>
      </c>
    </row>
    <row r="9" spans="3:18">
      <c r="E9" s="4"/>
      <c r="F9">
        <v>200</v>
      </c>
      <c r="G9">
        <v>3.3333333333333335</v>
      </c>
      <c r="H9">
        <v>2.3636363636363638</v>
      </c>
      <c r="I9">
        <f t="shared" si="0"/>
        <v>-4.9000000000000002E-2</v>
      </c>
      <c r="J9">
        <f t="shared" si="0"/>
        <v>-1.6363636363636361E-2</v>
      </c>
      <c r="K9">
        <v>0.37374127372092542</v>
      </c>
      <c r="L9">
        <v>0.45272362174504488</v>
      </c>
      <c r="M9">
        <v>1.045929373317459E-2</v>
      </c>
      <c r="N9">
        <v>2.7872199485010729E-3</v>
      </c>
      <c r="Q9">
        <v>4.9000000000000002E-2</v>
      </c>
      <c r="R9">
        <v>1.6363636363636361E-2</v>
      </c>
    </row>
    <row r="10" spans="3:18">
      <c r="E10" s="4"/>
      <c r="F10">
        <v>400</v>
      </c>
      <c r="G10">
        <v>2.9333333333333331</v>
      </c>
      <c r="H10">
        <v>2.1818181818181817</v>
      </c>
      <c r="I10">
        <f t="shared" si="0"/>
        <v>-4.4666666666666674E-2</v>
      </c>
      <c r="J10">
        <f t="shared" si="0"/>
        <v>-1.4545454545454545E-2</v>
      </c>
      <c r="K10">
        <v>0.26666666666666666</v>
      </c>
      <c r="L10">
        <v>0.18181818181818171</v>
      </c>
      <c r="M10">
        <v>2.3637473611411138E-3</v>
      </c>
      <c r="N10">
        <v>1.5745916432444347E-3</v>
      </c>
      <c r="Q10">
        <v>4.4666666666666674E-2</v>
      </c>
      <c r="R10">
        <v>1.4545454545454545E-2</v>
      </c>
    </row>
    <row r="11" spans="3:18">
      <c r="E11" s="4"/>
      <c r="F11">
        <v>500</v>
      </c>
      <c r="G11">
        <v>2.1</v>
      </c>
      <c r="H11">
        <v>2</v>
      </c>
      <c r="I11">
        <f t="shared" si="0"/>
        <v>-0.03</v>
      </c>
      <c r="J11">
        <f t="shared" si="0"/>
        <v>-1.3636363636363636E-2</v>
      </c>
      <c r="K11">
        <v>0</v>
      </c>
      <c r="L11">
        <v>0</v>
      </c>
      <c r="M11">
        <v>2E-3</v>
      </c>
      <c r="N11">
        <v>2.7872199485010703E-3</v>
      </c>
      <c r="Q11">
        <v>0.03</v>
      </c>
      <c r="R11">
        <v>1.3636363636363636E-2</v>
      </c>
    </row>
    <row r="12" spans="3:18">
      <c r="F12" t="s">
        <v>6</v>
      </c>
    </row>
    <row r="13" spans="3:18">
      <c r="E13" s="4" t="s">
        <v>7</v>
      </c>
      <c r="F13">
        <v>0</v>
      </c>
      <c r="G13">
        <v>4.9800000000000004</v>
      </c>
      <c r="H13">
        <v>5.0909090909090908</v>
      </c>
      <c r="I13">
        <f t="shared" ref="I13:J18" si="1">-Q13</f>
        <v>-6.7000000000000004E-2</v>
      </c>
      <c r="J13">
        <f t="shared" si="1"/>
        <v>-0.12000000000000002</v>
      </c>
      <c r="K13">
        <v>0.32659863237109021</v>
      </c>
      <c r="L13">
        <v>0.41460924549059591</v>
      </c>
      <c r="M13">
        <v>2E-3</v>
      </c>
      <c r="N13">
        <v>7.5075719352954385E-3</v>
      </c>
      <c r="Q13">
        <v>6.7000000000000004E-2</v>
      </c>
      <c r="R13">
        <v>0.12000000000000002</v>
      </c>
    </row>
    <row r="14" spans="3:18">
      <c r="E14" s="4"/>
      <c r="F14">
        <v>50</v>
      </c>
      <c r="G14">
        <v>4.9000000000000004</v>
      </c>
      <c r="H14">
        <v>4.9090909090909092</v>
      </c>
      <c r="I14">
        <f t="shared" si="1"/>
        <v>-6.0999999999999999E-2</v>
      </c>
      <c r="J14">
        <f t="shared" si="1"/>
        <v>-0.11272727272727275</v>
      </c>
      <c r="K14">
        <v>0.33046383948376135</v>
      </c>
      <c r="L14">
        <v>0.49459892759038004</v>
      </c>
      <c r="M14">
        <v>0.01</v>
      </c>
      <c r="N14">
        <v>1.2798501978456766E-2</v>
      </c>
      <c r="Q14">
        <v>6.0999999999999999E-2</v>
      </c>
      <c r="R14">
        <v>0.11272727272727275</v>
      </c>
    </row>
    <row r="15" spans="3:18">
      <c r="E15" s="4"/>
      <c r="F15">
        <v>100</v>
      </c>
      <c r="G15">
        <v>4.5</v>
      </c>
      <c r="H15">
        <v>3.8181818181818183</v>
      </c>
      <c r="I15">
        <f t="shared" si="1"/>
        <v>-5.5E-2</v>
      </c>
      <c r="J15">
        <f t="shared" si="1"/>
        <v>-7.2727272727272724E-2</v>
      </c>
      <c r="K15">
        <v>0.28949874578229856</v>
      </c>
      <c r="L15">
        <v>0.42250727413171807</v>
      </c>
      <c r="M15">
        <v>3.0000000000000001E-3</v>
      </c>
      <c r="N15">
        <v>3.0424000964875617E-3</v>
      </c>
      <c r="Q15">
        <v>5.5E-2</v>
      </c>
      <c r="R15">
        <v>7.2727272727272724E-2</v>
      </c>
    </row>
    <row r="16" spans="3:18">
      <c r="E16" s="4"/>
      <c r="F16">
        <v>200</v>
      </c>
      <c r="G16">
        <v>3.9</v>
      </c>
      <c r="H16">
        <v>3.4545454545454546</v>
      </c>
      <c r="I16">
        <f t="shared" si="1"/>
        <v>-5.0999999999999997E-2</v>
      </c>
      <c r="J16">
        <f t="shared" si="1"/>
        <v>-7.0909090909090922E-2</v>
      </c>
      <c r="K16">
        <v>0.37374127372092542</v>
      </c>
      <c r="L16">
        <v>0.47412381128746528</v>
      </c>
      <c r="M16">
        <v>4.0000000000000001E-3</v>
      </c>
      <c r="N16">
        <v>3.4257170329848609E-3</v>
      </c>
      <c r="Q16">
        <v>5.0999999999999997E-2</v>
      </c>
      <c r="R16">
        <v>7.0909090909090922E-2</v>
      </c>
    </row>
    <row r="17" spans="5:18">
      <c r="E17" s="4"/>
      <c r="F17">
        <v>400</v>
      </c>
      <c r="G17">
        <v>3.1</v>
      </c>
      <c r="H17">
        <v>3.2727272727272729</v>
      </c>
      <c r="I17">
        <f t="shared" si="1"/>
        <v>-4.1000000000000002E-2</v>
      </c>
      <c r="J17">
        <f t="shared" si="1"/>
        <v>-5.5454545454545465E-2</v>
      </c>
      <c r="K17">
        <v>0.26666666666666666</v>
      </c>
      <c r="L17">
        <v>0.40655781409087088</v>
      </c>
      <c r="M17">
        <v>3.2000000000000002E-3</v>
      </c>
      <c r="N17">
        <v>4.7412381128746463E-3</v>
      </c>
      <c r="Q17">
        <v>4.1000000000000002E-2</v>
      </c>
      <c r="R17">
        <v>5.5454545454545465E-2</v>
      </c>
    </row>
    <row r="18" spans="5:18">
      <c r="E18" s="4"/>
      <c r="F18">
        <v>500</v>
      </c>
      <c r="G18">
        <v>2.2999999999999998</v>
      </c>
      <c r="H18">
        <v>3.0909090909090908</v>
      </c>
      <c r="I18">
        <f t="shared" si="1"/>
        <v>-3.9E-2</v>
      </c>
      <c r="J18">
        <f t="shared" si="1"/>
        <v>-5.0909090909090911E-2</v>
      </c>
      <c r="K18">
        <v>0.33046383948376135</v>
      </c>
      <c r="L18">
        <v>0.41460924549059563</v>
      </c>
      <c r="M18">
        <v>1E-3</v>
      </c>
      <c r="N18">
        <v>5.4696759841786607E-3</v>
      </c>
      <c r="Q18">
        <v>3.9E-2</v>
      </c>
      <c r="R18">
        <v>5.0909090909090911E-2</v>
      </c>
    </row>
    <row r="19" spans="5:18">
      <c r="F19" t="s">
        <v>6</v>
      </c>
    </row>
    <row r="20" spans="5:18">
      <c r="E20" s="4" t="s">
        <v>8</v>
      </c>
      <c r="F20">
        <v>0</v>
      </c>
      <c r="G20">
        <v>5.2</v>
      </c>
      <c r="H20">
        <v>3.0909090909090908</v>
      </c>
      <c r="I20">
        <f t="shared" ref="I20:J25" si="2">-Q20</f>
        <v>-7.8000000000000028E-2</v>
      </c>
      <c r="J20">
        <f t="shared" si="2"/>
        <v>-6.2727272727272743E-2</v>
      </c>
      <c r="K20">
        <v>0.32659863237109021</v>
      </c>
      <c r="L20">
        <v>0.41460924549059563</v>
      </c>
      <c r="M20">
        <v>9.9139151845128344E-3</v>
      </c>
      <c r="N20">
        <v>6.6182817175277249E-3</v>
      </c>
      <c r="Q20">
        <v>7.8000000000000028E-2</v>
      </c>
      <c r="R20">
        <v>6.2727272727272743E-2</v>
      </c>
    </row>
    <row r="21" spans="5:18">
      <c r="E21" s="4"/>
      <c r="F21">
        <v>50</v>
      </c>
      <c r="G21">
        <v>4.9333333333333336</v>
      </c>
      <c r="H21">
        <v>3.6363636363636362</v>
      </c>
      <c r="I21">
        <f t="shared" si="2"/>
        <v>-6.7333333333333328E-2</v>
      </c>
      <c r="J21">
        <f t="shared" si="2"/>
        <v>-6.1818181818181814E-2</v>
      </c>
      <c r="K21">
        <v>0.33046383948376135</v>
      </c>
      <c r="L21">
        <v>0.24393468845452226</v>
      </c>
      <c r="M21">
        <v>4.6256702646022448E-3</v>
      </c>
      <c r="N21">
        <v>8.1818181818181859E-3</v>
      </c>
      <c r="Q21">
        <v>6.7333333333333328E-2</v>
      </c>
      <c r="R21">
        <v>6.1818181818181814E-2</v>
      </c>
    </row>
    <row r="22" spans="5:18">
      <c r="E22" s="4"/>
      <c r="F22">
        <v>100</v>
      </c>
      <c r="G22">
        <v>5.333333333333333</v>
      </c>
      <c r="H22">
        <v>3.4545454545454546</v>
      </c>
      <c r="I22">
        <f t="shared" si="2"/>
        <v>-5.9333333333333342E-2</v>
      </c>
      <c r="J22">
        <f t="shared" si="2"/>
        <v>-6.090909090909092E-2</v>
      </c>
      <c r="K22">
        <v>0.42163702135578379</v>
      </c>
      <c r="L22">
        <v>0.28167151608781205</v>
      </c>
      <c r="M22">
        <v>3.9601186450079571E-3</v>
      </c>
      <c r="N22">
        <v>4.3598468393751888E-3</v>
      </c>
      <c r="Q22">
        <v>5.9333333333333342E-2</v>
      </c>
      <c r="R22">
        <v>6.090909090909092E-2</v>
      </c>
    </row>
    <row r="23" spans="5:18">
      <c r="E23" s="4"/>
      <c r="F23">
        <v>200</v>
      </c>
      <c r="G23">
        <v>3.6</v>
      </c>
      <c r="H23">
        <v>3.2727272727272729</v>
      </c>
      <c r="I23">
        <f t="shared" si="2"/>
        <v>-5.0666666666666679E-2</v>
      </c>
      <c r="J23">
        <f t="shared" si="2"/>
        <v>-5.6363636363636366E-2</v>
      </c>
      <c r="K23">
        <v>0.39999999999999997</v>
      </c>
      <c r="L23">
        <v>0.30424000964875481</v>
      </c>
      <c r="M23">
        <v>5.4743268050285255E-3</v>
      </c>
      <c r="N23">
        <v>8.6626394542338864E-3</v>
      </c>
      <c r="Q23">
        <v>5.0666666666666679E-2</v>
      </c>
      <c r="R23">
        <v>5.6363636363636366E-2</v>
      </c>
    </row>
    <row r="24" spans="5:18">
      <c r="E24" s="4"/>
      <c r="F24">
        <v>400</v>
      </c>
      <c r="G24">
        <v>3.7333333333333334</v>
      </c>
      <c r="H24">
        <v>3.0909090909090908</v>
      </c>
      <c r="I24">
        <f t="shared" si="2"/>
        <v>-4.933333333333334E-2</v>
      </c>
      <c r="J24">
        <f t="shared" si="2"/>
        <v>-5.0909090909090911E-2</v>
      </c>
      <c r="K24">
        <v>0.38379888913542637</v>
      </c>
      <c r="L24">
        <v>0.31491832864888669</v>
      </c>
      <c r="M24">
        <v>4.0785929724502555E-3</v>
      </c>
      <c r="N24">
        <v>6.8030134304980757E-3</v>
      </c>
      <c r="Q24">
        <v>4.933333333333334E-2</v>
      </c>
      <c r="R24">
        <v>5.0909090909090911E-2</v>
      </c>
    </row>
    <row r="25" spans="5:18">
      <c r="E25" s="4"/>
      <c r="F25">
        <v>500</v>
      </c>
      <c r="G25">
        <v>2.7</v>
      </c>
      <c r="H25">
        <v>3.0909090909090908</v>
      </c>
      <c r="I25">
        <f t="shared" si="2"/>
        <v>-4.3999999999999997E-2</v>
      </c>
      <c r="J25">
        <f t="shared" si="2"/>
        <v>-4.363636363636364E-2</v>
      </c>
      <c r="K25">
        <v>0.3</v>
      </c>
      <c r="L25">
        <v>0.41460924549059563</v>
      </c>
      <c r="M25">
        <v>1E-3</v>
      </c>
      <c r="N25">
        <v>1.7543334775387557E-2</v>
      </c>
      <c r="Q25">
        <v>4.3999999999999997E-2</v>
      </c>
      <c r="R25">
        <v>4.363636363636364E-2</v>
      </c>
    </row>
    <row r="26" spans="5:18">
      <c r="F26" t="s">
        <v>6</v>
      </c>
    </row>
    <row r="27" spans="5:18">
      <c r="E27" s="4" t="s">
        <v>9</v>
      </c>
      <c r="F27">
        <v>0</v>
      </c>
      <c r="G27">
        <v>5.0999999999999996</v>
      </c>
      <c r="H27">
        <v>4.9090909090909092</v>
      </c>
      <c r="I27">
        <f t="shared" ref="I27:J32" si="3">-Q27</f>
        <v>-6.3333333333333339E-2</v>
      </c>
      <c r="J27">
        <f t="shared" si="3"/>
        <v>-8.9090909090909096E-2</v>
      </c>
      <c r="K27">
        <v>0.18170270503179922</v>
      </c>
      <c r="L27">
        <v>0.31491832864888719</v>
      </c>
      <c r="M27">
        <v>4.846861199999798E-3</v>
      </c>
      <c r="N27">
        <v>5.9474280850167682E-3</v>
      </c>
      <c r="Q27">
        <v>6.3333333333333339E-2</v>
      </c>
      <c r="R27">
        <v>8.9090909090909096E-2</v>
      </c>
    </row>
    <row r="28" spans="5:18">
      <c r="E28" s="4"/>
      <c r="F28">
        <v>50</v>
      </c>
      <c r="G28">
        <v>4.9000000000000004</v>
      </c>
      <c r="H28">
        <v>3.6363636363636362</v>
      </c>
      <c r="I28">
        <f t="shared" si="3"/>
        <v>-6.6533333333333347E-2</v>
      </c>
      <c r="J28">
        <f t="shared" si="3"/>
        <v>-6.6363636363636375E-2</v>
      </c>
      <c r="K28">
        <v>0.37374127372092525</v>
      </c>
      <c r="L28">
        <v>0.24393468845452226</v>
      </c>
      <c r="M28">
        <v>8.001111033961332E-3</v>
      </c>
      <c r="N28">
        <v>6.9114828395447966E-3</v>
      </c>
      <c r="Q28">
        <v>6.6533333333333347E-2</v>
      </c>
      <c r="R28">
        <v>6.6363636363636375E-2</v>
      </c>
    </row>
    <row r="29" spans="5:18">
      <c r="E29" s="4"/>
      <c r="F29">
        <v>100</v>
      </c>
      <c r="G29">
        <v>4.7</v>
      </c>
      <c r="H29">
        <v>3.4545454545454546</v>
      </c>
      <c r="I29">
        <f t="shared" si="3"/>
        <v>-5.9333333333333342E-2</v>
      </c>
      <c r="J29">
        <f t="shared" si="3"/>
        <v>-7.636363636363637E-2</v>
      </c>
      <c r="K29">
        <v>0.26186146828319062</v>
      </c>
      <c r="L29">
        <v>0.28167151608781205</v>
      </c>
      <c r="M29">
        <v>3.7118429085533375E-3</v>
      </c>
      <c r="N29">
        <v>8.3418689068759724E-3</v>
      </c>
      <c r="Q29">
        <v>5.9333333333333342E-2</v>
      </c>
      <c r="R29">
        <v>7.636363636363637E-2</v>
      </c>
    </row>
    <row r="30" spans="5:18">
      <c r="E30" s="4"/>
      <c r="F30">
        <v>200</v>
      </c>
      <c r="G30">
        <v>3.9</v>
      </c>
      <c r="H30">
        <v>3.0909090909090908</v>
      </c>
      <c r="I30">
        <f t="shared" si="3"/>
        <v>-4.133333333333334E-2</v>
      </c>
      <c r="J30">
        <f t="shared" si="3"/>
        <v>-6.9090909090909092E-2</v>
      </c>
      <c r="K30">
        <v>0.32659863237109044</v>
      </c>
      <c r="L30">
        <v>0.31491832864888669</v>
      </c>
      <c r="M30">
        <v>4.2388977303367357E-3</v>
      </c>
      <c r="N30">
        <v>4.7586372102917836E-3</v>
      </c>
      <c r="Q30">
        <v>4.133333333333334E-2</v>
      </c>
      <c r="R30">
        <v>6.9090909090909092E-2</v>
      </c>
    </row>
    <row r="31" spans="5:18">
      <c r="E31" s="4"/>
      <c r="F31">
        <v>400</v>
      </c>
      <c r="G31">
        <v>3.8666666666666667</v>
      </c>
      <c r="H31">
        <v>2.9090909090909092</v>
      </c>
      <c r="I31">
        <f t="shared" si="3"/>
        <v>-4.533333333333333E-2</v>
      </c>
      <c r="J31">
        <f t="shared" si="3"/>
        <v>-4.9090909090909095E-2</v>
      </c>
      <c r="K31">
        <v>0.23637473611411139</v>
      </c>
      <c r="L31">
        <v>0.31491832864888669</v>
      </c>
      <c r="M31">
        <v>2.5572803013519186E-3</v>
      </c>
      <c r="N31">
        <v>7.3180406536356764E-3</v>
      </c>
      <c r="Q31">
        <v>4.533333333333333E-2</v>
      </c>
      <c r="R31">
        <v>4.9090909090909095E-2</v>
      </c>
    </row>
    <row r="32" spans="5:18">
      <c r="E32" s="4"/>
      <c r="F32">
        <v>500</v>
      </c>
      <c r="G32">
        <v>3.1</v>
      </c>
      <c r="H32">
        <v>2.7272727272727271</v>
      </c>
      <c r="I32">
        <f t="shared" si="3"/>
        <v>-0.04</v>
      </c>
      <c r="J32">
        <f t="shared" si="3"/>
        <v>-4.5454545454545456E-2</v>
      </c>
      <c r="K32">
        <v>0</v>
      </c>
      <c r="L32">
        <v>0.30424000964875481</v>
      </c>
      <c r="M32">
        <v>4.0000000000000001E-3</v>
      </c>
      <c r="N32">
        <v>6.7908543261756757E-3</v>
      </c>
      <c r="Q32">
        <v>0.04</v>
      </c>
      <c r="R32">
        <v>4.5454545454545456E-2</v>
      </c>
    </row>
  </sheetData>
  <mergeCells count="8">
    <mergeCell ref="M4:N4"/>
    <mergeCell ref="E6:E11"/>
    <mergeCell ref="E13:E18"/>
    <mergeCell ref="E20:E25"/>
    <mergeCell ref="E27:E32"/>
    <mergeCell ref="G4:H4"/>
    <mergeCell ref="I4:J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2"/>
  <sheetViews>
    <sheetView topLeftCell="I1" workbookViewId="0">
      <selection activeCell="D2" sqref="D2"/>
    </sheetView>
  </sheetViews>
  <sheetFormatPr defaultRowHeight="15"/>
  <cols>
    <col min="4" max="4" width="16" customWidth="1"/>
    <col min="5" max="6" width="14.28515625" customWidth="1"/>
    <col min="7" max="7" width="13.42578125" customWidth="1"/>
    <col min="260" max="260" width="16" customWidth="1"/>
    <col min="261" max="262" width="14.28515625" customWidth="1"/>
    <col min="263" max="263" width="13.42578125" customWidth="1"/>
    <col min="516" max="516" width="16" customWidth="1"/>
    <col min="517" max="518" width="14.28515625" customWidth="1"/>
    <col min="519" max="519" width="13.42578125" customWidth="1"/>
    <col min="772" max="772" width="16" customWidth="1"/>
    <col min="773" max="774" width="14.28515625" customWidth="1"/>
    <col min="775" max="775" width="13.42578125" customWidth="1"/>
    <col min="1028" max="1028" width="16" customWidth="1"/>
    <col min="1029" max="1030" width="14.28515625" customWidth="1"/>
    <col min="1031" max="1031" width="13.42578125" customWidth="1"/>
    <col min="1284" max="1284" width="16" customWidth="1"/>
    <col min="1285" max="1286" width="14.28515625" customWidth="1"/>
    <col min="1287" max="1287" width="13.42578125" customWidth="1"/>
    <col min="1540" max="1540" width="16" customWidth="1"/>
    <col min="1541" max="1542" width="14.28515625" customWidth="1"/>
    <col min="1543" max="1543" width="13.42578125" customWidth="1"/>
    <col min="1796" max="1796" width="16" customWidth="1"/>
    <col min="1797" max="1798" width="14.28515625" customWidth="1"/>
    <col min="1799" max="1799" width="13.42578125" customWidth="1"/>
    <col min="2052" max="2052" width="16" customWidth="1"/>
    <col min="2053" max="2054" width="14.28515625" customWidth="1"/>
    <col min="2055" max="2055" width="13.42578125" customWidth="1"/>
    <col min="2308" max="2308" width="16" customWidth="1"/>
    <col min="2309" max="2310" width="14.28515625" customWidth="1"/>
    <col min="2311" max="2311" width="13.42578125" customWidth="1"/>
    <col min="2564" max="2564" width="16" customWidth="1"/>
    <col min="2565" max="2566" width="14.28515625" customWidth="1"/>
    <col min="2567" max="2567" width="13.42578125" customWidth="1"/>
    <col min="2820" max="2820" width="16" customWidth="1"/>
    <col min="2821" max="2822" width="14.28515625" customWidth="1"/>
    <col min="2823" max="2823" width="13.42578125" customWidth="1"/>
    <col min="3076" max="3076" width="16" customWidth="1"/>
    <col min="3077" max="3078" width="14.28515625" customWidth="1"/>
    <col min="3079" max="3079" width="13.42578125" customWidth="1"/>
    <col min="3332" max="3332" width="16" customWidth="1"/>
    <col min="3333" max="3334" width="14.28515625" customWidth="1"/>
    <col min="3335" max="3335" width="13.42578125" customWidth="1"/>
    <col min="3588" max="3588" width="16" customWidth="1"/>
    <col min="3589" max="3590" width="14.28515625" customWidth="1"/>
    <col min="3591" max="3591" width="13.42578125" customWidth="1"/>
    <col min="3844" max="3844" width="16" customWidth="1"/>
    <col min="3845" max="3846" width="14.28515625" customWidth="1"/>
    <col min="3847" max="3847" width="13.42578125" customWidth="1"/>
    <col min="4100" max="4100" width="16" customWidth="1"/>
    <col min="4101" max="4102" width="14.28515625" customWidth="1"/>
    <col min="4103" max="4103" width="13.42578125" customWidth="1"/>
    <col min="4356" max="4356" width="16" customWidth="1"/>
    <col min="4357" max="4358" width="14.28515625" customWidth="1"/>
    <col min="4359" max="4359" width="13.42578125" customWidth="1"/>
    <col min="4612" max="4612" width="16" customWidth="1"/>
    <col min="4613" max="4614" width="14.28515625" customWidth="1"/>
    <col min="4615" max="4615" width="13.42578125" customWidth="1"/>
    <col min="4868" max="4868" width="16" customWidth="1"/>
    <col min="4869" max="4870" width="14.28515625" customWidth="1"/>
    <col min="4871" max="4871" width="13.42578125" customWidth="1"/>
    <col min="5124" max="5124" width="16" customWidth="1"/>
    <col min="5125" max="5126" width="14.28515625" customWidth="1"/>
    <col min="5127" max="5127" width="13.42578125" customWidth="1"/>
    <col min="5380" max="5380" width="16" customWidth="1"/>
    <col min="5381" max="5382" width="14.28515625" customWidth="1"/>
    <col min="5383" max="5383" width="13.42578125" customWidth="1"/>
    <col min="5636" max="5636" width="16" customWidth="1"/>
    <col min="5637" max="5638" width="14.28515625" customWidth="1"/>
    <col min="5639" max="5639" width="13.42578125" customWidth="1"/>
    <col min="5892" max="5892" width="16" customWidth="1"/>
    <col min="5893" max="5894" width="14.28515625" customWidth="1"/>
    <col min="5895" max="5895" width="13.42578125" customWidth="1"/>
    <col min="6148" max="6148" width="16" customWidth="1"/>
    <col min="6149" max="6150" width="14.28515625" customWidth="1"/>
    <col min="6151" max="6151" width="13.42578125" customWidth="1"/>
    <col min="6404" max="6404" width="16" customWidth="1"/>
    <col min="6405" max="6406" width="14.28515625" customWidth="1"/>
    <col min="6407" max="6407" width="13.42578125" customWidth="1"/>
    <col min="6660" max="6660" width="16" customWidth="1"/>
    <col min="6661" max="6662" width="14.28515625" customWidth="1"/>
    <col min="6663" max="6663" width="13.42578125" customWidth="1"/>
    <col min="6916" max="6916" width="16" customWidth="1"/>
    <col min="6917" max="6918" width="14.28515625" customWidth="1"/>
    <col min="6919" max="6919" width="13.42578125" customWidth="1"/>
    <col min="7172" max="7172" width="16" customWidth="1"/>
    <col min="7173" max="7174" width="14.28515625" customWidth="1"/>
    <col min="7175" max="7175" width="13.42578125" customWidth="1"/>
    <col min="7428" max="7428" width="16" customWidth="1"/>
    <col min="7429" max="7430" width="14.28515625" customWidth="1"/>
    <col min="7431" max="7431" width="13.42578125" customWidth="1"/>
    <col min="7684" max="7684" width="16" customWidth="1"/>
    <col min="7685" max="7686" width="14.28515625" customWidth="1"/>
    <col min="7687" max="7687" width="13.42578125" customWidth="1"/>
    <col min="7940" max="7940" width="16" customWidth="1"/>
    <col min="7941" max="7942" width="14.28515625" customWidth="1"/>
    <col min="7943" max="7943" width="13.42578125" customWidth="1"/>
    <col min="8196" max="8196" width="16" customWidth="1"/>
    <col min="8197" max="8198" width="14.28515625" customWidth="1"/>
    <col min="8199" max="8199" width="13.42578125" customWidth="1"/>
    <col min="8452" max="8452" width="16" customWidth="1"/>
    <col min="8453" max="8454" width="14.28515625" customWidth="1"/>
    <col min="8455" max="8455" width="13.42578125" customWidth="1"/>
    <col min="8708" max="8708" width="16" customWidth="1"/>
    <col min="8709" max="8710" width="14.28515625" customWidth="1"/>
    <col min="8711" max="8711" width="13.42578125" customWidth="1"/>
    <col min="8964" max="8964" width="16" customWidth="1"/>
    <col min="8965" max="8966" width="14.28515625" customWidth="1"/>
    <col min="8967" max="8967" width="13.42578125" customWidth="1"/>
    <col min="9220" max="9220" width="16" customWidth="1"/>
    <col min="9221" max="9222" width="14.28515625" customWidth="1"/>
    <col min="9223" max="9223" width="13.42578125" customWidth="1"/>
    <col min="9476" max="9476" width="16" customWidth="1"/>
    <col min="9477" max="9478" width="14.28515625" customWidth="1"/>
    <col min="9479" max="9479" width="13.42578125" customWidth="1"/>
    <col min="9732" max="9732" width="16" customWidth="1"/>
    <col min="9733" max="9734" width="14.28515625" customWidth="1"/>
    <col min="9735" max="9735" width="13.42578125" customWidth="1"/>
    <col min="9988" max="9988" width="16" customWidth="1"/>
    <col min="9989" max="9990" width="14.28515625" customWidth="1"/>
    <col min="9991" max="9991" width="13.42578125" customWidth="1"/>
    <col min="10244" max="10244" width="16" customWidth="1"/>
    <col min="10245" max="10246" width="14.28515625" customWidth="1"/>
    <col min="10247" max="10247" width="13.42578125" customWidth="1"/>
    <col min="10500" max="10500" width="16" customWidth="1"/>
    <col min="10501" max="10502" width="14.28515625" customWidth="1"/>
    <col min="10503" max="10503" width="13.42578125" customWidth="1"/>
    <col min="10756" max="10756" width="16" customWidth="1"/>
    <col min="10757" max="10758" width="14.28515625" customWidth="1"/>
    <col min="10759" max="10759" width="13.42578125" customWidth="1"/>
    <col min="11012" max="11012" width="16" customWidth="1"/>
    <col min="11013" max="11014" width="14.28515625" customWidth="1"/>
    <col min="11015" max="11015" width="13.42578125" customWidth="1"/>
    <col min="11268" max="11268" width="16" customWidth="1"/>
    <col min="11269" max="11270" width="14.28515625" customWidth="1"/>
    <col min="11271" max="11271" width="13.42578125" customWidth="1"/>
    <col min="11524" max="11524" width="16" customWidth="1"/>
    <col min="11525" max="11526" width="14.28515625" customWidth="1"/>
    <col min="11527" max="11527" width="13.42578125" customWidth="1"/>
    <col min="11780" max="11780" width="16" customWidth="1"/>
    <col min="11781" max="11782" width="14.28515625" customWidth="1"/>
    <col min="11783" max="11783" width="13.42578125" customWidth="1"/>
    <col min="12036" max="12036" width="16" customWidth="1"/>
    <col min="12037" max="12038" width="14.28515625" customWidth="1"/>
    <col min="12039" max="12039" width="13.42578125" customWidth="1"/>
    <col min="12292" max="12292" width="16" customWidth="1"/>
    <col min="12293" max="12294" width="14.28515625" customWidth="1"/>
    <col min="12295" max="12295" width="13.42578125" customWidth="1"/>
    <col min="12548" max="12548" width="16" customWidth="1"/>
    <col min="12549" max="12550" width="14.28515625" customWidth="1"/>
    <col min="12551" max="12551" width="13.42578125" customWidth="1"/>
    <col min="12804" max="12804" width="16" customWidth="1"/>
    <col min="12805" max="12806" width="14.28515625" customWidth="1"/>
    <col min="12807" max="12807" width="13.42578125" customWidth="1"/>
    <col min="13060" max="13060" width="16" customWidth="1"/>
    <col min="13061" max="13062" width="14.28515625" customWidth="1"/>
    <col min="13063" max="13063" width="13.42578125" customWidth="1"/>
    <col min="13316" max="13316" width="16" customWidth="1"/>
    <col min="13317" max="13318" width="14.28515625" customWidth="1"/>
    <col min="13319" max="13319" width="13.42578125" customWidth="1"/>
    <col min="13572" max="13572" width="16" customWidth="1"/>
    <col min="13573" max="13574" width="14.28515625" customWidth="1"/>
    <col min="13575" max="13575" width="13.42578125" customWidth="1"/>
    <col min="13828" max="13828" width="16" customWidth="1"/>
    <col min="13829" max="13830" width="14.28515625" customWidth="1"/>
    <col min="13831" max="13831" width="13.42578125" customWidth="1"/>
    <col min="14084" max="14084" width="16" customWidth="1"/>
    <col min="14085" max="14086" width="14.28515625" customWidth="1"/>
    <col min="14087" max="14087" width="13.42578125" customWidth="1"/>
    <col min="14340" max="14340" width="16" customWidth="1"/>
    <col min="14341" max="14342" width="14.28515625" customWidth="1"/>
    <col min="14343" max="14343" width="13.42578125" customWidth="1"/>
    <col min="14596" max="14596" width="16" customWidth="1"/>
    <col min="14597" max="14598" width="14.28515625" customWidth="1"/>
    <col min="14599" max="14599" width="13.42578125" customWidth="1"/>
    <col min="14852" max="14852" width="16" customWidth="1"/>
    <col min="14853" max="14854" width="14.28515625" customWidth="1"/>
    <col min="14855" max="14855" width="13.42578125" customWidth="1"/>
    <col min="15108" max="15108" width="16" customWidth="1"/>
    <col min="15109" max="15110" width="14.28515625" customWidth="1"/>
    <col min="15111" max="15111" width="13.42578125" customWidth="1"/>
    <col min="15364" max="15364" width="16" customWidth="1"/>
    <col min="15365" max="15366" width="14.28515625" customWidth="1"/>
    <col min="15367" max="15367" width="13.42578125" customWidth="1"/>
    <col min="15620" max="15620" width="16" customWidth="1"/>
    <col min="15621" max="15622" width="14.28515625" customWidth="1"/>
    <col min="15623" max="15623" width="13.42578125" customWidth="1"/>
    <col min="15876" max="15876" width="16" customWidth="1"/>
    <col min="15877" max="15878" width="14.28515625" customWidth="1"/>
    <col min="15879" max="15879" width="13.42578125" customWidth="1"/>
    <col min="16132" max="16132" width="16" customWidth="1"/>
    <col min="16133" max="16134" width="14.28515625" customWidth="1"/>
    <col min="16135" max="16135" width="13.42578125" customWidth="1"/>
  </cols>
  <sheetData>
    <row r="2" spans="2:23">
      <c r="D2" t="s">
        <v>33</v>
      </c>
    </row>
    <row r="3" spans="2:23">
      <c r="P3" t="s">
        <v>10</v>
      </c>
    </row>
    <row r="4" spans="2:23">
      <c r="D4" s="3"/>
      <c r="E4" s="3"/>
      <c r="F4" s="3"/>
      <c r="G4" s="3"/>
      <c r="J4" s="1"/>
      <c r="K4" s="1"/>
      <c r="L4" s="3" t="s">
        <v>11</v>
      </c>
      <c r="M4" s="3"/>
      <c r="N4" s="3" t="s">
        <v>12</v>
      </c>
      <c r="O4" s="3"/>
      <c r="P4" t="s">
        <v>13</v>
      </c>
      <c r="T4" s="3" t="s">
        <v>14</v>
      </c>
      <c r="U4" s="3"/>
      <c r="V4" t="s">
        <v>15</v>
      </c>
    </row>
    <row r="5" spans="2:23" ht="18"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L5" s="1"/>
      <c r="M5" s="1"/>
      <c r="O5" s="2"/>
      <c r="T5" t="s">
        <v>22</v>
      </c>
      <c r="U5" t="s">
        <v>23</v>
      </c>
      <c r="V5" t="s">
        <v>22</v>
      </c>
      <c r="W5" t="s">
        <v>23</v>
      </c>
    </row>
    <row r="6" spans="2:23">
      <c r="B6" s="4" t="s">
        <v>5</v>
      </c>
      <c r="C6">
        <v>0</v>
      </c>
      <c r="D6">
        <v>4.5566666666666675</v>
      </c>
      <c r="E6">
        <v>4.5566666666666675</v>
      </c>
      <c r="F6">
        <v>11.540000000000001</v>
      </c>
      <c r="G6">
        <v>11.540000000000001</v>
      </c>
      <c r="H6">
        <v>-3.1933333333333334</v>
      </c>
      <c r="I6">
        <v>-3.1933333333333334</v>
      </c>
      <c r="L6">
        <v>1.6666666666666607E-2</v>
      </c>
      <c r="M6">
        <v>2.9059326290271317E-2</v>
      </c>
      <c r="N6">
        <v>0.20000000000000201</v>
      </c>
      <c r="O6">
        <v>0.152752523165194</v>
      </c>
      <c r="P6" s="1">
        <v>6.6666666666666732E-3</v>
      </c>
      <c r="Q6" s="1">
        <v>3.4410915580831557E-2</v>
      </c>
      <c r="R6" s="1"/>
      <c r="S6" s="1"/>
      <c r="T6">
        <f t="shared" ref="T6:U32" si="0">-F6</f>
        <v>-11.540000000000001</v>
      </c>
      <c r="U6">
        <f t="shared" si="0"/>
        <v>-11.540000000000001</v>
      </c>
      <c r="V6" s="1">
        <v>3.1933333333333334</v>
      </c>
      <c r="W6" s="1">
        <v>3.1933333333333334</v>
      </c>
    </row>
    <row r="7" spans="2:23">
      <c r="B7" s="4"/>
      <c r="C7">
        <v>50</v>
      </c>
      <c r="D7">
        <v>2.0049999999999999</v>
      </c>
      <c r="E7">
        <v>4.29</v>
      </c>
      <c r="F7">
        <v>6.9</v>
      </c>
      <c r="G7">
        <v>5.3913866666666665</v>
      </c>
      <c r="H7">
        <v>-2.3833333333333333</v>
      </c>
      <c r="I7">
        <v>-2.9633333333333298</v>
      </c>
      <c r="L7">
        <v>0.39600084174994771</v>
      </c>
      <c r="M7">
        <v>3.3000000000000002E-2</v>
      </c>
      <c r="N7">
        <v>0.62461988440971106</v>
      </c>
      <c r="O7">
        <v>0.35084591515047986</v>
      </c>
      <c r="P7" s="2">
        <v>0.39299420408505231</v>
      </c>
      <c r="Q7" s="2">
        <v>1.4529663145135659E-2</v>
      </c>
      <c r="R7" s="2"/>
      <c r="S7" s="2"/>
      <c r="T7">
        <f t="shared" si="0"/>
        <v>-6.9</v>
      </c>
      <c r="U7">
        <f t="shared" si="0"/>
        <v>-5.3913866666666665</v>
      </c>
      <c r="V7">
        <v>2.3833333333333333</v>
      </c>
      <c r="W7">
        <v>2.9633333333333298</v>
      </c>
    </row>
    <row r="8" spans="2:23">
      <c r="B8" s="4"/>
      <c r="C8">
        <v>100</v>
      </c>
      <c r="D8">
        <v>1.7100000000000002</v>
      </c>
      <c r="E8">
        <v>4.13</v>
      </c>
      <c r="F8">
        <v>5.8</v>
      </c>
      <c r="G8">
        <v>5.2660633333333324</v>
      </c>
      <c r="H8">
        <v>-2.16</v>
      </c>
      <c r="I8">
        <v>-2.7272862211838</v>
      </c>
      <c r="L8">
        <v>6.350852961085883E-2</v>
      </c>
      <c r="M8">
        <v>9.1300000000000006E-2</v>
      </c>
      <c r="N8">
        <v>0.16</v>
      </c>
      <c r="O8">
        <v>1.4472871557196567E-2</v>
      </c>
      <c r="P8">
        <v>0.59475485145842533</v>
      </c>
      <c r="Q8">
        <v>1.1861615775120349E-2</v>
      </c>
      <c r="T8">
        <f t="shared" si="0"/>
        <v>-5.8</v>
      </c>
      <c r="U8">
        <f t="shared" si="0"/>
        <v>-5.2660633333333324</v>
      </c>
      <c r="V8">
        <v>2.16</v>
      </c>
      <c r="W8">
        <v>2.7272862211838</v>
      </c>
    </row>
    <row r="9" spans="2:23">
      <c r="B9" s="4"/>
      <c r="C9">
        <v>200</v>
      </c>
      <c r="D9">
        <v>1.2083333333333333</v>
      </c>
      <c r="E9">
        <v>4.1311999999999998</v>
      </c>
      <c r="F9">
        <v>5.5</v>
      </c>
      <c r="G9">
        <v>5.1641899999999996</v>
      </c>
      <c r="H9">
        <v>-1.4966666666666668</v>
      </c>
      <c r="I9">
        <v>-1.48395402305295</v>
      </c>
      <c r="L9">
        <v>9.9763609486515289E-2</v>
      </c>
      <c r="M9">
        <v>3.1300000000000001E-2</v>
      </c>
      <c r="N9">
        <v>0.31949613108420849</v>
      </c>
      <c r="O9">
        <v>0.33713254974861134</v>
      </c>
      <c r="P9">
        <v>0.22258581366395386</v>
      </c>
      <c r="Q9">
        <v>1.4471606721683456E-2</v>
      </c>
      <c r="T9">
        <f t="shared" si="0"/>
        <v>-5.5</v>
      </c>
      <c r="U9">
        <f t="shared" si="0"/>
        <v>-5.1641899999999996</v>
      </c>
      <c r="V9">
        <v>1.4966666666666668</v>
      </c>
      <c r="W9">
        <v>1.48395402305295</v>
      </c>
    </row>
    <row r="10" spans="2:23">
      <c r="B10" s="4"/>
      <c r="C10">
        <v>400</v>
      </c>
      <c r="D10">
        <v>1.075</v>
      </c>
      <c r="E10">
        <v>1.7967</v>
      </c>
      <c r="F10">
        <v>4.7</v>
      </c>
      <c r="G10">
        <v>4.6827266666666665</v>
      </c>
      <c r="H10">
        <v>-0.80000000000000016</v>
      </c>
      <c r="I10">
        <v>-1.4212405295949999</v>
      </c>
      <c r="L10">
        <v>2.5980762113533184E-2</v>
      </c>
      <c r="M10">
        <v>0.28010000000000002</v>
      </c>
      <c r="N10">
        <v>0.28179977131131811</v>
      </c>
      <c r="O10">
        <v>1.7533816216417548E-2</v>
      </c>
      <c r="P10">
        <v>0.34641016151377529</v>
      </c>
      <c r="Q10">
        <v>2.0368924569821333E-2</v>
      </c>
      <c r="T10">
        <f t="shared" si="0"/>
        <v>-4.7</v>
      </c>
      <c r="U10">
        <f t="shared" si="0"/>
        <v>-4.6827266666666665</v>
      </c>
      <c r="V10">
        <v>0.80000000000000016</v>
      </c>
      <c r="W10">
        <v>1.4212405295949999</v>
      </c>
    </row>
    <row r="11" spans="2:23">
      <c r="B11" s="4"/>
      <c r="C11">
        <v>500</v>
      </c>
      <c r="D11">
        <v>0.3153333333333333</v>
      </c>
      <c r="E11">
        <v>1.2</v>
      </c>
      <c r="F11">
        <v>3.9</v>
      </c>
      <c r="G11">
        <v>4.0999999999999996</v>
      </c>
      <c r="H11">
        <v>-0.65</v>
      </c>
      <c r="I11">
        <v>-0.36</v>
      </c>
      <c r="L11">
        <v>0.1758032359707232</v>
      </c>
      <c r="M11">
        <v>0.1</v>
      </c>
      <c r="N11">
        <v>0.32603680773802202</v>
      </c>
      <c r="O11">
        <v>0.35084591515047986</v>
      </c>
      <c r="P11">
        <v>8.660254037844424E-2</v>
      </c>
      <c r="Q11">
        <v>0.09</v>
      </c>
      <c r="T11">
        <f t="shared" si="0"/>
        <v>-3.9</v>
      </c>
      <c r="U11">
        <f t="shared" si="0"/>
        <v>-4.0999999999999996</v>
      </c>
      <c r="V11">
        <v>0.65</v>
      </c>
      <c r="W11">
        <v>0.36</v>
      </c>
    </row>
    <row r="12" spans="2:23">
      <c r="C12" t="s">
        <v>6</v>
      </c>
      <c r="T12">
        <f t="shared" si="0"/>
        <v>0</v>
      </c>
      <c r="U12">
        <f t="shared" si="0"/>
        <v>0</v>
      </c>
    </row>
    <row r="13" spans="2:23">
      <c r="B13" s="4" t="s">
        <v>7</v>
      </c>
      <c r="C13">
        <v>0</v>
      </c>
      <c r="D13">
        <v>8.6</v>
      </c>
      <c r="E13">
        <v>9.1</v>
      </c>
      <c r="F13">
        <v>12.450000000000001</v>
      </c>
      <c r="G13">
        <v>12.6</v>
      </c>
      <c r="H13">
        <v>-3.7333333333333338</v>
      </c>
      <c r="I13">
        <v>-4.4000000000000004</v>
      </c>
      <c r="L13">
        <v>0.55075705472861003</v>
      </c>
      <c r="M13">
        <v>0.02</v>
      </c>
      <c r="N13">
        <v>0.55000000000000016</v>
      </c>
      <c r="O13">
        <v>0.01</v>
      </c>
      <c r="P13">
        <v>0.46308146631499136</v>
      </c>
      <c r="Q13">
        <v>1.4529663145135659E-2</v>
      </c>
      <c r="T13">
        <f t="shared" si="0"/>
        <v>-12.450000000000001</v>
      </c>
      <c r="U13">
        <f t="shared" si="0"/>
        <v>-12.6</v>
      </c>
      <c r="V13">
        <v>3.7333333333333338</v>
      </c>
      <c r="W13">
        <v>4.4000000000000004</v>
      </c>
    </row>
    <row r="14" spans="2:23">
      <c r="B14" s="4"/>
      <c r="C14">
        <v>50</v>
      </c>
      <c r="D14">
        <v>7.55</v>
      </c>
      <c r="E14">
        <v>8.1999999999999993</v>
      </c>
      <c r="F14">
        <v>12.366666666666665</v>
      </c>
      <c r="G14">
        <v>10.9</v>
      </c>
      <c r="H14">
        <v>-2.8866666666666698</v>
      </c>
      <c r="I14">
        <v>-3.6</v>
      </c>
      <c r="L14">
        <v>0.62000000000000344</v>
      </c>
      <c r="M14">
        <v>0.04</v>
      </c>
      <c r="N14">
        <v>0.49103066208854096</v>
      </c>
      <c r="O14">
        <v>9.3193087249597739E-2</v>
      </c>
      <c r="P14">
        <v>0.31333333333333357</v>
      </c>
      <c r="Q14">
        <v>1.1861615775120349E-2</v>
      </c>
      <c r="T14">
        <f t="shared" si="0"/>
        <v>-12.366666666666665</v>
      </c>
      <c r="U14">
        <f t="shared" si="0"/>
        <v>-10.9</v>
      </c>
      <c r="V14">
        <v>2.8866666666666698</v>
      </c>
      <c r="W14">
        <v>3.6</v>
      </c>
    </row>
    <row r="15" spans="2:23">
      <c r="B15" s="4"/>
      <c r="C15">
        <v>100</v>
      </c>
      <c r="D15">
        <v>4.75</v>
      </c>
      <c r="E15">
        <v>7.5</v>
      </c>
      <c r="F15">
        <v>7.0233333333333334</v>
      </c>
      <c r="G15">
        <v>9.1999999999999993</v>
      </c>
      <c r="H15">
        <v>-2.1933333333333298</v>
      </c>
      <c r="I15">
        <v>-3.1</v>
      </c>
      <c r="L15">
        <v>0.41004064839151583</v>
      </c>
      <c r="M15">
        <v>0.01</v>
      </c>
      <c r="N15">
        <v>0.25847845386242757</v>
      </c>
      <c r="O15">
        <v>1.7338062175456821E-2</v>
      </c>
      <c r="P15">
        <v>0.23333333333333353</v>
      </c>
      <c r="Q15">
        <v>2.2407370710381336E-2</v>
      </c>
      <c r="T15">
        <f t="shared" si="0"/>
        <v>-7.0233333333333334</v>
      </c>
      <c r="U15">
        <f t="shared" si="0"/>
        <v>-9.1999999999999993</v>
      </c>
      <c r="V15">
        <v>2.1933333333333298</v>
      </c>
      <c r="W15">
        <v>3.1</v>
      </c>
    </row>
    <row r="16" spans="2:23">
      <c r="B16" s="4"/>
      <c r="C16">
        <v>200</v>
      </c>
      <c r="D16">
        <v>3.32</v>
      </c>
      <c r="E16">
        <v>7.1</v>
      </c>
      <c r="F16">
        <v>5.9</v>
      </c>
      <c r="G16">
        <v>8.9</v>
      </c>
      <c r="H16">
        <v>-1.65</v>
      </c>
      <c r="I16">
        <v>-2.7</v>
      </c>
      <c r="L16">
        <v>0.3117691453623993</v>
      </c>
      <c r="M16">
        <v>0.03</v>
      </c>
      <c r="N16">
        <v>0.9416356927059315</v>
      </c>
      <c r="O16">
        <v>9.2378644958910613E-2</v>
      </c>
      <c r="P16">
        <v>0.29444863728670911</v>
      </c>
      <c r="Q16">
        <v>5.7174425263086102E-2</v>
      </c>
      <c r="T16">
        <f t="shared" si="0"/>
        <v>-5.9</v>
      </c>
      <c r="U16">
        <f t="shared" si="0"/>
        <v>-8.9</v>
      </c>
      <c r="V16">
        <v>1.65</v>
      </c>
      <c r="W16">
        <v>2.7</v>
      </c>
    </row>
    <row r="17" spans="2:23">
      <c r="B17" s="4"/>
      <c r="C17">
        <v>400</v>
      </c>
      <c r="D17">
        <v>2.5833333333333335</v>
      </c>
      <c r="E17">
        <v>6.2</v>
      </c>
      <c r="F17">
        <v>4.9000000000000004</v>
      </c>
      <c r="G17">
        <v>7.6</v>
      </c>
      <c r="H17">
        <v>-1.37666666666666</v>
      </c>
      <c r="I17">
        <v>-2.2000000000000002</v>
      </c>
      <c r="L17">
        <v>0.67666666666666642</v>
      </c>
      <c r="M17">
        <v>0.03</v>
      </c>
      <c r="N17">
        <v>3.3333333333333368E-2</v>
      </c>
      <c r="O17">
        <v>4.1035173124203572E-2</v>
      </c>
      <c r="P17">
        <v>0.17333333333333331</v>
      </c>
      <c r="Q17">
        <v>0.10517351271959019</v>
      </c>
      <c r="T17">
        <f t="shared" si="0"/>
        <v>-4.9000000000000004</v>
      </c>
      <c r="U17">
        <f t="shared" si="0"/>
        <v>-7.6</v>
      </c>
      <c r="V17">
        <v>1.37666666666666</v>
      </c>
      <c r="W17">
        <v>2.2000000000000002</v>
      </c>
    </row>
    <row r="18" spans="2:23">
      <c r="B18" s="4"/>
      <c r="C18">
        <v>500</v>
      </c>
      <c r="D18">
        <v>1.0933333333333333</v>
      </c>
      <c r="E18">
        <v>5.99</v>
      </c>
      <c r="F18">
        <v>4.0999999999999996</v>
      </c>
      <c r="G18">
        <v>7.4</v>
      </c>
      <c r="H18">
        <v>-0.918333333333333</v>
      </c>
      <c r="I18">
        <v>-1.1000000000000001</v>
      </c>
      <c r="L18">
        <v>7.3333333333333334E-2</v>
      </c>
      <c r="M18">
        <v>0.01</v>
      </c>
      <c r="N18">
        <v>9.000000000000008E-2</v>
      </c>
      <c r="O18">
        <v>1.5667457072260166E-2</v>
      </c>
      <c r="P18">
        <v>0.13333333333333336</v>
      </c>
      <c r="Q18">
        <v>0.2940163959861779</v>
      </c>
      <c r="T18">
        <f t="shared" si="0"/>
        <v>-4.0999999999999996</v>
      </c>
      <c r="U18">
        <f t="shared" si="0"/>
        <v>-7.4</v>
      </c>
      <c r="V18">
        <v>0.918333333333333</v>
      </c>
      <c r="W18">
        <v>1.1000000000000001</v>
      </c>
    </row>
    <row r="19" spans="2:23">
      <c r="C19" t="s">
        <v>6</v>
      </c>
      <c r="T19">
        <f t="shared" si="0"/>
        <v>0</v>
      </c>
      <c r="U19">
        <f t="shared" si="0"/>
        <v>0</v>
      </c>
    </row>
    <row r="20" spans="2:23">
      <c r="B20" s="4" t="s">
        <v>8</v>
      </c>
      <c r="C20">
        <v>0</v>
      </c>
      <c r="D20">
        <v>6.6</v>
      </c>
      <c r="E20">
        <v>5.2600000000000007</v>
      </c>
      <c r="F20">
        <v>13.723333333333334</v>
      </c>
      <c r="G20">
        <v>14.86</v>
      </c>
      <c r="H20">
        <v>-5.0999999999999996</v>
      </c>
      <c r="I20">
        <v>-3.1709666666666667</v>
      </c>
      <c r="L20">
        <v>0.3433333333333331</v>
      </c>
      <c r="M20">
        <v>0.7279266834958954</v>
      </c>
      <c r="N20">
        <v>7.66666666666668E-2</v>
      </c>
      <c r="O20">
        <v>1.6380755042528821</v>
      </c>
      <c r="P20">
        <v>4.3588989435406705E-2</v>
      </c>
      <c r="Q20">
        <v>1.4529663145135659E-2</v>
      </c>
      <c r="T20">
        <f t="shared" si="0"/>
        <v>-13.723333333333334</v>
      </c>
      <c r="U20">
        <f t="shared" si="0"/>
        <v>-14.86</v>
      </c>
      <c r="V20">
        <v>5.0999999999999996</v>
      </c>
      <c r="W20">
        <v>3.1709666666666667</v>
      </c>
    </row>
    <row r="21" spans="2:23">
      <c r="B21" s="4"/>
      <c r="C21">
        <v>50</v>
      </c>
      <c r="D21">
        <v>2.17</v>
      </c>
      <c r="E21">
        <v>6.2272886666666665</v>
      </c>
      <c r="F21">
        <v>8.4333333333333336</v>
      </c>
      <c r="G21">
        <v>12.653126666666701</v>
      </c>
      <c r="H21">
        <v>-3.8666666666666667</v>
      </c>
      <c r="I21">
        <v>-2.9</v>
      </c>
      <c r="L21">
        <v>0.68857340446268567</v>
      </c>
      <c r="M21">
        <v>1.1861056520301104E-2</v>
      </c>
      <c r="N21">
        <v>0.97010881405701488</v>
      </c>
      <c r="O21">
        <v>3.4781834978109889E-2</v>
      </c>
      <c r="P21">
        <v>0.25962936545662108</v>
      </c>
      <c r="Q21">
        <v>3.4814735193365684E-2</v>
      </c>
      <c r="T21">
        <f t="shared" si="0"/>
        <v>-8.4333333333333336</v>
      </c>
      <c r="U21">
        <f t="shared" si="0"/>
        <v>-12.653126666666701</v>
      </c>
      <c r="V21">
        <v>3.8666666666666667</v>
      </c>
      <c r="W21">
        <v>2.9</v>
      </c>
    </row>
    <row r="22" spans="2:23">
      <c r="B22" s="4"/>
      <c r="C22">
        <v>100</v>
      </c>
      <c r="D22">
        <v>2.3666666666666667</v>
      </c>
      <c r="E22">
        <v>5.9505866666666662</v>
      </c>
      <c r="F22">
        <v>10.366666666666667</v>
      </c>
      <c r="G22">
        <v>11.737686666666701</v>
      </c>
      <c r="H22">
        <v>-2.7733333333333334</v>
      </c>
      <c r="I22">
        <v>-2.8</v>
      </c>
      <c r="L22">
        <v>0.29734005971464983</v>
      </c>
      <c r="M22">
        <v>2.3101461233244795E-2</v>
      </c>
      <c r="N22">
        <v>0.68394281762277309</v>
      </c>
      <c r="O22">
        <v>9.3193087249597739E-2</v>
      </c>
      <c r="P22">
        <v>0.73089746962970847</v>
      </c>
      <c r="Q22">
        <v>2.2407370710381336E-2</v>
      </c>
      <c r="T22">
        <f t="shared" si="0"/>
        <v>-10.366666666666667</v>
      </c>
      <c r="U22">
        <f t="shared" si="0"/>
        <v>-11.737686666666701</v>
      </c>
      <c r="V22">
        <v>2.7733333333333334</v>
      </c>
      <c r="W22">
        <v>2.8</v>
      </c>
    </row>
    <row r="23" spans="2:23">
      <c r="B23" s="4"/>
      <c r="C23">
        <v>200</v>
      </c>
      <c r="D23">
        <v>2.1566666666666667</v>
      </c>
      <c r="E23">
        <v>5.2807146666666656</v>
      </c>
      <c r="F23">
        <v>8.2999999999999989</v>
      </c>
      <c r="G23">
        <v>10.61922</v>
      </c>
      <c r="H23">
        <v>-1.5133333333333334</v>
      </c>
      <c r="I23">
        <v>-1.9</v>
      </c>
      <c r="L23">
        <v>0.1304266503100924</v>
      </c>
      <c r="M23">
        <v>1.733524584320743E-2</v>
      </c>
      <c r="N23">
        <v>0.41633300000000001</v>
      </c>
      <c r="O23">
        <v>1.7338062175456821E-2</v>
      </c>
      <c r="P23">
        <v>0.27762884896526424</v>
      </c>
      <c r="Q23">
        <v>5.7174425263086102E-2</v>
      </c>
      <c r="T23">
        <f t="shared" si="0"/>
        <v>-8.2999999999999989</v>
      </c>
      <c r="U23">
        <f t="shared" si="0"/>
        <v>-10.61922</v>
      </c>
      <c r="V23">
        <v>1.5133333333333334</v>
      </c>
      <c r="W23">
        <v>1.9</v>
      </c>
    </row>
    <row r="24" spans="2:23">
      <c r="B24" s="4"/>
      <c r="C24">
        <v>400</v>
      </c>
      <c r="D24">
        <v>2.06</v>
      </c>
      <c r="E24">
        <v>4.8054206666666666</v>
      </c>
      <c r="F24">
        <v>5.8999999999999995</v>
      </c>
      <c r="G24">
        <v>9.5693066666666997</v>
      </c>
      <c r="H24">
        <v>-0.99</v>
      </c>
      <c r="I24">
        <v>-1.7</v>
      </c>
      <c r="L24">
        <v>0.51858782605585085</v>
      </c>
      <c r="M24">
        <v>9.2401422935171548E-2</v>
      </c>
      <c r="N24">
        <v>0.11547005383792501</v>
      </c>
      <c r="O24">
        <v>9.2378644958910613E-2</v>
      </c>
      <c r="P24">
        <v>0.42962515961914732</v>
      </c>
      <c r="Q24">
        <v>3.3142620011060678E-2</v>
      </c>
      <c r="T24">
        <f t="shared" si="0"/>
        <v>-5.8999999999999995</v>
      </c>
      <c r="U24">
        <f t="shared" si="0"/>
        <v>-9.5693066666666997</v>
      </c>
      <c r="V24">
        <v>0.99</v>
      </c>
      <c r="W24">
        <v>1.7</v>
      </c>
    </row>
    <row r="25" spans="2:23">
      <c r="B25" s="4"/>
      <c r="C25">
        <v>500</v>
      </c>
      <c r="D25">
        <v>1.0666666666666667</v>
      </c>
      <c r="E25">
        <v>4.0999999999999996</v>
      </c>
      <c r="F25">
        <v>4.3</v>
      </c>
      <c r="G25">
        <v>6.6</v>
      </c>
      <c r="H25">
        <v>-0.8</v>
      </c>
      <c r="I25">
        <v>-0.9</v>
      </c>
      <c r="L25">
        <v>3.3333333333333368E-2</v>
      </c>
      <c r="M25">
        <v>0.09</v>
      </c>
      <c r="N25">
        <v>0.20816659994661324</v>
      </c>
      <c r="O25">
        <v>0.02</v>
      </c>
      <c r="P25">
        <v>9.0000000000000011E-2</v>
      </c>
      <c r="Q25">
        <v>3.4727023100790456E-3</v>
      </c>
      <c r="T25">
        <f t="shared" si="0"/>
        <v>-4.3</v>
      </c>
      <c r="U25">
        <f t="shared" si="0"/>
        <v>-6.6</v>
      </c>
      <c r="V25">
        <v>0.8</v>
      </c>
      <c r="W25">
        <v>0.9</v>
      </c>
    </row>
    <row r="26" spans="2:23">
      <c r="C26" t="s">
        <v>6</v>
      </c>
      <c r="T26">
        <f t="shared" si="0"/>
        <v>0</v>
      </c>
      <c r="U26">
        <f t="shared" si="0"/>
        <v>0</v>
      </c>
    </row>
    <row r="27" spans="2:23">
      <c r="B27" s="4" t="s">
        <v>9</v>
      </c>
      <c r="C27">
        <v>0</v>
      </c>
      <c r="D27">
        <v>5.6</v>
      </c>
      <c r="E27">
        <v>5.4439099999999998</v>
      </c>
      <c r="F27">
        <v>16.896666666666665</v>
      </c>
      <c r="G27">
        <v>14.853676666667001</v>
      </c>
      <c r="H27">
        <v>-4.415</v>
      </c>
      <c r="I27">
        <v>-3.4754834079127703</v>
      </c>
      <c r="L27">
        <v>3.3333333333333368E-2</v>
      </c>
      <c r="M27">
        <v>2.3883497091785687E-2</v>
      </c>
      <c r="N27">
        <v>0.57446593555328518</v>
      </c>
      <c r="O27">
        <v>0.11268383725618192</v>
      </c>
      <c r="P27">
        <v>8.5732140997411221E-2</v>
      </c>
      <c r="Q27">
        <v>0.10517351271959019</v>
      </c>
      <c r="T27">
        <f t="shared" si="0"/>
        <v>-16.896666666666665</v>
      </c>
      <c r="U27">
        <f t="shared" si="0"/>
        <v>-14.853676666667001</v>
      </c>
      <c r="V27">
        <v>4.415</v>
      </c>
      <c r="W27">
        <v>3.4754834079127703</v>
      </c>
    </row>
    <row r="28" spans="2:23">
      <c r="B28" s="4"/>
      <c r="C28">
        <v>50</v>
      </c>
      <c r="D28">
        <v>2.3000000000000003</v>
      </c>
      <c r="E28">
        <v>5.3439933333333327</v>
      </c>
      <c r="F28">
        <v>11.700000000000001</v>
      </c>
      <c r="G28">
        <v>13.9988266666667</v>
      </c>
      <c r="H28">
        <v>-3.08666666666667</v>
      </c>
      <c r="I28">
        <v>-3.1008146943925201</v>
      </c>
      <c r="L28">
        <v>0.46188021535169987</v>
      </c>
      <c r="M28">
        <v>0.17711036120014098</v>
      </c>
      <c r="N28">
        <v>0.40414518843273817</v>
      </c>
      <c r="O28">
        <v>0.10419912257041555</v>
      </c>
      <c r="P28">
        <v>0.56321497770488249</v>
      </c>
      <c r="Q28">
        <v>0.2940163959861779</v>
      </c>
      <c r="T28">
        <f t="shared" si="0"/>
        <v>-11.700000000000001</v>
      </c>
      <c r="U28">
        <f t="shared" si="0"/>
        <v>-13.9988266666667</v>
      </c>
      <c r="V28">
        <v>3.08666666666667</v>
      </c>
      <c r="W28">
        <v>3.1008146943925201</v>
      </c>
    </row>
    <row r="29" spans="2:23">
      <c r="B29" s="4"/>
      <c r="C29">
        <v>100</v>
      </c>
      <c r="D29">
        <v>2.1</v>
      </c>
      <c r="E29">
        <v>5.2092400000000003</v>
      </c>
      <c r="F29">
        <v>10.333333333333334</v>
      </c>
      <c r="G29">
        <v>12.47289</v>
      </c>
      <c r="H29">
        <v>-2.56</v>
      </c>
      <c r="I29">
        <v>-2.9</v>
      </c>
      <c r="L29">
        <v>0.28867513459481264</v>
      </c>
      <c r="M29">
        <v>5.8469743742668695E-2</v>
      </c>
      <c r="N29">
        <v>0.338296385503074</v>
      </c>
      <c r="O29">
        <v>4.1035173124203572E-2</v>
      </c>
      <c r="P29">
        <v>0.27000000000000007</v>
      </c>
      <c r="Q29">
        <v>3.4727023100790456E-3</v>
      </c>
      <c r="T29">
        <f t="shared" si="0"/>
        <v>-10.333333333333334</v>
      </c>
      <c r="U29">
        <f t="shared" si="0"/>
        <v>-12.47289</v>
      </c>
      <c r="V29">
        <v>2.56</v>
      </c>
      <c r="W29">
        <v>2.9</v>
      </c>
    </row>
    <row r="30" spans="2:23">
      <c r="B30" s="4"/>
      <c r="C30">
        <v>200</v>
      </c>
      <c r="D30">
        <v>1.7</v>
      </c>
      <c r="E30">
        <v>4.8743253333333332</v>
      </c>
      <c r="F30">
        <v>9.7999999999999989</v>
      </c>
      <c r="G30">
        <v>11.818743333333336</v>
      </c>
      <c r="H30">
        <v>-1.7133333333333332</v>
      </c>
      <c r="I30">
        <v>-2.1</v>
      </c>
      <c r="L30">
        <v>8.8191710368819037E-2</v>
      </c>
      <c r="M30">
        <v>3.2561567864244127E-2</v>
      </c>
      <c r="N30">
        <v>0.2081665999466131</v>
      </c>
      <c r="O30">
        <v>1.5667457072260166E-2</v>
      </c>
      <c r="P30">
        <v>0.3168771230478955</v>
      </c>
      <c r="Q30">
        <v>6.4448255058388304E-3</v>
      </c>
      <c r="T30">
        <f t="shared" si="0"/>
        <v>-9.7999999999999989</v>
      </c>
      <c r="U30">
        <f t="shared" si="0"/>
        <v>-11.818743333333336</v>
      </c>
      <c r="V30">
        <v>1.7133333333333332</v>
      </c>
      <c r="W30">
        <v>2.1</v>
      </c>
    </row>
    <row r="31" spans="2:23">
      <c r="B31" s="4"/>
      <c r="C31">
        <v>400</v>
      </c>
      <c r="D31">
        <v>1.2</v>
      </c>
      <c r="E31">
        <v>4.5777633333333334</v>
      </c>
      <c r="F31">
        <v>9.49</v>
      </c>
      <c r="G31">
        <v>11.429</v>
      </c>
      <c r="H31">
        <v>-0.83333333333333337</v>
      </c>
      <c r="I31">
        <v>-1.9</v>
      </c>
      <c r="L31">
        <v>0.17638342073763955</v>
      </c>
      <c r="M31">
        <v>1.7464325860959615E-2</v>
      </c>
      <c r="N31">
        <v>0.41404508611180674</v>
      </c>
      <c r="O31">
        <v>1.1590225767142233E-2</v>
      </c>
      <c r="P31">
        <v>0.49485126834007187</v>
      </c>
      <c r="Q31">
        <v>1.4434791664654742E-2</v>
      </c>
      <c r="T31">
        <f t="shared" si="0"/>
        <v>-9.49</v>
      </c>
      <c r="U31">
        <f t="shared" si="0"/>
        <v>-11.429</v>
      </c>
      <c r="V31">
        <v>0.83333333333333337</v>
      </c>
      <c r="W31">
        <v>1.9</v>
      </c>
    </row>
    <row r="32" spans="2:23">
      <c r="B32" s="4"/>
      <c r="C32">
        <v>500</v>
      </c>
      <c r="D32">
        <v>0.46666666666666662</v>
      </c>
      <c r="E32">
        <v>3.9</v>
      </c>
      <c r="F32">
        <v>10.479814224376099</v>
      </c>
      <c r="G32">
        <v>13.2209189291332</v>
      </c>
      <c r="H32">
        <v>-0.70000000000000007</v>
      </c>
      <c r="I32">
        <v>-1.67</v>
      </c>
      <c r="L32">
        <v>8.8191710368819773E-2</v>
      </c>
      <c r="M32">
        <v>0.09</v>
      </c>
      <c r="N32">
        <v>0.61101009266078377</v>
      </c>
      <c r="O32">
        <v>0.01</v>
      </c>
      <c r="P32">
        <v>0.54197170897873759</v>
      </c>
      <c r="Q32">
        <v>5.7174425263086102E-2</v>
      </c>
      <c r="T32">
        <f t="shared" si="0"/>
        <v>-10.479814224376099</v>
      </c>
      <c r="U32">
        <f t="shared" si="0"/>
        <v>-13.2209189291332</v>
      </c>
      <c r="V32">
        <v>0.70000000000000007</v>
      </c>
      <c r="W32">
        <v>1.67</v>
      </c>
    </row>
  </sheetData>
  <mergeCells count="9">
    <mergeCell ref="N4:O4"/>
    <mergeCell ref="T4:U4"/>
    <mergeCell ref="B6:B11"/>
    <mergeCell ref="B13:B18"/>
    <mergeCell ref="B20:B25"/>
    <mergeCell ref="B27:B32"/>
    <mergeCell ref="D4:E4"/>
    <mergeCell ref="F4:G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3"/>
  <sheetViews>
    <sheetView tabSelected="1" workbookViewId="0">
      <selection activeCell="M5" sqref="M5"/>
    </sheetView>
  </sheetViews>
  <sheetFormatPr defaultRowHeight="15"/>
  <sheetData>
    <row r="2" spans="2:20">
      <c r="D2" t="s">
        <v>33</v>
      </c>
    </row>
    <row r="5" spans="2:20">
      <c r="D5" s="3" t="s">
        <v>28</v>
      </c>
      <c r="E5" s="3"/>
      <c r="F5" s="3" t="s">
        <v>29</v>
      </c>
      <c r="G5" s="3"/>
      <c r="H5" s="3" t="s">
        <v>30</v>
      </c>
      <c r="I5" s="3"/>
      <c r="J5" s="3" t="s">
        <v>31</v>
      </c>
      <c r="K5" s="3"/>
      <c r="S5" s="3" t="s">
        <v>30</v>
      </c>
      <c r="T5" s="3"/>
    </row>
    <row r="6" spans="2:20">
      <c r="D6" t="s">
        <v>22</v>
      </c>
      <c r="E6" t="s">
        <v>23</v>
      </c>
      <c r="F6" s="1"/>
      <c r="G6" s="1"/>
      <c r="H6" t="s">
        <v>22</v>
      </c>
      <c r="I6" t="s">
        <v>23</v>
      </c>
      <c r="K6" s="2"/>
      <c r="S6" t="s">
        <v>22</v>
      </c>
      <c r="T6" t="s">
        <v>23</v>
      </c>
    </row>
    <row r="7" spans="2:20">
      <c r="B7" s="4" t="s">
        <v>5</v>
      </c>
      <c r="C7">
        <v>0</v>
      </c>
      <c r="D7">
        <v>203.66666666666666</v>
      </c>
      <c r="E7">
        <v>346</v>
      </c>
      <c r="F7">
        <v>1.3333333333333335</v>
      </c>
      <c r="G7">
        <v>2.3094010767585034</v>
      </c>
      <c r="H7">
        <f>-S7</f>
        <v>-39</v>
      </c>
      <c r="I7">
        <f>-T7</f>
        <v>-22</v>
      </c>
      <c r="J7">
        <v>1.1547005383792499</v>
      </c>
      <c r="K7">
        <v>4</v>
      </c>
      <c r="S7">
        <v>39</v>
      </c>
      <c r="T7">
        <v>22</v>
      </c>
    </row>
    <row r="8" spans="2:20">
      <c r="B8" s="4"/>
      <c r="C8">
        <v>50</v>
      </c>
      <c r="D8">
        <v>201</v>
      </c>
      <c r="E8">
        <v>333.66666666666669</v>
      </c>
      <c r="F8">
        <v>4.4095855184409842</v>
      </c>
      <c r="G8">
        <v>8.6666666666666679</v>
      </c>
      <c r="H8">
        <f>-S8</f>
        <v>-38.299999999999997</v>
      </c>
      <c r="I8">
        <f>-T8</f>
        <v>-18</v>
      </c>
      <c r="J8">
        <v>1.45</v>
      </c>
      <c r="K8">
        <v>1</v>
      </c>
      <c r="S8">
        <v>38.299999999999997</v>
      </c>
      <c r="T8">
        <v>18</v>
      </c>
    </row>
    <row r="9" spans="2:20">
      <c r="B9" s="4"/>
      <c r="C9">
        <v>100</v>
      </c>
      <c r="D9">
        <v>166.66666666666666</v>
      </c>
      <c r="E9">
        <v>243</v>
      </c>
      <c r="F9">
        <v>16.914819275153725</v>
      </c>
      <c r="G9">
        <v>9</v>
      </c>
      <c r="H9">
        <f>-S9</f>
        <v>-36.700000000000003</v>
      </c>
      <c r="I9">
        <f>-T9</f>
        <v>-17</v>
      </c>
      <c r="J9">
        <v>1.4529663145135581</v>
      </c>
      <c r="K9">
        <v>1</v>
      </c>
      <c r="S9">
        <v>36.700000000000003</v>
      </c>
      <c r="T9">
        <v>17</v>
      </c>
    </row>
    <row r="10" spans="2:20">
      <c r="B10" s="4"/>
      <c r="C10">
        <v>200</v>
      </c>
      <c r="D10">
        <v>155.33333333333334</v>
      </c>
      <c r="E10">
        <v>186.33333333333334</v>
      </c>
      <c r="F10">
        <v>2.666666666666667</v>
      </c>
      <c r="G10">
        <v>4.3333333333333339</v>
      </c>
      <c r="H10">
        <f>-S10</f>
        <v>-29.6</v>
      </c>
      <c r="I10">
        <f>-T10</f>
        <v>-12</v>
      </c>
      <c r="J10">
        <v>4.7022453265553006</v>
      </c>
      <c r="K10">
        <v>2</v>
      </c>
      <c r="S10">
        <v>29.6</v>
      </c>
      <c r="T10">
        <v>12</v>
      </c>
    </row>
    <row r="11" spans="2:20">
      <c r="B11" s="4"/>
      <c r="C11">
        <v>400</v>
      </c>
      <c r="D11">
        <v>119.66666666666667</v>
      </c>
      <c r="E11">
        <v>76.333333333333329</v>
      </c>
      <c r="F11">
        <v>5.7831171909658243</v>
      </c>
      <c r="G11">
        <v>24.333333333333339</v>
      </c>
      <c r="H11">
        <f>-S11</f>
        <v>-25.3</v>
      </c>
      <c r="I11">
        <f>-T11</f>
        <v>-6.666666666666667</v>
      </c>
      <c r="J11">
        <v>3.7118429085533498</v>
      </c>
      <c r="K11">
        <v>0.33333333333333337</v>
      </c>
      <c r="S11">
        <v>25.3</v>
      </c>
      <c r="T11">
        <v>6.666666666666667</v>
      </c>
    </row>
    <row r="12" spans="2:20">
      <c r="B12" s="4"/>
      <c r="C12">
        <v>500</v>
      </c>
      <c r="D12">
        <v>105.9</v>
      </c>
      <c r="E12">
        <v>67.666666666666671</v>
      </c>
      <c r="F12">
        <v>4.5</v>
      </c>
      <c r="G12">
        <v>29.632939629930593</v>
      </c>
      <c r="H12">
        <f>-S12</f>
        <v>-22</v>
      </c>
      <c r="I12">
        <f>-T12</f>
        <v>-5.666666666666667</v>
      </c>
      <c r="J12">
        <v>2.1</v>
      </c>
      <c r="K12">
        <v>0.33333333333333337</v>
      </c>
      <c r="S12">
        <v>22</v>
      </c>
      <c r="T12">
        <v>5.666666666666667</v>
      </c>
    </row>
    <row r="13" spans="2:20">
      <c r="C13" t="s">
        <v>6</v>
      </c>
    </row>
    <row r="14" spans="2:20">
      <c r="B14" s="4" t="s">
        <v>7</v>
      </c>
      <c r="C14">
        <v>0</v>
      </c>
      <c r="D14">
        <v>255.1</v>
      </c>
      <c r="E14">
        <v>420.33333333333331</v>
      </c>
      <c r="F14">
        <v>4.5</v>
      </c>
      <c r="G14">
        <v>6.0644684662200845</v>
      </c>
      <c r="H14">
        <f>-S14</f>
        <v>-44</v>
      </c>
      <c r="I14">
        <f>-T14</f>
        <v>-27</v>
      </c>
      <c r="J14">
        <v>2.1</v>
      </c>
      <c r="K14">
        <v>4.1766546953805577</v>
      </c>
      <c r="S14">
        <v>44</v>
      </c>
      <c r="T14">
        <v>27</v>
      </c>
    </row>
    <row r="15" spans="2:20">
      <c r="B15" s="4"/>
      <c r="C15">
        <v>50</v>
      </c>
      <c r="D15">
        <v>245</v>
      </c>
      <c r="E15">
        <v>410.66666666666669</v>
      </c>
      <c r="F15">
        <v>3.9</v>
      </c>
      <c r="G15">
        <v>2.7284509239574839</v>
      </c>
      <c r="H15">
        <f>-S15</f>
        <v>-41</v>
      </c>
      <c r="I15">
        <f>-T15</f>
        <v>-24.666666666666668</v>
      </c>
      <c r="J15">
        <v>2.9</v>
      </c>
      <c r="K15">
        <v>0.33333333333333337</v>
      </c>
      <c r="S15">
        <v>41</v>
      </c>
      <c r="T15">
        <v>24.666666666666668</v>
      </c>
    </row>
    <row r="16" spans="2:20">
      <c r="B16" s="4"/>
      <c r="C16">
        <v>100</v>
      </c>
      <c r="D16">
        <v>221</v>
      </c>
      <c r="E16">
        <v>316.33333333333331</v>
      </c>
      <c r="F16">
        <v>5.0999999999999996</v>
      </c>
      <c r="G16">
        <v>8.6666666666666679</v>
      </c>
      <c r="H16">
        <f>-S16</f>
        <v>-38</v>
      </c>
      <c r="I16">
        <f>-T16</f>
        <v>-21</v>
      </c>
      <c r="J16">
        <v>4.0999999999999996</v>
      </c>
      <c r="K16">
        <v>6.0827625302982193</v>
      </c>
      <c r="S16">
        <v>38</v>
      </c>
      <c r="T16">
        <v>21</v>
      </c>
    </row>
    <row r="17" spans="2:20">
      <c r="B17" s="4"/>
      <c r="C17">
        <v>200</v>
      </c>
      <c r="D17">
        <v>189</v>
      </c>
      <c r="E17">
        <v>299</v>
      </c>
      <c r="F17">
        <v>2.1</v>
      </c>
      <c r="G17">
        <v>13</v>
      </c>
      <c r="H17">
        <f>-S17</f>
        <v>-31</v>
      </c>
      <c r="I17">
        <f>-T17</f>
        <v>-19</v>
      </c>
      <c r="J17">
        <v>3.9</v>
      </c>
      <c r="K17">
        <v>9.6666666666666661</v>
      </c>
      <c r="S17">
        <v>31</v>
      </c>
      <c r="T17">
        <v>19</v>
      </c>
    </row>
    <row r="18" spans="2:20">
      <c r="B18" s="4"/>
      <c r="C18">
        <v>400</v>
      </c>
      <c r="D18">
        <v>151</v>
      </c>
      <c r="E18">
        <v>278.33333333333331</v>
      </c>
      <c r="F18">
        <v>4.0999999999999996</v>
      </c>
      <c r="G18">
        <v>10.47748909700114</v>
      </c>
      <c r="H18">
        <f>-S18</f>
        <v>-27</v>
      </c>
      <c r="I18">
        <f>-T18</f>
        <v>-12</v>
      </c>
      <c r="J18">
        <v>3.1</v>
      </c>
      <c r="K18">
        <v>7</v>
      </c>
      <c r="S18">
        <v>27</v>
      </c>
      <c r="T18">
        <v>12</v>
      </c>
    </row>
    <row r="19" spans="2:20">
      <c r="B19" s="4"/>
      <c r="C19">
        <v>500</v>
      </c>
      <c r="D19">
        <v>141</v>
      </c>
      <c r="E19">
        <v>264.33333333333331</v>
      </c>
      <c r="F19">
        <v>2.1</v>
      </c>
      <c r="G19">
        <v>21.666666666666632</v>
      </c>
      <c r="H19">
        <f>-S19</f>
        <v>-23</v>
      </c>
      <c r="I19">
        <f>-T19</f>
        <v>-10</v>
      </c>
      <c r="J19">
        <v>2.1</v>
      </c>
      <c r="K19">
        <v>1.1000000000000001</v>
      </c>
      <c r="S19">
        <v>23</v>
      </c>
      <c r="T19">
        <v>10</v>
      </c>
    </row>
    <row r="20" spans="2:20">
      <c r="C20" t="s">
        <v>6</v>
      </c>
    </row>
    <row r="21" spans="2:20">
      <c r="B21" s="4" t="s">
        <v>8</v>
      </c>
      <c r="C21">
        <v>0</v>
      </c>
      <c r="D21">
        <v>458.33333333333331</v>
      </c>
      <c r="E21">
        <v>618.66666666666663</v>
      </c>
      <c r="F21">
        <v>3.3333333333333335</v>
      </c>
      <c r="G21">
        <v>31.333333333333332</v>
      </c>
      <c r="H21">
        <f>-S21</f>
        <v>-60.666666666666664</v>
      </c>
      <c r="I21">
        <f>-T21</f>
        <v>-53.333333333333336</v>
      </c>
      <c r="J21">
        <v>2.3333333333333335</v>
      </c>
      <c r="K21">
        <v>0.88191710368819687</v>
      </c>
      <c r="S21">
        <v>60.666666666666664</v>
      </c>
      <c r="T21">
        <v>53.333333333333336</v>
      </c>
    </row>
    <row r="22" spans="2:20">
      <c r="B22" s="4"/>
      <c r="C22">
        <v>50</v>
      </c>
      <c r="D22">
        <v>321</v>
      </c>
      <c r="E22">
        <v>574.66666666666663</v>
      </c>
      <c r="F22">
        <v>21.666666666666668</v>
      </c>
      <c r="G22">
        <v>2.1858128414340001</v>
      </c>
      <c r="H22">
        <f>-S22</f>
        <v>-62.3</v>
      </c>
      <c r="I22">
        <f>-T22</f>
        <v>-38.666666666666664</v>
      </c>
      <c r="J22">
        <v>1.7638342073763937</v>
      </c>
      <c r="K22">
        <v>3.4801021696368575</v>
      </c>
      <c r="S22">
        <v>62.3</v>
      </c>
      <c r="T22">
        <v>38.666666666666664</v>
      </c>
    </row>
    <row r="23" spans="2:20">
      <c r="B23" s="4"/>
      <c r="C23">
        <v>100</v>
      </c>
      <c r="D23">
        <v>210</v>
      </c>
      <c r="E23">
        <v>556</v>
      </c>
      <c r="F23">
        <v>5.7735026918962582</v>
      </c>
      <c r="G23">
        <v>4.0414518843273806</v>
      </c>
      <c r="H23">
        <f>-S23</f>
        <v>-60.6</v>
      </c>
      <c r="I23">
        <f>-T23</f>
        <v>-31</v>
      </c>
      <c r="J23">
        <v>3.2829526005987018</v>
      </c>
      <c r="K23">
        <v>8.9628864398325021</v>
      </c>
      <c r="S23">
        <v>60.6</v>
      </c>
      <c r="T23">
        <v>31</v>
      </c>
    </row>
    <row r="24" spans="2:20">
      <c r="B24" s="4"/>
      <c r="C24">
        <v>200</v>
      </c>
      <c r="D24">
        <v>171</v>
      </c>
      <c r="E24">
        <v>510.33333333333331</v>
      </c>
      <c r="F24">
        <v>16.414763002993496</v>
      </c>
      <c r="G24">
        <v>11.289129481250733</v>
      </c>
      <c r="H24">
        <f>-S24</f>
        <v>-44</v>
      </c>
      <c r="I24">
        <f>-T24</f>
        <v>-16.666666666666668</v>
      </c>
      <c r="J24">
        <v>2.0816659994661326</v>
      </c>
      <c r="K24">
        <v>3.8441875315569316</v>
      </c>
      <c r="S24">
        <v>44</v>
      </c>
      <c r="T24">
        <v>16.666666666666668</v>
      </c>
    </row>
    <row r="25" spans="2:20">
      <c r="B25" s="4"/>
      <c r="C25">
        <v>400</v>
      </c>
      <c r="D25">
        <v>130</v>
      </c>
      <c r="E25">
        <v>455</v>
      </c>
      <c r="F25">
        <v>10.000000000000002</v>
      </c>
      <c r="G25">
        <v>9</v>
      </c>
      <c r="H25">
        <f>-S25</f>
        <v>-33.666666666666664</v>
      </c>
      <c r="I25">
        <f>-T25</f>
        <v>-14.666666666666666</v>
      </c>
      <c r="J25">
        <v>4.1766546953805532</v>
      </c>
      <c r="K25">
        <v>2.027587510099405</v>
      </c>
      <c r="S25">
        <v>33.666666666666664</v>
      </c>
      <c r="T25">
        <v>14.666666666666666</v>
      </c>
    </row>
    <row r="26" spans="2:20">
      <c r="B26" s="4"/>
      <c r="C26">
        <v>500</v>
      </c>
      <c r="D26">
        <v>121</v>
      </c>
      <c r="E26">
        <v>329.33333333333331</v>
      </c>
      <c r="F26">
        <v>11</v>
      </c>
      <c r="G26">
        <v>4.3333333333333339</v>
      </c>
      <c r="H26">
        <f>-S26</f>
        <v>-25</v>
      </c>
      <c r="I26">
        <f>-T26</f>
        <v>-10</v>
      </c>
      <c r="J26">
        <v>2.9</v>
      </c>
      <c r="K26">
        <v>1.5275252316519468</v>
      </c>
      <c r="S26">
        <v>25</v>
      </c>
      <c r="T26">
        <v>10</v>
      </c>
    </row>
    <row r="27" spans="2:20">
      <c r="C27" t="s">
        <v>6</v>
      </c>
    </row>
    <row r="28" spans="2:20">
      <c r="B28" s="4" t="s">
        <v>9</v>
      </c>
      <c r="C28">
        <v>0</v>
      </c>
      <c r="D28">
        <v>251</v>
      </c>
      <c r="E28">
        <v>450.33333333333331</v>
      </c>
      <c r="F28">
        <v>4.4095855184409842</v>
      </c>
      <c r="G28">
        <v>6.0644684662200845</v>
      </c>
      <c r="H28">
        <f>-S28</f>
        <v>-65</v>
      </c>
      <c r="I28">
        <f>-T28</f>
        <v>-75.333333333333329</v>
      </c>
      <c r="J28">
        <v>3.2145502536643185</v>
      </c>
      <c r="K28">
        <v>3.1797973380564857</v>
      </c>
      <c r="S28">
        <v>65</v>
      </c>
      <c r="T28">
        <v>75.333333333333329</v>
      </c>
    </row>
    <row r="29" spans="2:20">
      <c r="B29" s="4"/>
      <c r="C29">
        <v>50</v>
      </c>
      <c r="D29">
        <v>211</v>
      </c>
      <c r="E29">
        <v>437.66666666666669</v>
      </c>
      <c r="F29">
        <v>4.4095855184409842</v>
      </c>
      <c r="G29">
        <v>4.3333333333333339</v>
      </c>
      <c r="H29">
        <f>-S29</f>
        <v>-41.333333333333336</v>
      </c>
      <c r="I29">
        <f>-T29</f>
        <v>-46</v>
      </c>
      <c r="J29">
        <v>4.7022453265553006</v>
      </c>
      <c r="K29">
        <v>0.57735026918962584</v>
      </c>
      <c r="S29">
        <v>41.333333333333336</v>
      </c>
      <c r="T29">
        <v>46</v>
      </c>
    </row>
    <row r="30" spans="2:20">
      <c r="B30" s="4"/>
      <c r="C30">
        <v>100</v>
      </c>
      <c r="D30">
        <v>167</v>
      </c>
      <c r="E30">
        <v>385.66666666666669</v>
      </c>
      <c r="F30">
        <v>11.666666666666652</v>
      </c>
      <c r="G30">
        <v>37.2394653261534</v>
      </c>
      <c r="H30">
        <f>-S30</f>
        <v>-47.666666666666664</v>
      </c>
      <c r="I30">
        <f>-T30</f>
        <v>-31.666666666666668</v>
      </c>
      <c r="J30">
        <v>1.7638342073763937</v>
      </c>
      <c r="K30">
        <v>4.9777281743560238</v>
      </c>
      <c r="S30">
        <v>47.666666666666664</v>
      </c>
      <c r="T30">
        <v>31.666666666666668</v>
      </c>
    </row>
    <row r="31" spans="2:20">
      <c r="B31" s="4"/>
      <c r="C31">
        <v>200</v>
      </c>
      <c r="D31">
        <v>152</v>
      </c>
      <c r="E31">
        <v>299</v>
      </c>
      <c r="F31">
        <v>14.240006242195872</v>
      </c>
      <c r="G31">
        <v>1.1547005383792517</v>
      </c>
      <c r="H31">
        <f>-S31</f>
        <v>-39</v>
      </c>
      <c r="I31">
        <f>-T31</f>
        <v>-17</v>
      </c>
      <c r="J31">
        <v>3.9299420408505337</v>
      </c>
      <c r="K31">
        <v>1.1547005383792517</v>
      </c>
      <c r="S31">
        <v>39</v>
      </c>
      <c r="T31">
        <v>17</v>
      </c>
    </row>
    <row r="32" spans="2:20">
      <c r="B32" s="4"/>
      <c r="C32">
        <v>400</v>
      </c>
      <c r="D32">
        <v>139</v>
      </c>
      <c r="E32">
        <v>268.66666666666669</v>
      </c>
      <c r="F32">
        <v>20.207259421636902</v>
      </c>
      <c r="G32">
        <v>13.420548092798263</v>
      </c>
      <c r="H32">
        <f>-S32</f>
        <v>-35</v>
      </c>
      <c r="I32">
        <f>-T32</f>
        <v>-14.333333333333334</v>
      </c>
      <c r="J32">
        <v>5.1316014394468841</v>
      </c>
      <c r="K32">
        <v>6.3595946761129705</v>
      </c>
      <c r="S32">
        <v>35</v>
      </c>
      <c r="T32">
        <v>14.333333333333334</v>
      </c>
    </row>
    <row r="33" spans="2:20">
      <c r="B33" s="4"/>
      <c r="C33">
        <v>500</v>
      </c>
      <c r="D33">
        <v>121</v>
      </c>
      <c r="E33">
        <v>242.66666666666666</v>
      </c>
      <c r="F33">
        <v>15</v>
      </c>
      <c r="G33">
        <v>25.458026457506669</v>
      </c>
      <c r="H33">
        <f>-S33</f>
        <v>-24</v>
      </c>
      <c r="I33">
        <f>-T33</f>
        <v>-10.666666666666666</v>
      </c>
      <c r="J33">
        <v>3.1</v>
      </c>
      <c r="K33">
        <v>7.5351030369715444</v>
      </c>
      <c r="S33">
        <v>24</v>
      </c>
      <c r="T33">
        <v>10.666666666666666</v>
      </c>
    </row>
  </sheetData>
  <mergeCells count="9">
    <mergeCell ref="F5:G5"/>
    <mergeCell ref="S5:T5"/>
    <mergeCell ref="J5:K5"/>
    <mergeCell ref="H5:I5"/>
    <mergeCell ref="B7:B12"/>
    <mergeCell ref="B14:B19"/>
    <mergeCell ref="B21:B26"/>
    <mergeCell ref="B28:B33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growth</vt:lpstr>
      <vt:lpstr>nol and fw</vt:lpstr>
      <vt:lpstr>chlorophyll a, b and carotenoid</vt:lpstr>
      <vt:lpstr>auxin protein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cees pu</cp:lastModifiedBy>
  <dcterms:created xsi:type="dcterms:W3CDTF">2018-02-28T23:31:20Z</dcterms:created>
  <dcterms:modified xsi:type="dcterms:W3CDTF">2018-03-28T05:29:05Z</dcterms:modified>
</cp:coreProperties>
</file>