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" windowWidth="17256" windowHeight="7296" activeTab="0"/>
  </bookViews>
  <sheets>
    <sheet name="Nepeta micrantha" sheetId="1" r:id="rId1"/>
    <sheet name="Eremopyrum distans" sheetId="2" r:id="rId2"/>
    <sheet name="Data(Figure 1)" sheetId="3" r:id="rId3"/>
  </sheets>
  <definedNames/>
  <calcPr fullCalcOnLoad="1"/>
</workbook>
</file>

<file path=xl/sharedStrings.xml><?xml version="1.0" encoding="utf-8"?>
<sst xmlns="http://schemas.openxmlformats.org/spreadsheetml/2006/main" count="172" uniqueCount="34">
  <si>
    <t>Number of seeds</t>
  </si>
  <si>
    <t>Number of leaves</t>
  </si>
  <si>
    <t>W1</t>
  </si>
  <si>
    <t>W1</t>
  </si>
  <si>
    <t>W2</t>
  </si>
  <si>
    <t>W2</t>
  </si>
  <si>
    <t>W1N1</t>
  </si>
  <si>
    <t>W2N1</t>
  </si>
  <si>
    <t>N1</t>
  </si>
  <si>
    <t>N1</t>
  </si>
  <si>
    <t>N2</t>
  </si>
  <si>
    <t>N2</t>
  </si>
  <si>
    <t>CK</t>
  </si>
  <si>
    <t>W1N1</t>
  </si>
  <si>
    <t>W2N1</t>
  </si>
  <si>
    <t>Number of fruits</t>
  </si>
  <si>
    <t>Total mass</t>
  </si>
  <si>
    <t>Number of leaves</t>
  </si>
  <si>
    <t>Height(cm)</t>
  </si>
  <si>
    <t>Root length(cm)</t>
  </si>
  <si>
    <r>
      <t>Leaf area(cm</t>
    </r>
    <r>
      <rPr>
        <vertAlign val="super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>)</t>
    </r>
  </si>
  <si>
    <t>Root mass(g)</t>
  </si>
  <si>
    <t>Stem mass(g)</t>
  </si>
  <si>
    <t>Leaf mass(g)</t>
  </si>
  <si>
    <t>Reproduction mass(g)</t>
  </si>
  <si>
    <t>Root percentage(%)</t>
  </si>
  <si>
    <t>Stem percentage(%)</t>
  </si>
  <si>
    <t>Reproduction percentage(%)</t>
  </si>
  <si>
    <t>Leaf percentage(%)</t>
  </si>
  <si>
    <t>Total mass(g)</t>
  </si>
  <si>
    <t>Precipitation(cm)</t>
  </si>
  <si>
    <t>Soil water content(%)</t>
  </si>
  <si>
    <r>
      <t>Tenperature(</t>
    </r>
    <r>
      <rPr>
        <sz val="11"/>
        <color indexed="8"/>
        <rFont val="宋体"/>
        <family val="0"/>
      </rPr>
      <t>℃</t>
    </r>
    <r>
      <rPr>
        <sz val="11"/>
        <color indexed="8"/>
        <rFont val="Times New Roman"/>
        <family val="1"/>
      </rPr>
      <t>)</t>
    </r>
  </si>
  <si>
    <t>Date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</si>
</sst>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  <numFmt numFmtId="177" formatCode="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2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11">
    <xf numFmtId="0" fontId="0" fillId="0" borderId="0" xfId="0" applyFont="1" applyAlignment="1">
      <alignment vertical="center"/>
    </xf>
    <xf numFmtId="0" fontId="4" fillId="0" borderId="10" xfId="42" applyFont="1" applyFill="1" applyBorder="1" applyAlignment="1">
      <alignment vertical="center"/>
      <protection/>
    </xf>
    <xf numFmtId="0" fontId="40" fillId="0" borderId="10" xfId="42" applyFont="1" applyFill="1" applyBorder="1" applyAlignment="1">
      <alignment vertical="center"/>
      <protection/>
    </xf>
    <xf numFmtId="0" fontId="40" fillId="0" borderId="10" xfId="42" applyFont="1" applyFill="1" applyBorder="1" applyAlignment="1">
      <alignment horizontal="center" vertical="center"/>
      <protection/>
    </xf>
    <xf numFmtId="0" fontId="4" fillId="0" borderId="10" xfId="42" applyFont="1" applyFill="1" applyBorder="1" applyAlignment="1">
      <alignment horizontal="center" vertical="center"/>
      <protection/>
    </xf>
    <xf numFmtId="0" fontId="40" fillId="0" borderId="10" xfId="45" applyFont="1" applyFill="1" applyBorder="1">
      <alignment vertical="center"/>
      <protection/>
    </xf>
    <xf numFmtId="0" fontId="0" fillId="0" borderId="10" xfId="0" applyBorder="1" applyAlignment="1">
      <alignment vertical="center"/>
    </xf>
    <xf numFmtId="0" fontId="40" fillId="0" borderId="10" xfId="0" applyFont="1" applyBorder="1" applyAlignment="1">
      <alignment vertical="center"/>
    </xf>
    <xf numFmtId="14" fontId="0" fillId="0" borderId="0" xfId="0" applyNumberFormat="1" applyAlignment="1">
      <alignment vertical="center"/>
    </xf>
    <xf numFmtId="0" fontId="41" fillId="0" borderId="0" xfId="0" applyFont="1" applyAlignment="1">
      <alignment vertical="center"/>
    </xf>
    <xf numFmtId="14" fontId="41" fillId="0" borderId="0" xfId="0" applyNumberFormat="1" applyFont="1" applyAlignment="1">
      <alignment vertical="center"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 3 2" xfId="43"/>
    <cellStyle name="常规 3 3" xfId="44"/>
    <cellStyle name="常规 4" xfId="45"/>
    <cellStyle name="常规 5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注释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1"/>
  <sheetViews>
    <sheetView tabSelected="1" zoomScalePageLayoutView="0" workbookViewId="0" topLeftCell="A1">
      <selection activeCell="D12" sqref="D12"/>
    </sheetView>
  </sheetViews>
  <sheetFormatPr defaultColWidth="9.140625" defaultRowHeight="15"/>
  <cols>
    <col min="2" max="2" width="17.7109375" style="0" bestFit="1" customWidth="1"/>
    <col min="3" max="3" width="11.57421875" style="0" bestFit="1" customWidth="1"/>
    <col min="4" max="4" width="16.28125" style="0" bestFit="1" customWidth="1"/>
    <col min="5" max="5" width="15.00390625" style="0" bestFit="1" customWidth="1"/>
    <col min="6" max="6" width="16.8515625" style="0" bestFit="1" customWidth="1"/>
    <col min="7" max="7" width="13.57421875" style="0" bestFit="1" customWidth="1"/>
    <col min="8" max="8" width="13.7109375" style="0" bestFit="1" customWidth="1"/>
    <col min="9" max="9" width="13.140625" style="0" bestFit="1" customWidth="1"/>
    <col min="10" max="10" width="21.8515625" style="0" bestFit="1" customWidth="1"/>
    <col min="11" max="11" width="11.28125" style="0" bestFit="1" customWidth="1"/>
    <col min="12" max="12" width="20.140625" style="0" bestFit="1" customWidth="1"/>
    <col min="13" max="13" width="20.28125" style="0" bestFit="1" customWidth="1"/>
    <col min="14" max="14" width="19.7109375" style="0" bestFit="1" customWidth="1"/>
    <col min="15" max="15" width="28.57421875" style="0" bestFit="1" customWidth="1"/>
  </cols>
  <sheetData>
    <row r="1" spans="1:15" ht="18">
      <c r="A1" s="5"/>
      <c r="B1" s="4" t="s">
        <v>17</v>
      </c>
      <c r="C1" s="4" t="s">
        <v>18</v>
      </c>
      <c r="D1" s="4" t="s">
        <v>19</v>
      </c>
      <c r="E1" s="3" t="s">
        <v>20</v>
      </c>
      <c r="F1" s="2" t="s">
        <v>0</v>
      </c>
      <c r="G1" s="3" t="s">
        <v>21</v>
      </c>
      <c r="H1" s="3" t="s">
        <v>22</v>
      </c>
      <c r="I1" s="3" t="s">
        <v>23</v>
      </c>
      <c r="J1" s="2" t="s">
        <v>24</v>
      </c>
      <c r="K1" s="3" t="s">
        <v>16</v>
      </c>
      <c r="L1" s="3" t="s">
        <v>25</v>
      </c>
      <c r="M1" s="3" t="s">
        <v>26</v>
      </c>
      <c r="N1" s="3" t="s">
        <v>28</v>
      </c>
      <c r="O1" s="3" t="s">
        <v>27</v>
      </c>
    </row>
    <row r="2" spans="1:15" ht="15">
      <c r="A2" s="5" t="s">
        <v>12</v>
      </c>
      <c r="B2" s="1">
        <v>12</v>
      </c>
      <c r="C2" s="1">
        <v>12</v>
      </c>
      <c r="D2" s="1">
        <v>11.9</v>
      </c>
      <c r="E2" s="2">
        <v>1.345</v>
      </c>
      <c r="F2" s="2">
        <v>56</v>
      </c>
      <c r="G2" s="2">
        <v>0.008</v>
      </c>
      <c r="H2" s="2">
        <v>0.025</v>
      </c>
      <c r="I2" s="2">
        <v>0.023</v>
      </c>
      <c r="J2" s="2">
        <v>0.029</v>
      </c>
      <c r="K2" s="6">
        <f>SUM(G2:J2)</f>
        <v>0.085</v>
      </c>
      <c r="L2" s="6">
        <f>(G2/K2)*100</f>
        <v>9.411764705882353</v>
      </c>
      <c r="M2" s="6">
        <f>(H2/K2)*100</f>
        <v>29.411764705882355</v>
      </c>
      <c r="N2" s="6">
        <f>(I2/K2)*100</f>
        <v>27.058823529411764</v>
      </c>
      <c r="O2" s="6">
        <f>(J2/K2)*100</f>
        <v>34.11764705882353</v>
      </c>
    </row>
    <row r="3" spans="1:15" ht="15">
      <c r="A3" s="5" t="s">
        <v>12</v>
      </c>
      <c r="B3" s="1">
        <v>10</v>
      </c>
      <c r="C3" s="1">
        <v>10.7</v>
      </c>
      <c r="D3" s="1">
        <v>8.8</v>
      </c>
      <c r="E3" s="2">
        <v>1.0135</v>
      </c>
      <c r="F3" s="2">
        <v>52</v>
      </c>
      <c r="G3" s="2">
        <v>0.007</v>
      </c>
      <c r="H3" s="2">
        <v>0.015</v>
      </c>
      <c r="I3" s="2">
        <v>0.02</v>
      </c>
      <c r="J3" s="2">
        <v>0.02</v>
      </c>
      <c r="K3" s="6">
        <f aca="true" t="shared" si="0" ref="K3:K66">SUM(G3:J3)</f>
        <v>0.062</v>
      </c>
      <c r="L3" s="6">
        <f aca="true" t="shared" si="1" ref="L3:L66">(G3/K3)*100</f>
        <v>11.29032258064516</v>
      </c>
      <c r="M3" s="6">
        <f aca="true" t="shared" si="2" ref="M3:M66">(H3/K3)*100</f>
        <v>24.193548387096772</v>
      </c>
      <c r="N3" s="6">
        <f aca="true" t="shared" si="3" ref="N3:N66">(I3/K3)*100</f>
        <v>32.25806451612903</v>
      </c>
      <c r="O3" s="6">
        <f aca="true" t="shared" si="4" ref="O3:O66">(J3/K3)*100</f>
        <v>32.25806451612903</v>
      </c>
    </row>
    <row r="4" spans="1:15" ht="15">
      <c r="A4" s="5" t="s">
        <v>12</v>
      </c>
      <c r="B4" s="1">
        <v>16</v>
      </c>
      <c r="C4" s="1">
        <v>13.5</v>
      </c>
      <c r="D4" s="1">
        <v>11.1</v>
      </c>
      <c r="E4" s="2">
        <v>1.5386</v>
      </c>
      <c r="F4" s="2">
        <v>96</v>
      </c>
      <c r="G4" s="2">
        <v>0.011</v>
      </c>
      <c r="H4" s="2">
        <v>0.037</v>
      </c>
      <c r="I4" s="2">
        <v>0.029</v>
      </c>
      <c r="J4" s="2">
        <v>0.039</v>
      </c>
      <c r="K4" s="6">
        <f t="shared" si="0"/>
        <v>0.11599999999999999</v>
      </c>
      <c r="L4" s="6">
        <f t="shared" si="1"/>
        <v>9.482758620689655</v>
      </c>
      <c r="M4" s="6">
        <f t="shared" si="2"/>
        <v>31.896551724137932</v>
      </c>
      <c r="N4" s="6">
        <f t="shared" si="3"/>
        <v>25.000000000000007</v>
      </c>
      <c r="O4" s="6">
        <f t="shared" si="4"/>
        <v>33.62068965517241</v>
      </c>
    </row>
    <row r="5" spans="1:15" ht="15">
      <c r="A5" s="5" t="s">
        <v>12</v>
      </c>
      <c r="B5" s="1">
        <v>10</v>
      </c>
      <c r="C5" s="1">
        <v>11.3</v>
      </c>
      <c r="D5" s="1">
        <v>10.2</v>
      </c>
      <c r="E5" s="2">
        <v>1.0419</v>
      </c>
      <c r="F5" s="2">
        <v>28</v>
      </c>
      <c r="G5" s="2">
        <v>0.007</v>
      </c>
      <c r="H5" s="2">
        <v>0.019</v>
      </c>
      <c r="I5" s="2">
        <v>0.019</v>
      </c>
      <c r="J5" s="2">
        <v>0.014</v>
      </c>
      <c r="K5" s="6">
        <f t="shared" si="0"/>
        <v>0.059</v>
      </c>
      <c r="L5" s="6">
        <f t="shared" si="1"/>
        <v>11.864406779661017</v>
      </c>
      <c r="M5" s="6">
        <f t="shared" si="2"/>
        <v>32.20338983050848</v>
      </c>
      <c r="N5" s="6">
        <f t="shared" si="3"/>
        <v>32.20338983050848</v>
      </c>
      <c r="O5" s="6">
        <f t="shared" si="4"/>
        <v>23.728813559322035</v>
      </c>
    </row>
    <row r="6" spans="1:15" ht="15">
      <c r="A6" s="5" t="s">
        <v>12</v>
      </c>
      <c r="B6" s="1">
        <v>10</v>
      </c>
      <c r="C6" s="1">
        <v>9</v>
      </c>
      <c r="D6" s="1">
        <v>9.9</v>
      </c>
      <c r="E6" s="2">
        <v>0.7328</v>
      </c>
      <c r="F6" s="2">
        <v>24</v>
      </c>
      <c r="G6" s="2">
        <v>0.005</v>
      </c>
      <c r="H6" s="2">
        <v>0.012</v>
      </c>
      <c r="I6" s="2">
        <v>0.012</v>
      </c>
      <c r="J6" s="2">
        <v>0.015</v>
      </c>
      <c r="K6" s="6">
        <f t="shared" si="0"/>
        <v>0.044</v>
      </c>
      <c r="L6" s="6">
        <f t="shared" si="1"/>
        <v>11.363636363636365</v>
      </c>
      <c r="M6" s="6">
        <f t="shared" si="2"/>
        <v>27.272727272727277</v>
      </c>
      <c r="N6" s="6">
        <f t="shared" si="3"/>
        <v>27.272727272727277</v>
      </c>
      <c r="O6" s="6">
        <f t="shared" si="4"/>
        <v>34.09090909090909</v>
      </c>
    </row>
    <row r="7" spans="1:15" ht="15">
      <c r="A7" s="5" t="s">
        <v>12</v>
      </c>
      <c r="B7" s="1">
        <v>10</v>
      </c>
      <c r="C7" s="1">
        <v>8.7</v>
      </c>
      <c r="D7" s="1">
        <v>10.4</v>
      </c>
      <c r="E7" s="2">
        <v>0.7371</v>
      </c>
      <c r="F7" s="2">
        <v>28</v>
      </c>
      <c r="G7" s="2">
        <v>0.004</v>
      </c>
      <c r="H7" s="2">
        <v>0.014</v>
      </c>
      <c r="I7" s="2">
        <v>0.013</v>
      </c>
      <c r="J7" s="2">
        <v>0.016</v>
      </c>
      <c r="K7" s="6">
        <f t="shared" si="0"/>
        <v>0.047</v>
      </c>
      <c r="L7" s="6">
        <f t="shared" si="1"/>
        <v>8.51063829787234</v>
      </c>
      <c r="M7" s="6">
        <f t="shared" si="2"/>
        <v>29.78723404255319</v>
      </c>
      <c r="N7" s="6">
        <f t="shared" si="3"/>
        <v>27.659574468085108</v>
      </c>
      <c r="O7" s="6">
        <f t="shared" si="4"/>
        <v>34.04255319148936</v>
      </c>
    </row>
    <row r="8" spans="1:15" ht="15">
      <c r="A8" s="5" t="s">
        <v>12</v>
      </c>
      <c r="B8" s="1">
        <v>12</v>
      </c>
      <c r="C8" s="1">
        <v>9.5</v>
      </c>
      <c r="D8" s="1">
        <v>12.4</v>
      </c>
      <c r="E8" s="2">
        <v>0.9622</v>
      </c>
      <c r="F8" s="2">
        <v>28</v>
      </c>
      <c r="G8" s="2">
        <v>0.004</v>
      </c>
      <c r="H8" s="2">
        <v>0.019</v>
      </c>
      <c r="I8" s="2">
        <v>0.016</v>
      </c>
      <c r="J8" s="2">
        <v>0.013</v>
      </c>
      <c r="K8" s="6">
        <f t="shared" si="0"/>
        <v>0.052</v>
      </c>
      <c r="L8" s="6">
        <f t="shared" si="1"/>
        <v>7.6923076923076925</v>
      </c>
      <c r="M8" s="6">
        <f t="shared" si="2"/>
        <v>36.53846153846154</v>
      </c>
      <c r="N8" s="6">
        <f t="shared" si="3"/>
        <v>30.76923076923077</v>
      </c>
      <c r="O8" s="6">
        <f t="shared" si="4"/>
        <v>25</v>
      </c>
    </row>
    <row r="9" spans="1:15" ht="15">
      <c r="A9" s="5" t="s">
        <v>12</v>
      </c>
      <c r="B9" s="1">
        <v>10</v>
      </c>
      <c r="C9" s="1">
        <v>9.5</v>
      </c>
      <c r="D9" s="1">
        <v>10.2</v>
      </c>
      <c r="E9" s="2">
        <v>0.7323</v>
      </c>
      <c r="F9" s="2">
        <v>28</v>
      </c>
      <c r="G9" s="2">
        <v>0.006</v>
      </c>
      <c r="H9" s="2">
        <v>0.017</v>
      </c>
      <c r="I9" s="2">
        <v>0.014</v>
      </c>
      <c r="J9" s="2">
        <v>0.017</v>
      </c>
      <c r="K9" s="6">
        <f t="shared" si="0"/>
        <v>0.054</v>
      </c>
      <c r="L9" s="6">
        <f t="shared" si="1"/>
        <v>11.111111111111112</v>
      </c>
      <c r="M9" s="6">
        <f t="shared" si="2"/>
        <v>31.48148148148148</v>
      </c>
      <c r="N9" s="6">
        <f t="shared" si="3"/>
        <v>25.925925925925924</v>
      </c>
      <c r="O9" s="6">
        <f t="shared" si="4"/>
        <v>31.48148148148148</v>
      </c>
    </row>
    <row r="10" spans="1:15" ht="15">
      <c r="A10" s="5" t="s">
        <v>12</v>
      </c>
      <c r="B10" s="1">
        <v>12</v>
      </c>
      <c r="C10" s="1">
        <v>19.2</v>
      </c>
      <c r="D10" s="1">
        <v>0.800000000000001</v>
      </c>
      <c r="E10" s="2">
        <v>0.9354</v>
      </c>
      <c r="F10" s="2">
        <v>32</v>
      </c>
      <c r="G10" s="2">
        <v>0.006</v>
      </c>
      <c r="H10" s="2">
        <v>0.015</v>
      </c>
      <c r="I10" s="2">
        <v>0.014</v>
      </c>
      <c r="J10" s="2">
        <v>0.011</v>
      </c>
      <c r="K10" s="6">
        <f t="shared" si="0"/>
        <v>0.046</v>
      </c>
      <c r="L10" s="6">
        <f t="shared" si="1"/>
        <v>13.043478260869565</v>
      </c>
      <c r="M10" s="6">
        <f t="shared" si="2"/>
        <v>32.608695652173914</v>
      </c>
      <c r="N10" s="6">
        <f t="shared" si="3"/>
        <v>30.434782608695656</v>
      </c>
      <c r="O10" s="6">
        <f t="shared" si="4"/>
        <v>23.913043478260867</v>
      </c>
    </row>
    <row r="11" spans="1:15" ht="15">
      <c r="A11" s="5" t="s">
        <v>12</v>
      </c>
      <c r="B11" s="1">
        <v>10</v>
      </c>
      <c r="C11" s="1">
        <v>8.9</v>
      </c>
      <c r="D11" s="1">
        <v>12.1</v>
      </c>
      <c r="E11" s="2">
        <v>0.7407</v>
      </c>
      <c r="F11" s="2">
        <v>20</v>
      </c>
      <c r="G11" s="2">
        <v>0.006</v>
      </c>
      <c r="H11" s="2">
        <v>0.012</v>
      </c>
      <c r="I11" s="2">
        <v>0.019</v>
      </c>
      <c r="J11" s="2">
        <v>0.013</v>
      </c>
      <c r="K11" s="6">
        <f t="shared" si="0"/>
        <v>0.05</v>
      </c>
      <c r="L11" s="6">
        <f t="shared" si="1"/>
        <v>12</v>
      </c>
      <c r="M11" s="6">
        <f t="shared" si="2"/>
        <v>24</v>
      </c>
      <c r="N11" s="6">
        <f t="shared" si="3"/>
        <v>37.99999999999999</v>
      </c>
      <c r="O11" s="6">
        <f t="shared" si="4"/>
        <v>25.999999999999996</v>
      </c>
    </row>
    <row r="12" spans="1:15" ht="15">
      <c r="A12" s="5" t="s">
        <v>3</v>
      </c>
      <c r="B12" s="1">
        <v>6</v>
      </c>
      <c r="C12" s="1">
        <v>8.5</v>
      </c>
      <c r="D12" s="1">
        <v>9.3</v>
      </c>
      <c r="E12" s="2">
        <v>0.4865</v>
      </c>
      <c r="F12" s="2">
        <v>32</v>
      </c>
      <c r="G12" s="2">
        <v>0.008</v>
      </c>
      <c r="H12" s="2">
        <v>0.01</v>
      </c>
      <c r="I12" s="2">
        <v>0.006</v>
      </c>
      <c r="J12" s="2">
        <v>0.011</v>
      </c>
      <c r="K12" s="6">
        <f t="shared" si="0"/>
        <v>0.035</v>
      </c>
      <c r="L12" s="6">
        <f t="shared" si="1"/>
        <v>22.857142857142858</v>
      </c>
      <c r="M12" s="6">
        <f t="shared" si="2"/>
        <v>28.57142857142857</v>
      </c>
      <c r="N12" s="6">
        <f t="shared" si="3"/>
        <v>17.14285714285714</v>
      </c>
      <c r="O12" s="6">
        <f t="shared" si="4"/>
        <v>31.428571428571423</v>
      </c>
    </row>
    <row r="13" spans="1:15" ht="15">
      <c r="A13" s="5" t="s">
        <v>3</v>
      </c>
      <c r="B13" s="1">
        <v>12</v>
      </c>
      <c r="C13" s="1">
        <v>11.8</v>
      </c>
      <c r="D13" s="1">
        <v>11.8</v>
      </c>
      <c r="E13" s="2">
        <v>0.8611</v>
      </c>
      <c r="F13" s="2">
        <v>52</v>
      </c>
      <c r="G13" s="2">
        <v>0.006</v>
      </c>
      <c r="H13" s="2">
        <v>0.022</v>
      </c>
      <c r="I13" s="2">
        <v>0.015</v>
      </c>
      <c r="J13" s="2">
        <v>0.018</v>
      </c>
      <c r="K13" s="6">
        <f t="shared" si="0"/>
        <v>0.061</v>
      </c>
      <c r="L13" s="6">
        <f t="shared" si="1"/>
        <v>9.836065573770492</v>
      </c>
      <c r="M13" s="6">
        <f t="shared" si="2"/>
        <v>36.0655737704918</v>
      </c>
      <c r="N13" s="6">
        <f t="shared" si="3"/>
        <v>24.59016393442623</v>
      </c>
      <c r="O13" s="6">
        <f t="shared" si="4"/>
        <v>29.508196721311474</v>
      </c>
    </row>
    <row r="14" spans="1:15" ht="15">
      <c r="A14" s="5" t="s">
        <v>3</v>
      </c>
      <c r="B14" s="1">
        <v>10</v>
      </c>
      <c r="C14" s="1">
        <v>11.5</v>
      </c>
      <c r="D14" s="1">
        <v>10</v>
      </c>
      <c r="E14" s="2">
        <v>0.9107</v>
      </c>
      <c r="F14" s="2">
        <v>58</v>
      </c>
      <c r="G14" s="2">
        <v>0.009</v>
      </c>
      <c r="H14" s="2">
        <v>0.02</v>
      </c>
      <c r="I14" s="2">
        <v>0.015</v>
      </c>
      <c r="J14" s="2">
        <v>0.029</v>
      </c>
      <c r="K14" s="6">
        <f t="shared" si="0"/>
        <v>0.073</v>
      </c>
      <c r="L14" s="6">
        <f t="shared" si="1"/>
        <v>12.32876712328767</v>
      </c>
      <c r="M14" s="6">
        <f t="shared" si="2"/>
        <v>27.397260273972606</v>
      </c>
      <c r="N14" s="6">
        <f t="shared" si="3"/>
        <v>20.547945205479454</v>
      </c>
      <c r="O14" s="6">
        <f t="shared" si="4"/>
        <v>39.726027397260275</v>
      </c>
    </row>
    <row r="15" spans="1:15" ht="15">
      <c r="A15" s="5" t="s">
        <v>2</v>
      </c>
      <c r="B15" s="1">
        <v>10</v>
      </c>
      <c r="C15" s="1">
        <v>9.5</v>
      </c>
      <c r="D15" s="1">
        <v>9.9</v>
      </c>
      <c r="E15" s="2">
        <v>0.4289</v>
      </c>
      <c r="F15" s="2">
        <v>40</v>
      </c>
      <c r="G15" s="2">
        <v>0.004</v>
      </c>
      <c r="H15" s="2">
        <v>0.012</v>
      </c>
      <c r="I15" s="2">
        <v>0.011</v>
      </c>
      <c r="J15" s="2">
        <v>0.015</v>
      </c>
      <c r="K15" s="6">
        <f t="shared" si="0"/>
        <v>0.041999999999999996</v>
      </c>
      <c r="L15" s="6">
        <f t="shared" si="1"/>
        <v>9.523809523809526</v>
      </c>
      <c r="M15" s="6">
        <f t="shared" si="2"/>
        <v>28.571428571428577</v>
      </c>
      <c r="N15" s="6">
        <f t="shared" si="3"/>
        <v>26.190476190476193</v>
      </c>
      <c r="O15" s="6">
        <f t="shared" si="4"/>
        <v>35.714285714285715</v>
      </c>
    </row>
    <row r="16" spans="1:15" ht="15">
      <c r="A16" s="5" t="s">
        <v>2</v>
      </c>
      <c r="B16" s="1">
        <v>12</v>
      </c>
      <c r="C16" s="1">
        <v>9.1</v>
      </c>
      <c r="D16" s="1">
        <v>15</v>
      </c>
      <c r="E16" s="2">
        <v>0.7098</v>
      </c>
      <c r="F16" s="2">
        <v>32</v>
      </c>
      <c r="G16" s="2">
        <v>0.008</v>
      </c>
      <c r="H16" s="2">
        <v>0.016</v>
      </c>
      <c r="I16" s="2">
        <v>0.01</v>
      </c>
      <c r="J16" s="2">
        <v>0.015</v>
      </c>
      <c r="K16" s="6">
        <f t="shared" si="0"/>
        <v>0.049</v>
      </c>
      <c r="L16" s="6">
        <f t="shared" si="1"/>
        <v>16.3265306122449</v>
      </c>
      <c r="M16" s="6">
        <f t="shared" si="2"/>
        <v>32.6530612244898</v>
      </c>
      <c r="N16" s="6">
        <f t="shared" si="3"/>
        <v>20.408163265306122</v>
      </c>
      <c r="O16" s="6">
        <f t="shared" si="4"/>
        <v>30.61224489795918</v>
      </c>
    </row>
    <row r="17" spans="1:15" ht="15">
      <c r="A17" s="5" t="s">
        <v>2</v>
      </c>
      <c r="B17" s="1">
        <v>12</v>
      </c>
      <c r="C17" s="1">
        <v>9.6</v>
      </c>
      <c r="D17" s="1">
        <v>8.9</v>
      </c>
      <c r="E17" s="2">
        <v>0.6011</v>
      </c>
      <c r="F17" s="2">
        <v>44</v>
      </c>
      <c r="G17" s="2">
        <v>0.005</v>
      </c>
      <c r="H17" s="2">
        <v>0.011</v>
      </c>
      <c r="I17" s="2">
        <v>0.011</v>
      </c>
      <c r="J17" s="2">
        <v>0.013</v>
      </c>
      <c r="K17" s="6">
        <f t="shared" si="0"/>
        <v>0.04</v>
      </c>
      <c r="L17" s="6">
        <f t="shared" si="1"/>
        <v>12.5</v>
      </c>
      <c r="M17" s="6">
        <f t="shared" si="2"/>
        <v>27.499999999999996</v>
      </c>
      <c r="N17" s="6">
        <f t="shared" si="3"/>
        <v>27.499999999999996</v>
      </c>
      <c r="O17" s="6">
        <f t="shared" si="4"/>
        <v>32.49999999999999</v>
      </c>
    </row>
    <row r="18" spans="1:15" ht="15">
      <c r="A18" s="5" t="s">
        <v>2</v>
      </c>
      <c r="B18" s="1">
        <v>8</v>
      </c>
      <c r="C18" s="1">
        <v>9.2</v>
      </c>
      <c r="D18" s="1">
        <v>8.3</v>
      </c>
      <c r="E18" s="2">
        <v>0.3781</v>
      </c>
      <c r="F18" s="2">
        <v>24</v>
      </c>
      <c r="G18" s="2">
        <v>0.004</v>
      </c>
      <c r="H18" s="2">
        <v>0.01</v>
      </c>
      <c r="I18" s="2">
        <v>0.006</v>
      </c>
      <c r="J18" s="2">
        <v>0.024</v>
      </c>
      <c r="K18" s="6">
        <f t="shared" si="0"/>
        <v>0.044</v>
      </c>
      <c r="L18" s="6">
        <f t="shared" si="1"/>
        <v>9.090909090909092</v>
      </c>
      <c r="M18" s="6">
        <f t="shared" si="2"/>
        <v>22.72727272727273</v>
      </c>
      <c r="N18" s="6">
        <f t="shared" si="3"/>
        <v>13.636363636363638</v>
      </c>
      <c r="O18" s="6">
        <f t="shared" si="4"/>
        <v>54.545454545454554</v>
      </c>
    </row>
    <row r="19" spans="1:15" ht="15">
      <c r="A19" s="5" t="s">
        <v>2</v>
      </c>
      <c r="B19" s="1">
        <v>8</v>
      </c>
      <c r="C19" s="1">
        <v>7.6</v>
      </c>
      <c r="D19" s="1">
        <v>7.9</v>
      </c>
      <c r="E19" s="2">
        <v>0.3308</v>
      </c>
      <c r="F19" s="2">
        <v>24</v>
      </c>
      <c r="G19" s="2">
        <v>0.003</v>
      </c>
      <c r="H19" s="2">
        <v>0.008</v>
      </c>
      <c r="I19" s="2">
        <v>0.006</v>
      </c>
      <c r="J19" s="2">
        <v>0.011</v>
      </c>
      <c r="K19" s="6">
        <f t="shared" si="0"/>
        <v>0.028</v>
      </c>
      <c r="L19" s="6">
        <f t="shared" si="1"/>
        <v>10.714285714285714</v>
      </c>
      <c r="M19" s="6">
        <f t="shared" si="2"/>
        <v>28.57142857142857</v>
      </c>
      <c r="N19" s="6">
        <f t="shared" si="3"/>
        <v>21.428571428571427</v>
      </c>
      <c r="O19" s="6">
        <f t="shared" si="4"/>
        <v>39.285714285714285</v>
      </c>
    </row>
    <row r="20" spans="1:15" ht="15">
      <c r="A20" s="5" t="s">
        <v>2</v>
      </c>
      <c r="B20" s="1">
        <v>10</v>
      </c>
      <c r="C20" s="1">
        <v>8.5</v>
      </c>
      <c r="D20" s="1">
        <v>9.5</v>
      </c>
      <c r="E20" s="2">
        <v>0.4647</v>
      </c>
      <c r="F20" s="2">
        <v>20</v>
      </c>
      <c r="G20" s="2">
        <v>0.003</v>
      </c>
      <c r="H20" s="2">
        <v>0.008</v>
      </c>
      <c r="I20" s="2">
        <v>0.007</v>
      </c>
      <c r="J20" s="2">
        <v>0.011</v>
      </c>
      <c r="K20" s="6">
        <f t="shared" si="0"/>
        <v>0.028999999999999998</v>
      </c>
      <c r="L20" s="6">
        <f t="shared" si="1"/>
        <v>10.344827586206899</v>
      </c>
      <c r="M20" s="6">
        <f t="shared" si="2"/>
        <v>27.58620689655173</v>
      </c>
      <c r="N20" s="6">
        <f t="shared" si="3"/>
        <v>24.137931034482758</v>
      </c>
      <c r="O20" s="6">
        <f t="shared" si="4"/>
        <v>37.93103448275862</v>
      </c>
    </row>
    <row r="21" spans="1:15" ht="15">
      <c r="A21" s="5" t="s">
        <v>2</v>
      </c>
      <c r="B21" s="1">
        <v>10</v>
      </c>
      <c r="C21" s="1">
        <v>9.6</v>
      </c>
      <c r="D21" s="1">
        <v>8.5</v>
      </c>
      <c r="E21" s="2">
        <v>0.4384</v>
      </c>
      <c r="F21" s="2">
        <v>32</v>
      </c>
      <c r="G21" s="2">
        <v>0.006</v>
      </c>
      <c r="H21" s="2">
        <v>0.012</v>
      </c>
      <c r="I21" s="2">
        <v>0.013</v>
      </c>
      <c r="J21" s="2">
        <v>0.008</v>
      </c>
      <c r="K21" s="6">
        <f t="shared" si="0"/>
        <v>0.039</v>
      </c>
      <c r="L21" s="6">
        <f t="shared" si="1"/>
        <v>15.384615384615385</v>
      </c>
      <c r="M21" s="6">
        <f t="shared" si="2"/>
        <v>30.76923076923077</v>
      </c>
      <c r="N21" s="6">
        <f t="shared" si="3"/>
        <v>33.33333333333333</v>
      </c>
      <c r="O21" s="6">
        <f t="shared" si="4"/>
        <v>20.51282051282051</v>
      </c>
    </row>
    <row r="22" spans="1:15" ht="15">
      <c r="A22" s="5" t="s">
        <v>5</v>
      </c>
      <c r="B22" s="1">
        <v>10</v>
      </c>
      <c r="C22" s="1">
        <v>7.1</v>
      </c>
      <c r="D22" s="1">
        <v>13.3</v>
      </c>
      <c r="E22" s="2">
        <v>0.4665</v>
      </c>
      <c r="F22" s="2">
        <v>28</v>
      </c>
      <c r="G22" s="2">
        <v>0.031</v>
      </c>
      <c r="H22" s="2">
        <v>0.009</v>
      </c>
      <c r="I22" s="2">
        <v>0.008</v>
      </c>
      <c r="J22" s="2">
        <v>0.008</v>
      </c>
      <c r="K22" s="6">
        <f t="shared" si="0"/>
        <v>0.056</v>
      </c>
      <c r="L22" s="6">
        <f t="shared" si="1"/>
        <v>55.35714285714286</v>
      </c>
      <c r="M22" s="6">
        <f t="shared" si="2"/>
        <v>16.07142857142857</v>
      </c>
      <c r="N22" s="6">
        <f t="shared" si="3"/>
        <v>14.285714285714285</v>
      </c>
      <c r="O22" s="6">
        <f t="shared" si="4"/>
        <v>14.285714285714285</v>
      </c>
    </row>
    <row r="23" spans="1:15" ht="15">
      <c r="A23" s="5" t="s">
        <v>5</v>
      </c>
      <c r="B23" s="1">
        <v>8</v>
      </c>
      <c r="C23" s="1">
        <v>7.5</v>
      </c>
      <c r="D23" s="1">
        <v>7.4</v>
      </c>
      <c r="E23" s="2">
        <v>0.3474</v>
      </c>
      <c r="F23" s="2">
        <v>36</v>
      </c>
      <c r="G23" s="2">
        <v>0.004</v>
      </c>
      <c r="H23" s="2">
        <v>0.006</v>
      </c>
      <c r="I23" s="2">
        <v>0.006</v>
      </c>
      <c r="J23" s="2">
        <v>0.009</v>
      </c>
      <c r="K23" s="6">
        <f t="shared" si="0"/>
        <v>0.025</v>
      </c>
      <c r="L23" s="6">
        <f t="shared" si="1"/>
        <v>16</v>
      </c>
      <c r="M23" s="6">
        <f t="shared" si="2"/>
        <v>24</v>
      </c>
      <c r="N23" s="6">
        <f t="shared" si="3"/>
        <v>24</v>
      </c>
      <c r="O23" s="6">
        <f t="shared" si="4"/>
        <v>35.99999999999999</v>
      </c>
    </row>
    <row r="24" spans="1:15" ht="15">
      <c r="A24" s="5" t="s">
        <v>5</v>
      </c>
      <c r="B24" s="1">
        <v>10</v>
      </c>
      <c r="C24" s="1">
        <v>8.2</v>
      </c>
      <c r="D24" s="1">
        <v>8.1</v>
      </c>
      <c r="E24" s="2">
        <v>0.3963</v>
      </c>
      <c r="F24" s="2">
        <v>36</v>
      </c>
      <c r="G24" s="2">
        <v>0.003</v>
      </c>
      <c r="H24" s="2">
        <v>0.008</v>
      </c>
      <c r="I24" s="2">
        <v>0.006</v>
      </c>
      <c r="J24" s="2">
        <v>0.011</v>
      </c>
      <c r="K24" s="6">
        <f t="shared" si="0"/>
        <v>0.028</v>
      </c>
      <c r="L24" s="6">
        <f t="shared" si="1"/>
        <v>10.714285714285714</v>
      </c>
      <c r="M24" s="6">
        <f t="shared" si="2"/>
        <v>28.57142857142857</v>
      </c>
      <c r="N24" s="6">
        <f t="shared" si="3"/>
        <v>21.428571428571427</v>
      </c>
      <c r="O24" s="6">
        <f t="shared" si="4"/>
        <v>39.285714285714285</v>
      </c>
    </row>
    <row r="25" spans="1:15" ht="15">
      <c r="A25" s="5" t="s">
        <v>4</v>
      </c>
      <c r="B25" s="1">
        <v>10</v>
      </c>
      <c r="C25" s="1">
        <v>7.2</v>
      </c>
      <c r="D25" s="1">
        <v>9</v>
      </c>
      <c r="E25" s="2">
        <v>0.3791</v>
      </c>
      <c r="F25" s="2">
        <v>24</v>
      </c>
      <c r="G25" s="2">
        <v>0.003</v>
      </c>
      <c r="H25" s="2">
        <v>0.008</v>
      </c>
      <c r="I25" s="2">
        <v>0.006</v>
      </c>
      <c r="J25" s="2">
        <v>0.01</v>
      </c>
      <c r="K25" s="6">
        <f t="shared" si="0"/>
        <v>0.027000000000000003</v>
      </c>
      <c r="L25" s="6">
        <f t="shared" si="1"/>
        <v>11.11111111111111</v>
      </c>
      <c r="M25" s="6">
        <f t="shared" si="2"/>
        <v>29.629629629629626</v>
      </c>
      <c r="N25" s="6">
        <f t="shared" si="3"/>
        <v>22.22222222222222</v>
      </c>
      <c r="O25" s="6">
        <f t="shared" si="4"/>
        <v>37.03703703703704</v>
      </c>
    </row>
    <row r="26" spans="1:15" ht="15">
      <c r="A26" s="5" t="s">
        <v>4</v>
      </c>
      <c r="B26" s="1">
        <v>8</v>
      </c>
      <c r="C26" s="1">
        <v>6.5</v>
      </c>
      <c r="D26" s="1">
        <v>6.4</v>
      </c>
      <c r="E26" s="2">
        <v>0.5161</v>
      </c>
      <c r="F26" s="2">
        <v>20</v>
      </c>
      <c r="G26" s="2">
        <v>0.002</v>
      </c>
      <c r="H26" s="2">
        <v>0.007</v>
      </c>
      <c r="I26" s="2">
        <v>0.006</v>
      </c>
      <c r="J26" s="2">
        <v>0.008</v>
      </c>
      <c r="K26" s="6">
        <f t="shared" si="0"/>
        <v>0.023</v>
      </c>
      <c r="L26" s="6">
        <f t="shared" si="1"/>
        <v>8.695652173913043</v>
      </c>
      <c r="M26" s="6">
        <f t="shared" si="2"/>
        <v>30.434782608695656</v>
      </c>
      <c r="N26" s="6">
        <f t="shared" si="3"/>
        <v>26.08695652173913</v>
      </c>
      <c r="O26" s="6">
        <f t="shared" si="4"/>
        <v>34.78260869565217</v>
      </c>
    </row>
    <row r="27" spans="1:15" ht="15">
      <c r="A27" s="5" t="s">
        <v>4</v>
      </c>
      <c r="B27" s="1">
        <v>10</v>
      </c>
      <c r="C27" s="1">
        <v>6.7</v>
      </c>
      <c r="D27" s="1">
        <v>8.7</v>
      </c>
      <c r="E27" s="2">
        <v>0.3426</v>
      </c>
      <c r="F27" s="2">
        <v>24</v>
      </c>
      <c r="G27" s="2">
        <v>0.001</v>
      </c>
      <c r="H27" s="2">
        <v>0.004</v>
      </c>
      <c r="I27" s="2">
        <v>0.004</v>
      </c>
      <c r="J27" s="2">
        <v>0.008</v>
      </c>
      <c r="K27" s="6">
        <f t="shared" si="0"/>
        <v>0.017</v>
      </c>
      <c r="L27" s="6">
        <f t="shared" si="1"/>
        <v>5.88235294117647</v>
      </c>
      <c r="M27" s="6">
        <f t="shared" si="2"/>
        <v>23.52941176470588</v>
      </c>
      <c r="N27" s="6">
        <f t="shared" si="3"/>
        <v>23.52941176470588</v>
      </c>
      <c r="O27" s="6">
        <f t="shared" si="4"/>
        <v>47.05882352941176</v>
      </c>
    </row>
    <row r="28" spans="1:15" ht="15">
      <c r="A28" s="5" t="s">
        <v>4</v>
      </c>
      <c r="B28" s="1">
        <v>10</v>
      </c>
      <c r="C28" s="1">
        <v>8.8</v>
      </c>
      <c r="D28" s="1">
        <v>6.7</v>
      </c>
      <c r="E28" s="2">
        <v>0.5025</v>
      </c>
      <c r="F28" s="2">
        <v>36</v>
      </c>
      <c r="G28" s="2">
        <v>0.004</v>
      </c>
      <c r="H28" s="2">
        <v>0.009</v>
      </c>
      <c r="I28" s="2">
        <v>0.007</v>
      </c>
      <c r="J28" s="2">
        <v>0.016</v>
      </c>
      <c r="K28" s="6">
        <f t="shared" si="0"/>
        <v>0.036000000000000004</v>
      </c>
      <c r="L28" s="6">
        <f t="shared" si="1"/>
        <v>11.11111111111111</v>
      </c>
      <c r="M28" s="6">
        <f t="shared" si="2"/>
        <v>24.999999999999993</v>
      </c>
      <c r="N28" s="6">
        <f t="shared" si="3"/>
        <v>19.444444444444443</v>
      </c>
      <c r="O28" s="6">
        <f t="shared" si="4"/>
        <v>44.44444444444444</v>
      </c>
    </row>
    <row r="29" spans="1:15" ht="15">
      <c r="A29" s="5" t="s">
        <v>4</v>
      </c>
      <c r="B29" s="1">
        <v>10</v>
      </c>
      <c r="C29" s="1">
        <v>7.3</v>
      </c>
      <c r="D29" s="1">
        <v>6.2</v>
      </c>
      <c r="E29" s="2">
        <v>0.4305</v>
      </c>
      <c r="F29" s="2">
        <v>28</v>
      </c>
      <c r="G29" s="2">
        <v>0.004</v>
      </c>
      <c r="H29" s="2">
        <v>0.006</v>
      </c>
      <c r="I29" s="2">
        <v>0.005</v>
      </c>
      <c r="J29" s="2">
        <v>0.008</v>
      </c>
      <c r="K29" s="6">
        <f t="shared" si="0"/>
        <v>0.023</v>
      </c>
      <c r="L29" s="6">
        <f t="shared" si="1"/>
        <v>17.391304347826086</v>
      </c>
      <c r="M29" s="6">
        <f t="shared" si="2"/>
        <v>26.08695652173913</v>
      </c>
      <c r="N29" s="6">
        <f t="shared" si="3"/>
        <v>21.73913043478261</v>
      </c>
      <c r="O29" s="6">
        <f t="shared" si="4"/>
        <v>34.78260869565217</v>
      </c>
    </row>
    <row r="30" spans="1:15" ht="15">
      <c r="A30" s="5" t="s">
        <v>4</v>
      </c>
      <c r="B30" s="1">
        <v>10</v>
      </c>
      <c r="C30" s="1">
        <v>7.2</v>
      </c>
      <c r="D30" s="1">
        <v>5.3</v>
      </c>
      <c r="E30" s="2">
        <v>0.402</v>
      </c>
      <c r="F30" s="2">
        <v>28</v>
      </c>
      <c r="G30" s="2">
        <v>0.003</v>
      </c>
      <c r="H30" s="2">
        <v>0.008</v>
      </c>
      <c r="I30" s="2">
        <v>0.006</v>
      </c>
      <c r="J30" s="2">
        <v>0.008</v>
      </c>
      <c r="K30" s="6">
        <f t="shared" si="0"/>
        <v>0.025</v>
      </c>
      <c r="L30" s="6">
        <f t="shared" si="1"/>
        <v>12</v>
      </c>
      <c r="M30" s="6">
        <f t="shared" si="2"/>
        <v>32</v>
      </c>
      <c r="N30" s="6">
        <f t="shared" si="3"/>
        <v>24</v>
      </c>
      <c r="O30" s="6">
        <f t="shared" si="4"/>
        <v>32</v>
      </c>
    </row>
    <row r="31" spans="1:15" ht="15">
      <c r="A31" s="5" t="s">
        <v>4</v>
      </c>
      <c r="B31" s="1">
        <v>10</v>
      </c>
      <c r="C31" s="1">
        <v>7.2</v>
      </c>
      <c r="D31" s="1">
        <v>8.4</v>
      </c>
      <c r="E31" s="2">
        <v>0.4037</v>
      </c>
      <c r="F31" s="2">
        <v>20</v>
      </c>
      <c r="G31" s="2">
        <v>0.003</v>
      </c>
      <c r="H31" s="2">
        <v>0.004</v>
      </c>
      <c r="I31" s="2">
        <v>0.004</v>
      </c>
      <c r="J31" s="2">
        <v>0.004</v>
      </c>
      <c r="K31" s="6">
        <f t="shared" si="0"/>
        <v>0.015</v>
      </c>
      <c r="L31" s="6">
        <f t="shared" si="1"/>
        <v>20</v>
      </c>
      <c r="M31" s="6">
        <f t="shared" si="2"/>
        <v>26.666666666666668</v>
      </c>
      <c r="N31" s="6">
        <f t="shared" si="3"/>
        <v>26.666666666666668</v>
      </c>
      <c r="O31" s="6">
        <f t="shared" si="4"/>
        <v>26.666666666666668</v>
      </c>
    </row>
    <row r="32" spans="1:15" ht="15">
      <c r="A32" s="5" t="s">
        <v>13</v>
      </c>
      <c r="B32" s="1">
        <v>20</v>
      </c>
      <c r="C32" s="1">
        <v>16</v>
      </c>
      <c r="D32" s="1">
        <v>11.5</v>
      </c>
      <c r="E32" s="2">
        <v>1.3312</v>
      </c>
      <c r="F32" s="2">
        <v>56</v>
      </c>
      <c r="G32" s="2">
        <v>0.017</v>
      </c>
      <c r="H32" s="2">
        <v>0.056</v>
      </c>
      <c r="I32" s="2">
        <v>0.043</v>
      </c>
      <c r="J32" s="2">
        <v>0.035</v>
      </c>
      <c r="K32" s="6">
        <f t="shared" si="0"/>
        <v>0.15100000000000002</v>
      </c>
      <c r="L32" s="6">
        <f t="shared" si="1"/>
        <v>11.258278145695364</v>
      </c>
      <c r="M32" s="6">
        <f t="shared" si="2"/>
        <v>37.086092715231786</v>
      </c>
      <c r="N32" s="6">
        <f t="shared" si="3"/>
        <v>28.476821192052977</v>
      </c>
      <c r="O32" s="6">
        <f t="shared" si="4"/>
        <v>23.178807947019866</v>
      </c>
    </row>
    <row r="33" spans="1:15" ht="15">
      <c r="A33" s="5" t="s">
        <v>13</v>
      </c>
      <c r="B33" s="1">
        <v>18</v>
      </c>
      <c r="C33" s="1">
        <v>13</v>
      </c>
      <c r="D33" s="1">
        <v>9.5</v>
      </c>
      <c r="E33" s="2">
        <v>0.7655</v>
      </c>
      <c r="F33" s="2">
        <v>40</v>
      </c>
      <c r="G33" s="2">
        <v>0.016</v>
      </c>
      <c r="H33" s="2">
        <v>0.034</v>
      </c>
      <c r="I33" s="2">
        <v>0.048</v>
      </c>
      <c r="J33" s="2">
        <v>0.012</v>
      </c>
      <c r="K33" s="6">
        <f t="shared" si="0"/>
        <v>0.11</v>
      </c>
      <c r="L33" s="6">
        <f t="shared" si="1"/>
        <v>14.545454545454545</v>
      </c>
      <c r="M33" s="6">
        <f t="shared" si="2"/>
        <v>30.909090909090914</v>
      </c>
      <c r="N33" s="6">
        <f t="shared" si="3"/>
        <v>43.63636363636364</v>
      </c>
      <c r="O33" s="6">
        <f t="shared" si="4"/>
        <v>10.90909090909091</v>
      </c>
    </row>
    <row r="34" spans="1:15" ht="15">
      <c r="A34" s="5" t="s">
        <v>13</v>
      </c>
      <c r="B34" s="1">
        <v>12</v>
      </c>
      <c r="C34" s="1">
        <v>12.5</v>
      </c>
      <c r="D34" s="1">
        <v>8.4</v>
      </c>
      <c r="E34" s="2">
        <v>0.9129</v>
      </c>
      <c r="F34" s="2">
        <v>60</v>
      </c>
      <c r="G34" s="2">
        <v>0.011</v>
      </c>
      <c r="H34" s="2">
        <v>0.027</v>
      </c>
      <c r="I34" s="2">
        <v>0.021</v>
      </c>
      <c r="J34" s="2">
        <v>0.028</v>
      </c>
      <c r="K34" s="6">
        <f t="shared" si="0"/>
        <v>0.087</v>
      </c>
      <c r="L34" s="6">
        <f t="shared" si="1"/>
        <v>12.643678160919542</v>
      </c>
      <c r="M34" s="6">
        <f t="shared" si="2"/>
        <v>31.03448275862069</v>
      </c>
      <c r="N34" s="6">
        <f t="shared" si="3"/>
        <v>24.13793103448276</v>
      </c>
      <c r="O34" s="6">
        <f t="shared" si="4"/>
        <v>32.18390804597702</v>
      </c>
    </row>
    <row r="35" spans="1:15" ht="15">
      <c r="A35" s="5" t="s">
        <v>6</v>
      </c>
      <c r="B35" s="1">
        <v>18</v>
      </c>
      <c r="C35" s="1">
        <v>10</v>
      </c>
      <c r="D35" s="1">
        <v>9.6</v>
      </c>
      <c r="E35" s="2">
        <v>1.957</v>
      </c>
      <c r="F35" s="2">
        <v>36</v>
      </c>
      <c r="G35" s="2">
        <v>0.016</v>
      </c>
      <c r="H35" s="2">
        <v>0.039</v>
      </c>
      <c r="I35" s="2">
        <v>0.071</v>
      </c>
      <c r="J35" s="2">
        <v>0.032</v>
      </c>
      <c r="K35" s="6">
        <f t="shared" si="0"/>
        <v>0.158</v>
      </c>
      <c r="L35" s="6">
        <f t="shared" si="1"/>
        <v>10.126582278481013</v>
      </c>
      <c r="M35" s="6">
        <f t="shared" si="2"/>
        <v>24.68354430379747</v>
      </c>
      <c r="N35" s="6">
        <f t="shared" si="3"/>
        <v>44.93670886075949</v>
      </c>
      <c r="O35" s="6">
        <f t="shared" si="4"/>
        <v>20.253164556962027</v>
      </c>
    </row>
    <row r="36" spans="1:15" ht="15">
      <c r="A36" s="5" t="s">
        <v>6</v>
      </c>
      <c r="B36" s="1">
        <v>22</v>
      </c>
      <c r="C36" s="1">
        <v>17.8</v>
      </c>
      <c r="D36" s="1">
        <v>11.2</v>
      </c>
      <c r="E36" s="2">
        <v>1.7566</v>
      </c>
      <c r="F36" s="2">
        <v>56</v>
      </c>
      <c r="G36" s="2">
        <v>0.032</v>
      </c>
      <c r="H36" s="2">
        <v>0.093</v>
      </c>
      <c r="I36" s="2">
        <v>0.078</v>
      </c>
      <c r="J36" s="2">
        <v>0.07</v>
      </c>
      <c r="K36" s="6">
        <f t="shared" si="0"/>
        <v>0.273</v>
      </c>
      <c r="L36" s="6">
        <f t="shared" si="1"/>
        <v>11.72161172161172</v>
      </c>
      <c r="M36" s="6">
        <f t="shared" si="2"/>
        <v>34.06593406593406</v>
      </c>
      <c r="N36" s="6">
        <f t="shared" si="3"/>
        <v>28.57142857142857</v>
      </c>
      <c r="O36" s="6">
        <f t="shared" si="4"/>
        <v>25.641025641025646</v>
      </c>
    </row>
    <row r="37" spans="1:15" ht="15">
      <c r="A37" s="5" t="s">
        <v>6</v>
      </c>
      <c r="B37" s="1">
        <v>12</v>
      </c>
      <c r="C37" s="1">
        <v>10.5</v>
      </c>
      <c r="D37" s="1">
        <v>12.5</v>
      </c>
      <c r="E37" s="2">
        <v>1.4699</v>
      </c>
      <c r="F37" s="2">
        <v>76</v>
      </c>
      <c r="G37" s="2">
        <v>0.019</v>
      </c>
      <c r="H37" s="2">
        <v>0.031</v>
      </c>
      <c r="I37" s="2">
        <v>0.043</v>
      </c>
      <c r="J37" s="2">
        <v>0.022</v>
      </c>
      <c r="K37" s="6">
        <f t="shared" si="0"/>
        <v>0.11499999999999999</v>
      </c>
      <c r="L37" s="6">
        <f t="shared" si="1"/>
        <v>16.521739130434785</v>
      </c>
      <c r="M37" s="6">
        <f t="shared" si="2"/>
        <v>26.956521739130434</v>
      </c>
      <c r="N37" s="6">
        <f t="shared" si="3"/>
        <v>37.391304347826086</v>
      </c>
      <c r="O37" s="6">
        <f t="shared" si="4"/>
        <v>19.130434782608695</v>
      </c>
    </row>
    <row r="38" spans="1:15" ht="15">
      <c r="A38" s="5" t="s">
        <v>6</v>
      </c>
      <c r="B38" s="1">
        <v>12</v>
      </c>
      <c r="C38" s="1">
        <v>13</v>
      </c>
      <c r="D38" s="1">
        <v>12</v>
      </c>
      <c r="E38" s="2">
        <v>1.4576</v>
      </c>
      <c r="F38" s="2">
        <v>88</v>
      </c>
      <c r="G38" s="2">
        <v>0.013</v>
      </c>
      <c r="H38" s="2">
        <v>0.029</v>
      </c>
      <c r="I38" s="2">
        <v>0.03</v>
      </c>
      <c r="J38" s="2">
        <v>0.033</v>
      </c>
      <c r="K38" s="6">
        <f t="shared" si="0"/>
        <v>0.10500000000000001</v>
      </c>
      <c r="L38" s="6">
        <f t="shared" si="1"/>
        <v>12.380952380952378</v>
      </c>
      <c r="M38" s="6">
        <f t="shared" si="2"/>
        <v>27.619047619047617</v>
      </c>
      <c r="N38" s="6">
        <f t="shared" si="3"/>
        <v>28.57142857142857</v>
      </c>
      <c r="O38" s="6">
        <f t="shared" si="4"/>
        <v>31.428571428571427</v>
      </c>
    </row>
    <row r="39" spans="1:15" ht="15">
      <c r="A39" s="5" t="s">
        <v>6</v>
      </c>
      <c r="B39" s="1">
        <v>12</v>
      </c>
      <c r="C39" s="1">
        <v>12.4</v>
      </c>
      <c r="D39" s="1">
        <v>14.1</v>
      </c>
      <c r="E39" s="2">
        <v>0.9687</v>
      </c>
      <c r="F39" s="2">
        <v>76</v>
      </c>
      <c r="G39" s="2">
        <v>0.012</v>
      </c>
      <c r="H39" s="2">
        <v>0.027</v>
      </c>
      <c r="I39" s="2">
        <v>0.032</v>
      </c>
      <c r="J39" s="2">
        <v>0.028</v>
      </c>
      <c r="K39" s="6">
        <f t="shared" si="0"/>
        <v>0.099</v>
      </c>
      <c r="L39" s="6">
        <f t="shared" si="1"/>
        <v>12.121212121212121</v>
      </c>
      <c r="M39" s="6">
        <f t="shared" si="2"/>
        <v>27.27272727272727</v>
      </c>
      <c r="N39" s="6">
        <f t="shared" si="3"/>
        <v>32.32323232323232</v>
      </c>
      <c r="O39" s="6">
        <f t="shared" si="4"/>
        <v>28.28282828282828</v>
      </c>
    </row>
    <row r="40" spans="1:15" ht="15">
      <c r="A40" s="5" t="s">
        <v>6</v>
      </c>
      <c r="B40" s="1">
        <v>8</v>
      </c>
      <c r="C40" s="1">
        <v>8.2</v>
      </c>
      <c r="D40" s="1">
        <v>9.3</v>
      </c>
      <c r="E40" s="2">
        <v>1.1865</v>
      </c>
      <c r="F40" s="2">
        <v>24</v>
      </c>
      <c r="G40" s="2">
        <v>0.007</v>
      </c>
      <c r="H40" s="2">
        <v>0.015</v>
      </c>
      <c r="I40" s="2">
        <v>0.02</v>
      </c>
      <c r="J40" s="2">
        <v>0.005</v>
      </c>
      <c r="K40" s="6">
        <f t="shared" si="0"/>
        <v>0.04699999999999999</v>
      </c>
      <c r="L40" s="6">
        <f t="shared" si="1"/>
        <v>14.893617021276597</v>
      </c>
      <c r="M40" s="6">
        <f t="shared" si="2"/>
        <v>31.914893617021278</v>
      </c>
      <c r="N40" s="6">
        <f t="shared" si="3"/>
        <v>42.55319148936171</v>
      </c>
      <c r="O40" s="6">
        <f t="shared" si="4"/>
        <v>10.638297872340427</v>
      </c>
    </row>
    <row r="41" spans="1:15" ht="15">
      <c r="A41" s="5" t="s">
        <v>6</v>
      </c>
      <c r="B41" s="1">
        <v>10</v>
      </c>
      <c r="C41" s="1">
        <v>8</v>
      </c>
      <c r="D41" s="1">
        <v>8.2</v>
      </c>
      <c r="E41" s="2">
        <v>0.9241</v>
      </c>
      <c r="F41" s="2">
        <v>24</v>
      </c>
      <c r="G41" s="2">
        <v>0.008</v>
      </c>
      <c r="H41" s="2">
        <v>0.018</v>
      </c>
      <c r="I41" s="2">
        <v>0.016</v>
      </c>
      <c r="J41" s="2">
        <v>0.007</v>
      </c>
      <c r="K41" s="6">
        <f t="shared" si="0"/>
        <v>0.048999999999999995</v>
      </c>
      <c r="L41" s="6">
        <f t="shared" si="1"/>
        <v>16.3265306122449</v>
      </c>
      <c r="M41" s="6">
        <f t="shared" si="2"/>
        <v>36.734693877551024</v>
      </c>
      <c r="N41" s="6">
        <f t="shared" si="3"/>
        <v>32.6530612244898</v>
      </c>
      <c r="O41" s="6">
        <f t="shared" si="4"/>
        <v>14.285714285714288</v>
      </c>
    </row>
    <row r="42" spans="1:15" ht="15">
      <c r="A42" s="5" t="s">
        <v>14</v>
      </c>
      <c r="B42" s="1">
        <v>10</v>
      </c>
      <c r="C42" s="1">
        <v>12.2</v>
      </c>
      <c r="D42" s="1">
        <v>11.1</v>
      </c>
      <c r="E42" s="2">
        <v>1.248</v>
      </c>
      <c r="F42" s="2">
        <v>48</v>
      </c>
      <c r="G42" s="2">
        <v>0.012</v>
      </c>
      <c r="H42" s="2">
        <v>0.028</v>
      </c>
      <c r="I42" s="2">
        <v>0.03</v>
      </c>
      <c r="J42" s="2">
        <v>0.025</v>
      </c>
      <c r="K42" s="6">
        <f t="shared" si="0"/>
        <v>0.095</v>
      </c>
      <c r="L42" s="6">
        <f t="shared" si="1"/>
        <v>12.631578947368421</v>
      </c>
      <c r="M42" s="6">
        <f t="shared" si="2"/>
        <v>29.47368421052632</v>
      </c>
      <c r="N42" s="6">
        <f t="shared" si="3"/>
        <v>31.57894736842105</v>
      </c>
      <c r="O42" s="6">
        <f t="shared" si="4"/>
        <v>26.31578947368421</v>
      </c>
    </row>
    <row r="43" spans="1:15" ht="15">
      <c r="A43" s="5" t="s">
        <v>14</v>
      </c>
      <c r="B43" s="1">
        <v>12</v>
      </c>
      <c r="C43" s="1">
        <v>11.6</v>
      </c>
      <c r="D43" s="1">
        <v>7.9</v>
      </c>
      <c r="E43" s="2">
        <v>1.2537</v>
      </c>
      <c r="F43" s="2">
        <v>52</v>
      </c>
      <c r="G43" s="2">
        <v>0.014</v>
      </c>
      <c r="H43" s="2">
        <v>0.037</v>
      </c>
      <c r="I43" s="2">
        <v>0.041</v>
      </c>
      <c r="J43" s="2">
        <v>0.032</v>
      </c>
      <c r="K43" s="6">
        <f t="shared" si="0"/>
        <v>0.124</v>
      </c>
      <c r="L43" s="6">
        <f t="shared" si="1"/>
        <v>11.29032258064516</v>
      </c>
      <c r="M43" s="6">
        <f t="shared" si="2"/>
        <v>29.838709677419356</v>
      </c>
      <c r="N43" s="6">
        <f t="shared" si="3"/>
        <v>33.06451612903226</v>
      </c>
      <c r="O43" s="6">
        <f t="shared" si="4"/>
        <v>25.806451612903224</v>
      </c>
    </row>
    <row r="44" spans="1:15" ht="15">
      <c r="A44" s="5" t="s">
        <v>14</v>
      </c>
      <c r="B44" s="1">
        <v>10</v>
      </c>
      <c r="C44" s="1">
        <v>10.4</v>
      </c>
      <c r="D44" s="1">
        <v>11.4</v>
      </c>
      <c r="E44" s="2">
        <v>1.1331</v>
      </c>
      <c r="F44" s="2">
        <v>64</v>
      </c>
      <c r="G44" s="2">
        <v>0.011</v>
      </c>
      <c r="H44" s="2">
        <v>0.024</v>
      </c>
      <c r="I44" s="2">
        <v>0.027</v>
      </c>
      <c r="J44" s="2">
        <v>0.029</v>
      </c>
      <c r="K44" s="6">
        <f t="shared" si="0"/>
        <v>0.091</v>
      </c>
      <c r="L44" s="6">
        <f t="shared" si="1"/>
        <v>12.087912087912088</v>
      </c>
      <c r="M44" s="6">
        <f t="shared" si="2"/>
        <v>26.373626373626376</v>
      </c>
      <c r="N44" s="6">
        <f t="shared" si="3"/>
        <v>29.67032967032967</v>
      </c>
      <c r="O44" s="6">
        <f t="shared" si="4"/>
        <v>31.868131868131872</v>
      </c>
    </row>
    <row r="45" spans="1:15" ht="15">
      <c r="A45" s="5" t="s">
        <v>7</v>
      </c>
      <c r="B45" s="1">
        <v>10</v>
      </c>
      <c r="C45" s="1">
        <v>10.3</v>
      </c>
      <c r="D45" s="1">
        <v>9.7</v>
      </c>
      <c r="E45" s="2">
        <v>0.8443</v>
      </c>
      <c r="F45" s="2">
        <v>32</v>
      </c>
      <c r="G45" s="2">
        <v>0.009</v>
      </c>
      <c r="H45" s="2">
        <v>0.026</v>
      </c>
      <c r="I45" s="2">
        <v>0.016</v>
      </c>
      <c r="J45" s="2">
        <v>0.019</v>
      </c>
      <c r="K45" s="6">
        <f t="shared" si="0"/>
        <v>0.06999999999999999</v>
      </c>
      <c r="L45" s="6">
        <f t="shared" si="1"/>
        <v>12.85714285714286</v>
      </c>
      <c r="M45" s="6">
        <f t="shared" si="2"/>
        <v>37.142857142857146</v>
      </c>
      <c r="N45" s="6">
        <f t="shared" si="3"/>
        <v>22.857142857142858</v>
      </c>
      <c r="O45" s="6">
        <f t="shared" si="4"/>
        <v>27.142857142857146</v>
      </c>
    </row>
    <row r="46" spans="1:15" ht="15">
      <c r="A46" s="5" t="s">
        <v>7</v>
      </c>
      <c r="B46" s="1">
        <v>10</v>
      </c>
      <c r="C46" s="1">
        <v>13.2</v>
      </c>
      <c r="D46" s="1">
        <v>7.3</v>
      </c>
      <c r="E46" s="2">
        <v>0.6968</v>
      </c>
      <c r="F46" s="2">
        <v>24</v>
      </c>
      <c r="G46" s="2">
        <v>0.005</v>
      </c>
      <c r="H46" s="2">
        <v>0.019</v>
      </c>
      <c r="I46" s="2">
        <v>0.012</v>
      </c>
      <c r="J46" s="2">
        <v>0.013</v>
      </c>
      <c r="K46" s="6">
        <f t="shared" si="0"/>
        <v>0.049</v>
      </c>
      <c r="L46" s="6">
        <f t="shared" si="1"/>
        <v>10.204081632653061</v>
      </c>
      <c r="M46" s="6">
        <f t="shared" si="2"/>
        <v>38.775510204081634</v>
      </c>
      <c r="N46" s="6">
        <f t="shared" si="3"/>
        <v>24.489795918367346</v>
      </c>
      <c r="O46" s="6">
        <f t="shared" si="4"/>
        <v>26.530612244897956</v>
      </c>
    </row>
    <row r="47" spans="1:15" ht="15">
      <c r="A47" s="5" t="s">
        <v>7</v>
      </c>
      <c r="B47" s="1">
        <v>12</v>
      </c>
      <c r="C47" s="1">
        <v>14</v>
      </c>
      <c r="D47" s="1">
        <v>8.5</v>
      </c>
      <c r="E47" s="2">
        <v>0.9157</v>
      </c>
      <c r="F47" s="2">
        <v>56</v>
      </c>
      <c r="G47" s="2">
        <v>0.012</v>
      </c>
      <c r="H47" s="2">
        <v>0.026</v>
      </c>
      <c r="I47" s="2">
        <v>0.019</v>
      </c>
      <c r="J47" s="2">
        <v>0.02</v>
      </c>
      <c r="K47" s="6">
        <f t="shared" si="0"/>
        <v>0.077</v>
      </c>
      <c r="L47" s="6">
        <f t="shared" si="1"/>
        <v>15.584415584415584</v>
      </c>
      <c r="M47" s="6">
        <f t="shared" si="2"/>
        <v>33.76623376623377</v>
      </c>
      <c r="N47" s="6">
        <f t="shared" si="3"/>
        <v>24.675324675324674</v>
      </c>
      <c r="O47" s="6">
        <f t="shared" si="4"/>
        <v>25.974025974025977</v>
      </c>
    </row>
    <row r="48" spans="1:15" ht="15">
      <c r="A48" s="5" t="s">
        <v>7</v>
      </c>
      <c r="B48" s="1">
        <v>14</v>
      </c>
      <c r="C48" s="1">
        <v>16.5</v>
      </c>
      <c r="D48" s="1">
        <v>5.1</v>
      </c>
      <c r="E48" s="2">
        <v>1.2892</v>
      </c>
      <c r="F48" s="2">
        <v>64</v>
      </c>
      <c r="G48" s="2">
        <v>0.017</v>
      </c>
      <c r="H48" s="2">
        <v>0.028</v>
      </c>
      <c r="I48" s="2">
        <v>0.044</v>
      </c>
      <c r="J48" s="2">
        <v>0.026</v>
      </c>
      <c r="K48" s="6">
        <f t="shared" si="0"/>
        <v>0.11499999999999999</v>
      </c>
      <c r="L48" s="6">
        <f t="shared" si="1"/>
        <v>14.782608695652177</v>
      </c>
      <c r="M48" s="6">
        <f t="shared" si="2"/>
        <v>24.347826086956527</v>
      </c>
      <c r="N48" s="6">
        <f t="shared" si="3"/>
        <v>38.26086956521739</v>
      </c>
      <c r="O48" s="6">
        <f t="shared" si="4"/>
        <v>22.608695652173914</v>
      </c>
    </row>
    <row r="49" spans="1:15" ht="15">
      <c r="A49" s="5" t="s">
        <v>7</v>
      </c>
      <c r="B49" s="1">
        <v>10</v>
      </c>
      <c r="C49" s="1">
        <v>12</v>
      </c>
      <c r="D49" s="1">
        <v>8.2</v>
      </c>
      <c r="E49" s="2">
        <v>0.0827</v>
      </c>
      <c r="F49" s="2">
        <v>24</v>
      </c>
      <c r="G49" s="2">
        <v>0.007</v>
      </c>
      <c r="H49" s="2">
        <v>0.016</v>
      </c>
      <c r="I49" s="2">
        <v>0.015</v>
      </c>
      <c r="J49" s="2">
        <v>0.011</v>
      </c>
      <c r="K49" s="6">
        <f t="shared" si="0"/>
        <v>0.049</v>
      </c>
      <c r="L49" s="6">
        <f t="shared" si="1"/>
        <v>14.285714285714285</v>
      </c>
      <c r="M49" s="6">
        <f t="shared" si="2"/>
        <v>32.6530612244898</v>
      </c>
      <c r="N49" s="6">
        <f t="shared" si="3"/>
        <v>30.61224489795918</v>
      </c>
      <c r="O49" s="6">
        <f t="shared" si="4"/>
        <v>22.448979591836732</v>
      </c>
    </row>
    <row r="50" spans="1:15" ht="15">
      <c r="A50" s="5" t="s">
        <v>7</v>
      </c>
      <c r="B50" s="1">
        <v>10</v>
      </c>
      <c r="C50" s="1">
        <v>9</v>
      </c>
      <c r="D50" s="1">
        <v>8.8</v>
      </c>
      <c r="E50" s="2">
        <v>1.0823</v>
      </c>
      <c r="F50" s="2">
        <v>40</v>
      </c>
      <c r="G50" s="2">
        <v>0.01</v>
      </c>
      <c r="H50" s="2">
        <v>0.02</v>
      </c>
      <c r="I50" s="2">
        <v>0.02</v>
      </c>
      <c r="J50" s="2">
        <v>0.02</v>
      </c>
      <c r="K50" s="6">
        <f t="shared" si="0"/>
        <v>0.07</v>
      </c>
      <c r="L50" s="6">
        <f t="shared" si="1"/>
        <v>14.285714285714285</v>
      </c>
      <c r="M50" s="6">
        <f t="shared" si="2"/>
        <v>28.57142857142857</v>
      </c>
      <c r="N50" s="6">
        <f t="shared" si="3"/>
        <v>28.57142857142857</v>
      </c>
      <c r="O50" s="6">
        <f t="shared" si="4"/>
        <v>28.57142857142857</v>
      </c>
    </row>
    <row r="51" spans="1:15" ht="15">
      <c r="A51" s="5" t="s">
        <v>7</v>
      </c>
      <c r="B51" s="1">
        <v>10</v>
      </c>
      <c r="C51" s="1">
        <v>9.5</v>
      </c>
      <c r="D51" s="1">
        <v>7.2</v>
      </c>
      <c r="E51" s="2">
        <v>0.9516</v>
      </c>
      <c r="F51" s="2">
        <v>44</v>
      </c>
      <c r="G51" s="2">
        <v>0.012</v>
      </c>
      <c r="H51" s="2">
        <v>0.026</v>
      </c>
      <c r="I51" s="2">
        <v>0.023</v>
      </c>
      <c r="J51" s="2">
        <v>0.019</v>
      </c>
      <c r="K51" s="6">
        <f t="shared" si="0"/>
        <v>0.08</v>
      </c>
      <c r="L51" s="6">
        <f t="shared" si="1"/>
        <v>15</v>
      </c>
      <c r="M51" s="6">
        <f t="shared" si="2"/>
        <v>32.49999999999999</v>
      </c>
      <c r="N51" s="6">
        <f t="shared" si="3"/>
        <v>28.749999999999996</v>
      </c>
      <c r="O51" s="6">
        <f t="shared" si="4"/>
        <v>23.75</v>
      </c>
    </row>
    <row r="52" spans="1:15" ht="15">
      <c r="A52" s="5" t="s">
        <v>9</v>
      </c>
      <c r="B52" s="1">
        <v>10</v>
      </c>
      <c r="C52" s="1">
        <v>7.8</v>
      </c>
      <c r="D52" s="1">
        <v>9.9</v>
      </c>
      <c r="E52" s="2">
        <v>0.5802</v>
      </c>
      <c r="F52" s="2">
        <v>20</v>
      </c>
      <c r="G52" s="2">
        <v>0.005</v>
      </c>
      <c r="H52" s="2">
        <v>0.009</v>
      </c>
      <c r="I52" s="2">
        <v>0.008</v>
      </c>
      <c r="J52" s="2">
        <v>0.007</v>
      </c>
      <c r="K52" s="6">
        <f t="shared" si="0"/>
        <v>0.028999999999999998</v>
      </c>
      <c r="L52" s="6">
        <f t="shared" si="1"/>
        <v>17.24137931034483</v>
      </c>
      <c r="M52" s="6">
        <f t="shared" si="2"/>
        <v>31.03448275862069</v>
      </c>
      <c r="N52" s="6">
        <f t="shared" si="3"/>
        <v>27.58620689655173</v>
      </c>
      <c r="O52" s="6">
        <f t="shared" si="4"/>
        <v>24.137931034482758</v>
      </c>
    </row>
    <row r="53" spans="1:15" ht="15">
      <c r="A53" s="5" t="s">
        <v>9</v>
      </c>
      <c r="B53" s="1">
        <v>12</v>
      </c>
      <c r="C53" s="1">
        <v>14.8</v>
      </c>
      <c r="D53" s="1">
        <v>10.1</v>
      </c>
      <c r="E53" s="2">
        <v>1.0891</v>
      </c>
      <c r="F53" s="2">
        <v>76</v>
      </c>
      <c r="G53" s="2">
        <v>0.011</v>
      </c>
      <c r="H53" s="2">
        <v>0.029</v>
      </c>
      <c r="I53" s="2">
        <v>0.017</v>
      </c>
      <c r="J53" s="2">
        <v>0.027</v>
      </c>
      <c r="K53" s="6">
        <f t="shared" si="0"/>
        <v>0.084</v>
      </c>
      <c r="L53" s="6">
        <f t="shared" si="1"/>
        <v>13.095238095238093</v>
      </c>
      <c r="M53" s="6">
        <f t="shared" si="2"/>
        <v>34.523809523809526</v>
      </c>
      <c r="N53" s="6">
        <f t="shared" si="3"/>
        <v>20.238095238095237</v>
      </c>
      <c r="O53" s="6">
        <f t="shared" si="4"/>
        <v>32.14285714285714</v>
      </c>
    </row>
    <row r="54" spans="1:15" ht="15">
      <c r="A54" s="5" t="s">
        <v>9</v>
      </c>
      <c r="B54" s="1">
        <v>12</v>
      </c>
      <c r="C54" s="1">
        <v>11.7</v>
      </c>
      <c r="D54" s="1">
        <v>7</v>
      </c>
      <c r="E54" s="2">
        <v>0.7262</v>
      </c>
      <c r="F54" s="2">
        <v>56</v>
      </c>
      <c r="G54" s="2">
        <v>0.005</v>
      </c>
      <c r="H54" s="2">
        <v>0.015</v>
      </c>
      <c r="I54" s="2">
        <v>0.009</v>
      </c>
      <c r="J54" s="2">
        <v>0.022</v>
      </c>
      <c r="K54" s="6">
        <f t="shared" si="0"/>
        <v>0.051</v>
      </c>
      <c r="L54" s="6">
        <f t="shared" si="1"/>
        <v>9.803921568627452</v>
      </c>
      <c r="M54" s="6">
        <f t="shared" si="2"/>
        <v>29.411764705882355</v>
      </c>
      <c r="N54" s="6">
        <f t="shared" si="3"/>
        <v>17.647058823529413</v>
      </c>
      <c r="O54" s="6">
        <f t="shared" si="4"/>
        <v>43.13725490196079</v>
      </c>
    </row>
    <row r="55" spans="1:15" ht="15">
      <c r="A55" s="5" t="s">
        <v>8</v>
      </c>
      <c r="B55" s="1">
        <v>12</v>
      </c>
      <c r="C55" s="1">
        <v>12.7</v>
      </c>
      <c r="D55" s="1">
        <v>8.3</v>
      </c>
      <c r="E55" s="2">
        <v>0.5839</v>
      </c>
      <c r="F55" s="2">
        <v>48</v>
      </c>
      <c r="G55" s="2">
        <v>0.006</v>
      </c>
      <c r="H55" s="2">
        <v>0.018</v>
      </c>
      <c r="I55" s="2">
        <v>0.012</v>
      </c>
      <c r="J55" s="2">
        <v>0.018</v>
      </c>
      <c r="K55" s="6">
        <f t="shared" si="0"/>
        <v>0.054000000000000006</v>
      </c>
      <c r="L55" s="6">
        <f t="shared" si="1"/>
        <v>11.11111111111111</v>
      </c>
      <c r="M55" s="6">
        <f t="shared" si="2"/>
        <v>33.33333333333333</v>
      </c>
      <c r="N55" s="6">
        <f t="shared" si="3"/>
        <v>22.22222222222222</v>
      </c>
      <c r="O55" s="6">
        <f t="shared" si="4"/>
        <v>33.33333333333333</v>
      </c>
    </row>
    <row r="56" spans="1:15" ht="15">
      <c r="A56" s="5" t="s">
        <v>8</v>
      </c>
      <c r="B56" s="1">
        <v>8</v>
      </c>
      <c r="C56" s="1">
        <v>9.2</v>
      </c>
      <c r="D56" s="1">
        <v>9.4</v>
      </c>
      <c r="E56" s="2">
        <v>0.5786</v>
      </c>
      <c r="F56" s="2">
        <v>36</v>
      </c>
      <c r="G56" s="2">
        <v>0.005</v>
      </c>
      <c r="H56" s="2">
        <v>0.011</v>
      </c>
      <c r="I56" s="2">
        <v>0.012</v>
      </c>
      <c r="J56" s="2">
        <v>0.014</v>
      </c>
      <c r="K56" s="6">
        <f t="shared" si="0"/>
        <v>0.042</v>
      </c>
      <c r="L56" s="6">
        <f t="shared" si="1"/>
        <v>11.904761904761903</v>
      </c>
      <c r="M56" s="6">
        <f t="shared" si="2"/>
        <v>26.190476190476186</v>
      </c>
      <c r="N56" s="6">
        <f t="shared" si="3"/>
        <v>28.57142857142857</v>
      </c>
      <c r="O56" s="6">
        <f t="shared" si="4"/>
        <v>33.33333333333333</v>
      </c>
    </row>
    <row r="57" spans="1:15" ht="15">
      <c r="A57" s="5" t="s">
        <v>8</v>
      </c>
      <c r="B57" s="1">
        <v>8</v>
      </c>
      <c r="C57" s="1">
        <v>9.2</v>
      </c>
      <c r="D57" s="1">
        <v>9.4</v>
      </c>
      <c r="E57" s="2">
        <v>0.6748</v>
      </c>
      <c r="F57" s="2">
        <v>20</v>
      </c>
      <c r="G57" s="2">
        <v>0.004</v>
      </c>
      <c r="H57" s="2">
        <v>0.012</v>
      </c>
      <c r="I57" s="2">
        <v>0.012</v>
      </c>
      <c r="J57" s="2">
        <v>0.008</v>
      </c>
      <c r="K57" s="6">
        <f t="shared" si="0"/>
        <v>0.036000000000000004</v>
      </c>
      <c r="L57" s="6">
        <f t="shared" si="1"/>
        <v>11.11111111111111</v>
      </c>
      <c r="M57" s="6">
        <f t="shared" si="2"/>
        <v>33.33333333333333</v>
      </c>
      <c r="N57" s="6">
        <f t="shared" si="3"/>
        <v>33.33333333333333</v>
      </c>
      <c r="O57" s="6">
        <f t="shared" si="4"/>
        <v>22.22222222222222</v>
      </c>
    </row>
    <row r="58" spans="1:15" ht="15">
      <c r="A58" s="5" t="s">
        <v>8</v>
      </c>
      <c r="B58" s="1">
        <v>10</v>
      </c>
      <c r="C58" s="1">
        <v>12.4</v>
      </c>
      <c r="D58" s="1">
        <v>10.2</v>
      </c>
      <c r="E58" s="2">
        <v>0.7823</v>
      </c>
      <c r="F58" s="2">
        <v>96</v>
      </c>
      <c r="G58" s="2">
        <v>0.01</v>
      </c>
      <c r="H58" s="2">
        <v>0.018</v>
      </c>
      <c r="I58" s="2">
        <v>0.017</v>
      </c>
      <c r="J58" s="2">
        <v>0.028</v>
      </c>
      <c r="K58" s="6">
        <f t="shared" si="0"/>
        <v>0.073</v>
      </c>
      <c r="L58" s="6">
        <f t="shared" si="1"/>
        <v>13.698630136986303</v>
      </c>
      <c r="M58" s="6">
        <f t="shared" si="2"/>
        <v>24.65753424657534</v>
      </c>
      <c r="N58" s="6">
        <f t="shared" si="3"/>
        <v>23.28767123287672</v>
      </c>
      <c r="O58" s="6">
        <f t="shared" si="4"/>
        <v>38.35616438356165</v>
      </c>
    </row>
    <row r="59" spans="1:15" ht="15">
      <c r="A59" s="5" t="s">
        <v>8</v>
      </c>
      <c r="B59" s="1">
        <v>10</v>
      </c>
      <c r="C59" s="1">
        <v>9</v>
      </c>
      <c r="D59" s="1">
        <v>7.9</v>
      </c>
      <c r="E59" s="2">
        <v>0.5376</v>
      </c>
      <c r="F59" s="2">
        <v>44</v>
      </c>
      <c r="G59" s="2">
        <v>0.005</v>
      </c>
      <c r="H59" s="2">
        <v>0.01</v>
      </c>
      <c r="I59" s="2">
        <v>0.008</v>
      </c>
      <c r="J59" s="2">
        <v>0.019</v>
      </c>
      <c r="K59" s="6">
        <f t="shared" si="0"/>
        <v>0.041999999999999996</v>
      </c>
      <c r="L59" s="6">
        <f t="shared" si="1"/>
        <v>11.904761904761907</v>
      </c>
      <c r="M59" s="6">
        <f t="shared" si="2"/>
        <v>23.809523809523814</v>
      </c>
      <c r="N59" s="6">
        <f t="shared" si="3"/>
        <v>19.04761904761905</v>
      </c>
      <c r="O59" s="6">
        <f t="shared" si="4"/>
        <v>45.23809523809524</v>
      </c>
    </row>
    <row r="60" spans="1:15" ht="15">
      <c r="A60" s="5" t="s">
        <v>8</v>
      </c>
      <c r="B60" s="1">
        <v>8</v>
      </c>
      <c r="C60" s="1">
        <v>6.8</v>
      </c>
      <c r="D60" s="1">
        <v>7</v>
      </c>
      <c r="E60" s="2">
        <v>0.4799</v>
      </c>
      <c r="F60" s="2">
        <v>36</v>
      </c>
      <c r="G60" s="2">
        <v>0.006</v>
      </c>
      <c r="H60" s="2">
        <v>0.007</v>
      </c>
      <c r="I60" s="2">
        <v>0.008</v>
      </c>
      <c r="J60" s="2">
        <v>0.011</v>
      </c>
      <c r="K60" s="6">
        <f t="shared" si="0"/>
        <v>0.032</v>
      </c>
      <c r="L60" s="6">
        <f t="shared" si="1"/>
        <v>18.75</v>
      </c>
      <c r="M60" s="6">
        <f t="shared" si="2"/>
        <v>21.875</v>
      </c>
      <c r="N60" s="6">
        <f t="shared" si="3"/>
        <v>25</v>
      </c>
      <c r="O60" s="6">
        <f t="shared" si="4"/>
        <v>34.375</v>
      </c>
    </row>
    <row r="61" spans="1:15" ht="15">
      <c r="A61" s="5" t="s">
        <v>8</v>
      </c>
      <c r="B61" s="1">
        <v>8</v>
      </c>
      <c r="C61" s="1">
        <v>6.7</v>
      </c>
      <c r="D61" s="1">
        <v>8.4</v>
      </c>
      <c r="E61" s="2">
        <v>0.2632</v>
      </c>
      <c r="F61" s="2">
        <v>12</v>
      </c>
      <c r="G61" s="2">
        <v>0.004</v>
      </c>
      <c r="H61" s="2">
        <v>0.01</v>
      </c>
      <c r="I61" s="2">
        <v>0.005</v>
      </c>
      <c r="J61" s="2">
        <v>0.007</v>
      </c>
      <c r="K61" s="6">
        <f t="shared" si="0"/>
        <v>0.026</v>
      </c>
      <c r="L61" s="6">
        <f t="shared" si="1"/>
        <v>15.384615384615385</v>
      </c>
      <c r="M61" s="6">
        <f t="shared" si="2"/>
        <v>38.46153846153847</v>
      </c>
      <c r="N61" s="6">
        <f t="shared" si="3"/>
        <v>19.230769230769234</v>
      </c>
      <c r="O61" s="6">
        <f t="shared" si="4"/>
        <v>26.923076923076927</v>
      </c>
    </row>
    <row r="62" spans="1:15" ht="15">
      <c r="A62" s="5" t="s">
        <v>11</v>
      </c>
      <c r="B62" s="1">
        <v>14</v>
      </c>
      <c r="C62" s="1">
        <v>12</v>
      </c>
      <c r="D62" s="1">
        <v>9.7</v>
      </c>
      <c r="E62" s="2">
        <v>1.3329</v>
      </c>
      <c r="F62" s="2">
        <v>76</v>
      </c>
      <c r="G62" s="2">
        <v>0.014</v>
      </c>
      <c r="H62" s="2">
        <v>0.031</v>
      </c>
      <c r="I62" s="2">
        <v>0.033</v>
      </c>
      <c r="J62" s="2">
        <v>0.032</v>
      </c>
      <c r="K62" s="6">
        <f t="shared" si="0"/>
        <v>0.11</v>
      </c>
      <c r="L62" s="6">
        <f t="shared" si="1"/>
        <v>12.727272727272728</v>
      </c>
      <c r="M62" s="6">
        <f t="shared" si="2"/>
        <v>28.18181818181818</v>
      </c>
      <c r="N62" s="6">
        <f t="shared" si="3"/>
        <v>30</v>
      </c>
      <c r="O62" s="6">
        <f t="shared" si="4"/>
        <v>29.09090909090909</v>
      </c>
    </row>
    <row r="63" spans="1:15" ht="15">
      <c r="A63" s="5" t="s">
        <v>11</v>
      </c>
      <c r="B63" s="1">
        <v>20</v>
      </c>
      <c r="C63" s="1">
        <v>10.5</v>
      </c>
      <c r="D63" s="1">
        <v>7.8</v>
      </c>
      <c r="E63" s="2">
        <v>1.1995</v>
      </c>
      <c r="F63" s="2">
        <v>60</v>
      </c>
      <c r="G63" s="2">
        <v>0.012</v>
      </c>
      <c r="H63" s="2">
        <v>0.03</v>
      </c>
      <c r="I63" s="2">
        <v>0.066</v>
      </c>
      <c r="J63" s="2">
        <v>0.022</v>
      </c>
      <c r="K63" s="6">
        <f t="shared" si="0"/>
        <v>0.13</v>
      </c>
      <c r="L63" s="6">
        <f t="shared" si="1"/>
        <v>9.230769230769232</v>
      </c>
      <c r="M63" s="6">
        <f t="shared" si="2"/>
        <v>23.076923076923077</v>
      </c>
      <c r="N63" s="6">
        <f t="shared" si="3"/>
        <v>50.76923076923077</v>
      </c>
      <c r="O63" s="6">
        <f t="shared" si="4"/>
        <v>16.92307692307692</v>
      </c>
    </row>
    <row r="64" spans="1:15" ht="15">
      <c r="A64" s="5" t="s">
        <v>11</v>
      </c>
      <c r="B64" s="1">
        <v>14</v>
      </c>
      <c r="C64" s="1">
        <v>12.3</v>
      </c>
      <c r="D64" s="1">
        <v>10.7</v>
      </c>
      <c r="E64" s="2">
        <v>1.3604</v>
      </c>
      <c r="F64" s="2">
        <v>56</v>
      </c>
      <c r="G64" s="2">
        <v>0.009</v>
      </c>
      <c r="H64" s="2">
        <v>0.032</v>
      </c>
      <c r="I64" s="2">
        <v>0.038</v>
      </c>
      <c r="J64" s="2">
        <v>0.026</v>
      </c>
      <c r="K64" s="6">
        <f t="shared" si="0"/>
        <v>0.105</v>
      </c>
      <c r="L64" s="6">
        <f t="shared" si="1"/>
        <v>8.571428571428571</v>
      </c>
      <c r="M64" s="6">
        <f t="shared" si="2"/>
        <v>30.476190476190478</v>
      </c>
      <c r="N64" s="6">
        <f t="shared" si="3"/>
        <v>36.19047619047619</v>
      </c>
      <c r="O64" s="6">
        <f t="shared" si="4"/>
        <v>24.761904761904763</v>
      </c>
    </row>
    <row r="65" spans="1:15" ht="15">
      <c r="A65" s="5" t="s">
        <v>10</v>
      </c>
      <c r="B65" s="1">
        <v>12</v>
      </c>
      <c r="C65" s="1">
        <v>8.1</v>
      </c>
      <c r="D65" s="1">
        <v>11.4</v>
      </c>
      <c r="E65" s="2">
        <v>1.0048</v>
      </c>
      <c r="F65" s="2">
        <v>40</v>
      </c>
      <c r="G65" s="2">
        <v>0.009</v>
      </c>
      <c r="H65" s="2">
        <v>0.01</v>
      </c>
      <c r="I65" s="2">
        <v>0.02</v>
      </c>
      <c r="J65" s="2">
        <v>0.019</v>
      </c>
      <c r="K65" s="6">
        <f t="shared" si="0"/>
        <v>0.057999999999999996</v>
      </c>
      <c r="L65" s="6">
        <f t="shared" si="1"/>
        <v>15.517241379310345</v>
      </c>
      <c r="M65" s="6">
        <f t="shared" si="2"/>
        <v>17.24137931034483</v>
      </c>
      <c r="N65" s="6">
        <f t="shared" si="3"/>
        <v>34.48275862068966</v>
      </c>
      <c r="O65" s="6">
        <f t="shared" si="4"/>
        <v>32.758620689655174</v>
      </c>
    </row>
    <row r="66" spans="1:15" ht="15">
      <c r="A66" s="5" t="s">
        <v>10</v>
      </c>
      <c r="B66" s="1">
        <v>16</v>
      </c>
      <c r="C66" s="1">
        <v>9.8</v>
      </c>
      <c r="D66" s="1">
        <v>7.7</v>
      </c>
      <c r="E66" s="2">
        <v>1.2363</v>
      </c>
      <c r="F66" s="2">
        <v>16</v>
      </c>
      <c r="G66" s="2">
        <v>0.015</v>
      </c>
      <c r="H66" s="2">
        <v>0.027</v>
      </c>
      <c r="I66" s="2">
        <v>0.052</v>
      </c>
      <c r="J66" s="2">
        <v>0.005</v>
      </c>
      <c r="K66" s="6">
        <f t="shared" si="0"/>
        <v>0.099</v>
      </c>
      <c r="L66" s="6">
        <f t="shared" si="1"/>
        <v>15.151515151515149</v>
      </c>
      <c r="M66" s="6">
        <f t="shared" si="2"/>
        <v>27.27272727272727</v>
      </c>
      <c r="N66" s="6">
        <f t="shared" si="3"/>
        <v>52.52525252525252</v>
      </c>
      <c r="O66" s="6">
        <f t="shared" si="4"/>
        <v>5.05050505050505</v>
      </c>
    </row>
    <row r="67" spans="1:15" ht="15">
      <c r="A67" s="5" t="s">
        <v>10</v>
      </c>
      <c r="B67" s="1">
        <v>8</v>
      </c>
      <c r="C67" s="1">
        <v>10.5</v>
      </c>
      <c r="D67" s="1">
        <v>10.6</v>
      </c>
      <c r="E67" s="2">
        <v>1.2018</v>
      </c>
      <c r="F67" s="2">
        <v>48</v>
      </c>
      <c r="G67" s="2">
        <v>0.012</v>
      </c>
      <c r="H67" s="2">
        <v>0.022</v>
      </c>
      <c r="I67" s="2">
        <v>0.02</v>
      </c>
      <c r="J67" s="2">
        <v>0.019</v>
      </c>
      <c r="K67" s="6">
        <f>SUM(G67:J67)</f>
        <v>0.07300000000000001</v>
      </c>
      <c r="L67" s="6">
        <f>(G67/K67)*100</f>
        <v>16.43835616438356</v>
      </c>
      <c r="M67" s="6">
        <f>(H67/K67)*100</f>
        <v>30.136986301369856</v>
      </c>
      <c r="N67" s="6">
        <f>(I67/K67)*100</f>
        <v>27.397260273972602</v>
      </c>
      <c r="O67" s="6">
        <f>(J67/K67)*100</f>
        <v>26.027397260273972</v>
      </c>
    </row>
    <row r="68" spans="1:15" ht="15">
      <c r="A68" s="5" t="s">
        <v>10</v>
      </c>
      <c r="B68" s="1">
        <v>8</v>
      </c>
      <c r="C68" s="1">
        <v>7.3</v>
      </c>
      <c r="D68" s="1">
        <v>8.6</v>
      </c>
      <c r="E68" s="2">
        <v>0.528</v>
      </c>
      <c r="F68" s="2">
        <v>16</v>
      </c>
      <c r="G68" s="2">
        <v>0.006</v>
      </c>
      <c r="H68" s="2">
        <v>0.008</v>
      </c>
      <c r="I68" s="2">
        <v>0.011</v>
      </c>
      <c r="J68" s="2">
        <v>0.007</v>
      </c>
      <c r="K68" s="6">
        <f>SUM(G68:J68)</f>
        <v>0.032</v>
      </c>
      <c r="L68" s="6">
        <f>(G68/K68)*100</f>
        <v>18.75</v>
      </c>
      <c r="M68" s="6">
        <f>(H68/K68)*100</f>
        <v>25</v>
      </c>
      <c r="N68" s="6">
        <f>(I68/K68)*100</f>
        <v>34.375</v>
      </c>
      <c r="O68" s="6">
        <f>(J68/K68)*100</f>
        <v>21.875</v>
      </c>
    </row>
    <row r="69" spans="1:15" ht="15">
      <c r="A69" s="5" t="s">
        <v>10</v>
      </c>
      <c r="B69" s="1">
        <v>14</v>
      </c>
      <c r="C69" s="1">
        <v>12.5</v>
      </c>
      <c r="D69" s="1">
        <v>11.5</v>
      </c>
      <c r="E69" s="2">
        <v>1.0227</v>
      </c>
      <c r="F69" s="2">
        <v>72</v>
      </c>
      <c r="G69" s="2">
        <v>0.022</v>
      </c>
      <c r="H69" s="2">
        <v>0.05</v>
      </c>
      <c r="I69" s="2">
        <v>0.048</v>
      </c>
      <c r="J69" s="2">
        <v>0.04</v>
      </c>
      <c r="K69" s="6">
        <f>SUM(G69:J69)</f>
        <v>0.16</v>
      </c>
      <c r="L69" s="6">
        <f>(G69/K69)*100</f>
        <v>13.749999999999998</v>
      </c>
      <c r="M69" s="6">
        <f>(H69/K69)*100</f>
        <v>31.25</v>
      </c>
      <c r="N69" s="6">
        <f>(I69/K69)*100</f>
        <v>30</v>
      </c>
      <c r="O69" s="6">
        <f>(J69/K69)*100</f>
        <v>25</v>
      </c>
    </row>
    <row r="70" spans="1:15" ht="15">
      <c r="A70" s="5" t="s">
        <v>10</v>
      </c>
      <c r="B70" s="1">
        <v>8</v>
      </c>
      <c r="C70" s="1">
        <v>7.2</v>
      </c>
      <c r="D70" s="1">
        <v>6.4</v>
      </c>
      <c r="E70" s="2">
        <v>0.774</v>
      </c>
      <c r="F70" s="2">
        <v>32</v>
      </c>
      <c r="G70" s="2">
        <v>0.007</v>
      </c>
      <c r="H70" s="2">
        <v>0.009</v>
      </c>
      <c r="I70" s="2">
        <v>0.012</v>
      </c>
      <c r="J70" s="2">
        <v>0.012</v>
      </c>
      <c r="K70" s="6">
        <f>SUM(G70:J70)</f>
        <v>0.04</v>
      </c>
      <c r="L70" s="6">
        <f>(G70/K70)*100</f>
        <v>17.5</v>
      </c>
      <c r="M70" s="6">
        <f>(H70/K70)*100</f>
        <v>22.499999999999996</v>
      </c>
      <c r="N70" s="6">
        <f>(I70/K70)*100</f>
        <v>30</v>
      </c>
      <c r="O70" s="6">
        <f>(J70/K70)*100</f>
        <v>30</v>
      </c>
    </row>
    <row r="71" spans="1:15" ht="15">
      <c r="A71" s="5" t="s">
        <v>10</v>
      </c>
      <c r="B71" s="1">
        <v>12</v>
      </c>
      <c r="C71" s="1">
        <v>6.4</v>
      </c>
      <c r="D71" s="1">
        <v>9.1</v>
      </c>
      <c r="E71" s="2">
        <v>1.0307</v>
      </c>
      <c r="F71" s="2">
        <v>20</v>
      </c>
      <c r="G71" s="2">
        <v>0.008</v>
      </c>
      <c r="H71" s="2">
        <v>0.018</v>
      </c>
      <c r="I71" s="2">
        <v>0.03</v>
      </c>
      <c r="J71" s="2">
        <v>0.013</v>
      </c>
      <c r="K71" s="6">
        <f>SUM(G71:J71)</f>
        <v>0.06899999999999999</v>
      </c>
      <c r="L71" s="6">
        <f>(G71/K71)*100</f>
        <v>11.594202898550726</v>
      </c>
      <c r="M71" s="6">
        <f>(H71/K71)*100</f>
        <v>26.08695652173913</v>
      </c>
      <c r="N71" s="6">
        <f>(I71/K71)*100</f>
        <v>43.47826086956522</v>
      </c>
      <c r="O71" s="6">
        <f>(J71/K71)*100</f>
        <v>18.84057971014493</v>
      </c>
    </row>
  </sheetData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71"/>
  <sheetViews>
    <sheetView zoomScalePageLayoutView="0" workbookViewId="0" topLeftCell="A1">
      <selection activeCell="D7" sqref="D7"/>
    </sheetView>
  </sheetViews>
  <sheetFormatPr defaultColWidth="9.140625" defaultRowHeight="15"/>
  <cols>
    <col min="2" max="2" width="11.57421875" style="0" bestFit="1" customWidth="1"/>
    <col min="3" max="3" width="16.28125" style="0" bestFit="1" customWidth="1"/>
    <col min="4" max="4" width="17.7109375" style="0" bestFit="1" customWidth="1"/>
    <col min="5" max="5" width="15.00390625" style="0" bestFit="1" customWidth="1"/>
    <col min="6" max="6" width="16.57421875" style="0" bestFit="1" customWidth="1"/>
    <col min="7" max="7" width="13.57421875" style="0" bestFit="1" customWidth="1"/>
    <col min="8" max="8" width="13.7109375" style="0" bestFit="1" customWidth="1"/>
    <col min="9" max="9" width="13.140625" style="0" bestFit="1" customWidth="1"/>
    <col min="10" max="10" width="21.8515625" style="0" bestFit="1" customWidth="1"/>
    <col min="11" max="11" width="14.00390625" style="0" bestFit="1" customWidth="1"/>
    <col min="12" max="12" width="20.140625" style="0" bestFit="1" customWidth="1"/>
    <col min="13" max="13" width="20.28125" style="0" bestFit="1" customWidth="1"/>
    <col min="14" max="14" width="19.7109375" style="0" bestFit="1" customWidth="1"/>
    <col min="15" max="15" width="28.57421875" style="0" bestFit="1" customWidth="1"/>
  </cols>
  <sheetData>
    <row r="1" spans="1:15" ht="18">
      <c r="A1" s="7"/>
      <c r="B1" s="7" t="s">
        <v>18</v>
      </c>
      <c r="C1" s="7" t="s">
        <v>19</v>
      </c>
      <c r="D1" s="7" t="s">
        <v>1</v>
      </c>
      <c r="E1" s="7" t="s">
        <v>20</v>
      </c>
      <c r="F1" s="7" t="s">
        <v>15</v>
      </c>
      <c r="G1" s="7" t="s">
        <v>21</v>
      </c>
      <c r="H1" s="7" t="s">
        <v>22</v>
      </c>
      <c r="I1" s="7" t="s">
        <v>23</v>
      </c>
      <c r="J1" s="7" t="s">
        <v>24</v>
      </c>
      <c r="K1" s="3" t="s">
        <v>29</v>
      </c>
      <c r="L1" s="3" t="s">
        <v>25</v>
      </c>
      <c r="M1" s="3" t="s">
        <v>26</v>
      </c>
      <c r="N1" s="3" t="s">
        <v>28</v>
      </c>
      <c r="O1" s="3" t="s">
        <v>27</v>
      </c>
    </row>
    <row r="2" spans="1:15" ht="15">
      <c r="A2" s="7" t="s">
        <v>12</v>
      </c>
      <c r="B2" s="7">
        <v>9.3</v>
      </c>
      <c r="C2" s="7">
        <v>11.7</v>
      </c>
      <c r="D2" s="7">
        <v>12</v>
      </c>
      <c r="E2" s="7">
        <v>3.6589</v>
      </c>
      <c r="F2" s="7">
        <v>56</v>
      </c>
      <c r="G2" s="7">
        <v>0.006</v>
      </c>
      <c r="H2" s="7">
        <v>0.031</v>
      </c>
      <c r="I2" s="7">
        <v>0.021</v>
      </c>
      <c r="J2" s="7">
        <v>0.047</v>
      </c>
      <c r="K2" s="7">
        <f>SUM(G2:J2)</f>
        <v>0.105</v>
      </c>
      <c r="L2" s="7">
        <f>(G2/K2)*100</f>
        <v>5.714285714285714</v>
      </c>
      <c r="M2" s="7">
        <f>(H2/K2)*100</f>
        <v>29.523809523809526</v>
      </c>
      <c r="N2" s="7">
        <f>(I2/K2)*100</f>
        <v>20</v>
      </c>
      <c r="O2" s="7">
        <f>(J2/K2)*100</f>
        <v>44.761904761904766</v>
      </c>
    </row>
    <row r="3" spans="1:15" ht="15">
      <c r="A3" s="7" t="s">
        <v>12</v>
      </c>
      <c r="B3" s="7">
        <v>13.7</v>
      </c>
      <c r="C3" s="7">
        <v>9.100000000000001</v>
      </c>
      <c r="D3" s="7">
        <v>10</v>
      </c>
      <c r="E3" s="7">
        <v>5.0895</v>
      </c>
      <c r="F3" s="7">
        <v>56</v>
      </c>
      <c r="G3" s="7">
        <v>0.008</v>
      </c>
      <c r="H3" s="7">
        <v>0.06</v>
      </c>
      <c r="I3" s="7">
        <v>0.031</v>
      </c>
      <c r="J3" s="7">
        <v>0.083</v>
      </c>
      <c r="K3" s="7">
        <f aca="true" t="shared" si="0" ref="K3:K66">SUM(G3:J3)</f>
        <v>0.182</v>
      </c>
      <c r="L3" s="7">
        <f aca="true" t="shared" si="1" ref="L3:L66">(G3/K3)*100</f>
        <v>4.395604395604396</v>
      </c>
      <c r="M3" s="7">
        <f aca="true" t="shared" si="2" ref="M3:M66">(H3/K3)*100</f>
        <v>32.967032967032964</v>
      </c>
      <c r="N3" s="7">
        <f aca="true" t="shared" si="3" ref="N3:N66">(I3/K3)*100</f>
        <v>17.032967032967033</v>
      </c>
      <c r="O3" s="7">
        <f aca="true" t="shared" si="4" ref="O3:O66">(J3/K3)*100</f>
        <v>45.604395604395606</v>
      </c>
    </row>
    <row r="4" spans="1:15" ht="15">
      <c r="A4" s="7" t="s">
        <v>12</v>
      </c>
      <c r="B4" s="7">
        <v>14.5</v>
      </c>
      <c r="C4" s="7">
        <v>8.5</v>
      </c>
      <c r="D4" s="7">
        <v>12</v>
      </c>
      <c r="E4" s="7">
        <v>7.4504</v>
      </c>
      <c r="F4" s="7">
        <v>80</v>
      </c>
      <c r="G4" s="7">
        <v>0.007</v>
      </c>
      <c r="H4" s="7">
        <v>0.067</v>
      </c>
      <c r="I4" s="7">
        <v>0.046</v>
      </c>
      <c r="J4" s="7">
        <v>0.11</v>
      </c>
      <c r="K4" s="7">
        <f t="shared" si="0"/>
        <v>0.23</v>
      </c>
      <c r="L4" s="7">
        <f t="shared" si="1"/>
        <v>3.043478260869565</v>
      </c>
      <c r="M4" s="7">
        <f t="shared" si="2"/>
        <v>29.130434782608695</v>
      </c>
      <c r="N4" s="7">
        <f t="shared" si="3"/>
        <v>20</v>
      </c>
      <c r="O4" s="7">
        <f t="shared" si="4"/>
        <v>47.826086956521735</v>
      </c>
    </row>
    <row r="5" spans="1:15" ht="15">
      <c r="A5" s="7" t="s">
        <v>12</v>
      </c>
      <c r="B5" s="7">
        <v>9.2</v>
      </c>
      <c r="C5" s="7">
        <v>8.600000000000001</v>
      </c>
      <c r="D5" s="7">
        <v>11</v>
      </c>
      <c r="E5" s="7">
        <v>3.8933</v>
      </c>
      <c r="F5" s="7">
        <v>46</v>
      </c>
      <c r="G5" s="7">
        <v>0.004</v>
      </c>
      <c r="H5" s="7">
        <v>0.042</v>
      </c>
      <c r="I5" s="7">
        <v>0.025</v>
      </c>
      <c r="J5" s="7">
        <v>0.034</v>
      </c>
      <c r="K5" s="7">
        <f t="shared" si="0"/>
        <v>0.10500000000000001</v>
      </c>
      <c r="L5" s="7">
        <f t="shared" si="1"/>
        <v>3.8095238095238093</v>
      </c>
      <c r="M5" s="7">
        <f t="shared" si="2"/>
        <v>40</v>
      </c>
      <c r="N5" s="7">
        <f t="shared" si="3"/>
        <v>23.809523809523807</v>
      </c>
      <c r="O5" s="7">
        <f t="shared" si="4"/>
        <v>32.38095238095238</v>
      </c>
    </row>
    <row r="6" spans="1:15" ht="15">
      <c r="A6" s="7" t="s">
        <v>12</v>
      </c>
      <c r="B6" s="7">
        <v>11</v>
      </c>
      <c r="C6" s="7">
        <v>7.899999999999999</v>
      </c>
      <c r="D6" s="7">
        <v>10</v>
      </c>
      <c r="E6" s="7">
        <v>4.3671</v>
      </c>
      <c r="F6" s="7">
        <v>40</v>
      </c>
      <c r="G6" s="7">
        <v>0.005</v>
      </c>
      <c r="H6" s="7">
        <v>0.037</v>
      </c>
      <c r="I6" s="7">
        <v>0.027</v>
      </c>
      <c r="J6" s="7">
        <v>0.055</v>
      </c>
      <c r="K6" s="7">
        <f t="shared" si="0"/>
        <v>0.124</v>
      </c>
      <c r="L6" s="7">
        <f t="shared" si="1"/>
        <v>4.032258064516129</v>
      </c>
      <c r="M6" s="7">
        <f t="shared" si="2"/>
        <v>29.838709677419356</v>
      </c>
      <c r="N6" s="7">
        <f t="shared" si="3"/>
        <v>21.774193548387096</v>
      </c>
      <c r="O6" s="7">
        <f t="shared" si="4"/>
        <v>44.354838709677416</v>
      </c>
    </row>
    <row r="7" spans="1:15" ht="15">
      <c r="A7" s="7" t="s">
        <v>12</v>
      </c>
      <c r="B7" s="7">
        <v>9.5</v>
      </c>
      <c r="C7" s="7">
        <v>8.5</v>
      </c>
      <c r="D7" s="7">
        <v>8</v>
      </c>
      <c r="E7" s="7">
        <v>2.6739</v>
      </c>
      <c r="F7" s="7">
        <v>44</v>
      </c>
      <c r="G7" s="7">
        <v>0.003</v>
      </c>
      <c r="H7" s="7">
        <v>0.029</v>
      </c>
      <c r="I7" s="7">
        <v>0.019</v>
      </c>
      <c r="J7" s="7">
        <v>0.044</v>
      </c>
      <c r="K7" s="7">
        <f t="shared" si="0"/>
        <v>0.095</v>
      </c>
      <c r="L7" s="7">
        <f t="shared" si="1"/>
        <v>3.1578947368421053</v>
      </c>
      <c r="M7" s="7">
        <f t="shared" si="2"/>
        <v>30.526315789473685</v>
      </c>
      <c r="N7" s="7">
        <f t="shared" si="3"/>
        <v>20</v>
      </c>
      <c r="O7" s="7">
        <f t="shared" si="4"/>
        <v>46.315789473684205</v>
      </c>
    </row>
    <row r="8" spans="1:15" ht="15">
      <c r="A8" s="7" t="s">
        <v>12</v>
      </c>
      <c r="B8" s="7">
        <v>14.9</v>
      </c>
      <c r="C8" s="7">
        <v>6.9</v>
      </c>
      <c r="D8" s="7">
        <v>14</v>
      </c>
      <c r="E8" s="7">
        <v>7.307</v>
      </c>
      <c r="F8" s="7">
        <v>102</v>
      </c>
      <c r="G8" s="7">
        <v>0.005</v>
      </c>
      <c r="H8" s="7">
        <v>0.07</v>
      </c>
      <c r="I8" s="7">
        <v>0.044</v>
      </c>
      <c r="J8" s="7">
        <v>0.112</v>
      </c>
      <c r="K8" s="7">
        <f t="shared" si="0"/>
        <v>0.231</v>
      </c>
      <c r="L8" s="7">
        <f t="shared" si="1"/>
        <v>2.1645021645021645</v>
      </c>
      <c r="M8" s="7">
        <f t="shared" si="2"/>
        <v>30.303030303030305</v>
      </c>
      <c r="N8" s="7">
        <f t="shared" si="3"/>
        <v>19.047619047619047</v>
      </c>
      <c r="O8" s="7">
        <f t="shared" si="4"/>
        <v>48.484848484848484</v>
      </c>
    </row>
    <row r="9" spans="1:15" ht="15">
      <c r="A9" s="7" t="s">
        <v>12</v>
      </c>
      <c r="B9" s="7">
        <v>11.1</v>
      </c>
      <c r="C9" s="7">
        <v>6.9</v>
      </c>
      <c r="D9" s="7">
        <v>12</v>
      </c>
      <c r="E9" s="7">
        <v>5.8666</v>
      </c>
      <c r="F9" s="7">
        <v>80</v>
      </c>
      <c r="G9" s="7">
        <v>0.01</v>
      </c>
      <c r="H9" s="7">
        <v>0.048</v>
      </c>
      <c r="I9" s="7">
        <v>0.034</v>
      </c>
      <c r="J9" s="7">
        <v>0.065</v>
      </c>
      <c r="K9" s="7">
        <f t="shared" si="0"/>
        <v>0.157</v>
      </c>
      <c r="L9" s="7">
        <f t="shared" si="1"/>
        <v>6.369426751592357</v>
      </c>
      <c r="M9" s="7">
        <f t="shared" si="2"/>
        <v>30.573248407643312</v>
      </c>
      <c r="N9" s="7">
        <f t="shared" si="3"/>
        <v>21.656050955414013</v>
      </c>
      <c r="O9" s="7">
        <f t="shared" si="4"/>
        <v>41.40127388535032</v>
      </c>
    </row>
    <row r="10" spans="1:15" ht="15">
      <c r="A10" s="7" t="s">
        <v>12</v>
      </c>
      <c r="B10" s="7">
        <v>11.2</v>
      </c>
      <c r="C10" s="7">
        <v>8.100000000000001</v>
      </c>
      <c r="D10" s="7">
        <v>10</v>
      </c>
      <c r="E10" s="7">
        <v>3.7109</v>
      </c>
      <c r="F10" s="7">
        <v>52</v>
      </c>
      <c r="G10" s="7">
        <v>0.004</v>
      </c>
      <c r="H10" s="7">
        <v>0.028</v>
      </c>
      <c r="I10" s="7">
        <v>0.02</v>
      </c>
      <c r="J10" s="7">
        <v>0.038</v>
      </c>
      <c r="K10" s="7">
        <f t="shared" si="0"/>
        <v>0.09</v>
      </c>
      <c r="L10" s="7">
        <f t="shared" si="1"/>
        <v>4.444444444444445</v>
      </c>
      <c r="M10" s="7">
        <f t="shared" si="2"/>
        <v>31.11111111111111</v>
      </c>
      <c r="N10" s="7">
        <f t="shared" si="3"/>
        <v>22.222222222222225</v>
      </c>
      <c r="O10" s="7">
        <f t="shared" si="4"/>
        <v>42.22222222222222</v>
      </c>
    </row>
    <row r="11" spans="1:15" ht="15">
      <c r="A11" s="7" t="s">
        <v>12</v>
      </c>
      <c r="B11" s="7">
        <v>10.3</v>
      </c>
      <c r="C11" s="7">
        <v>7.800000000000001</v>
      </c>
      <c r="D11" s="7">
        <v>10</v>
      </c>
      <c r="E11" s="7">
        <v>4.2114</v>
      </c>
      <c r="F11" s="7">
        <v>42</v>
      </c>
      <c r="G11" s="7">
        <v>0.009</v>
      </c>
      <c r="H11" s="7">
        <v>0.034</v>
      </c>
      <c r="I11" s="7">
        <v>0.029</v>
      </c>
      <c r="J11" s="7">
        <v>0.04</v>
      </c>
      <c r="K11" s="7">
        <f t="shared" si="0"/>
        <v>0.11200000000000002</v>
      </c>
      <c r="L11" s="7">
        <f t="shared" si="1"/>
        <v>8.035714285714283</v>
      </c>
      <c r="M11" s="7">
        <f t="shared" si="2"/>
        <v>30.357142857142854</v>
      </c>
      <c r="N11" s="7">
        <f t="shared" si="3"/>
        <v>25.89285714285714</v>
      </c>
      <c r="O11" s="7">
        <f t="shared" si="4"/>
        <v>35.71428571428571</v>
      </c>
    </row>
    <row r="12" spans="1:15" ht="15">
      <c r="A12" s="7" t="s">
        <v>3</v>
      </c>
      <c r="B12" s="7">
        <v>11.8</v>
      </c>
      <c r="C12" s="7">
        <v>9.8</v>
      </c>
      <c r="D12" s="7">
        <v>31</v>
      </c>
      <c r="E12" s="7">
        <v>15.1632</v>
      </c>
      <c r="F12" s="7">
        <v>168</v>
      </c>
      <c r="G12" s="7">
        <v>0.018</v>
      </c>
      <c r="H12" s="7">
        <v>0.112</v>
      </c>
      <c r="I12" s="7">
        <v>0.085</v>
      </c>
      <c r="J12" s="7">
        <v>0.158</v>
      </c>
      <c r="K12" s="7">
        <f t="shared" si="0"/>
        <v>0.373</v>
      </c>
      <c r="L12" s="7">
        <f t="shared" si="1"/>
        <v>4.825737265415549</v>
      </c>
      <c r="M12" s="7">
        <f t="shared" si="2"/>
        <v>30.026809651474533</v>
      </c>
      <c r="N12" s="7">
        <f t="shared" si="3"/>
        <v>22.78820375335121</v>
      </c>
      <c r="O12" s="7">
        <f t="shared" si="4"/>
        <v>42.35924932975871</v>
      </c>
    </row>
    <row r="13" spans="1:15" ht="15">
      <c r="A13" s="7" t="s">
        <v>3</v>
      </c>
      <c r="B13" s="7">
        <v>12.4</v>
      </c>
      <c r="C13" s="7">
        <v>10.799999999999999</v>
      </c>
      <c r="D13" s="7">
        <v>42</v>
      </c>
      <c r="E13" s="7">
        <v>22.3091</v>
      </c>
      <c r="F13" s="7">
        <v>380</v>
      </c>
      <c r="G13" s="7">
        <v>0.048</v>
      </c>
      <c r="H13" s="7">
        <v>0.195</v>
      </c>
      <c r="I13" s="7">
        <v>0.131</v>
      </c>
      <c r="J13" s="7">
        <v>0.335</v>
      </c>
      <c r="K13" s="7">
        <f t="shared" si="0"/>
        <v>0.7090000000000001</v>
      </c>
      <c r="L13" s="7">
        <f t="shared" si="1"/>
        <v>6.770098730606487</v>
      </c>
      <c r="M13" s="7">
        <f t="shared" si="2"/>
        <v>27.503526093088855</v>
      </c>
      <c r="N13" s="7">
        <f t="shared" si="3"/>
        <v>18.47672778561354</v>
      </c>
      <c r="O13" s="7">
        <f t="shared" si="4"/>
        <v>47.249647390691116</v>
      </c>
    </row>
    <row r="14" spans="1:15" ht="15">
      <c r="A14" s="7" t="s">
        <v>3</v>
      </c>
      <c r="B14" s="7">
        <v>12.5</v>
      </c>
      <c r="C14" s="7">
        <v>10.7</v>
      </c>
      <c r="D14" s="7">
        <v>23</v>
      </c>
      <c r="E14" s="7">
        <v>12.744</v>
      </c>
      <c r="F14" s="7">
        <v>174</v>
      </c>
      <c r="G14" s="7">
        <v>0.017</v>
      </c>
      <c r="H14" s="7">
        <v>0.109</v>
      </c>
      <c r="I14" s="7">
        <v>0.07</v>
      </c>
      <c r="J14" s="7">
        <v>0.163</v>
      </c>
      <c r="K14" s="7">
        <f t="shared" si="0"/>
        <v>0.359</v>
      </c>
      <c r="L14" s="7">
        <f t="shared" si="1"/>
        <v>4.735376044568246</v>
      </c>
      <c r="M14" s="7">
        <f t="shared" si="2"/>
        <v>30.362116991643457</v>
      </c>
      <c r="N14" s="7">
        <f t="shared" si="3"/>
        <v>19.498607242339837</v>
      </c>
      <c r="O14" s="7">
        <f t="shared" si="4"/>
        <v>45.40389972144847</v>
      </c>
    </row>
    <row r="15" spans="1:15" ht="15">
      <c r="A15" s="7" t="s">
        <v>2</v>
      </c>
      <c r="B15" s="7">
        <v>14.8</v>
      </c>
      <c r="C15" s="7">
        <v>10.2</v>
      </c>
      <c r="D15" s="7">
        <v>18</v>
      </c>
      <c r="E15" s="7">
        <v>8.2062</v>
      </c>
      <c r="F15" s="7">
        <v>182</v>
      </c>
      <c r="G15" s="7">
        <v>0.011</v>
      </c>
      <c r="H15" s="7">
        <v>0.101</v>
      </c>
      <c r="I15" s="7">
        <v>0.046</v>
      </c>
      <c r="J15" s="7">
        <v>0.18</v>
      </c>
      <c r="K15" s="7">
        <f t="shared" si="0"/>
        <v>0.33799999999999997</v>
      </c>
      <c r="L15" s="7">
        <f t="shared" si="1"/>
        <v>3.2544378698224854</v>
      </c>
      <c r="M15" s="7">
        <f t="shared" si="2"/>
        <v>29.88165680473373</v>
      </c>
      <c r="N15" s="7">
        <f t="shared" si="3"/>
        <v>13.609467455621301</v>
      </c>
      <c r="O15" s="7">
        <f t="shared" si="4"/>
        <v>53.25443786982249</v>
      </c>
    </row>
    <row r="16" spans="1:15" ht="15">
      <c r="A16" s="7" t="s">
        <v>2</v>
      </c>
      <c r="B16" s="7">
        <v>15.9</v>
      </c>
      <c r="C16" s="7">
        <v>9.299999999999999</v>
      </c>
      <c r="D16" s="7">
        <v>19</v>
      </c>
      <c r="E16" s="7">
        <v>14.2204</v>
      </c>
      <c r="F16" s="7">
        <v>316</v>
      </c>
      <c r="G16" s="7">
        <v>0.018</v>
      </c>
      <c r="H16" s="7">
        <v>0.165</v>
      </c>
      <c r="I16" s="7">
        <v>0</v>
      </c>
      <c r="J16" s="7">
        <v>0.23</v>
      </c>
      <c r="K16" s="7">
        <f t="shared" si="0"/>
        <v>0.41300000000000003</v>
      </c>
      <c r="L16" s="7">
        <f t="shared" si="1"/>
        <v>4.358353510895883</v>
      </c>
      <c r="M16" s="7">
        <f t="shared" si="2"/>
        <v>39.95157384987893</v>
      </c>
      <c r="N16" s="7">
        <f t="shared" si="3"/>
        <v>0</v>
      </c>
      <c r="O16" s="7">
        <f t="shared" si="4"/>
        <v>55.69007263922517</v>
      </c>
    </row>
    <row r="17" spans="1:15" ht="15">
      <c r="A17" s="7" t="s">
        <v>2</v>
      </c>
      <c r="B17" s="7">
        <v>11.8</v>
      </c>
      <c r="C17" s="7">
        <v>8.2</v>
      </c>
      <c r="D17" s="7">
        <v>12</v>
      </c>
      <c r="E17" s="7">
        <v>5.2204</v>
      </c>
      <c r="F17" s="7">
        <v>98</v>
      </c>
      <c r="G17" s="7">
        <v>0.005</v>
      </c>
      <c r="H17" s="7">
        <v>0.046</v>
      </c>
      <c r="I17" s="7">
        <v>0.08</v>
      </c>
      <c r="J17" s="7">
        <v>0.068</v>
      </c>
      <c r="K17" s="7">
        <f t="shared" si="0"/>
        <v>0.199</v>
      </c>
      <c r="L17" s="7">
        <f t="shared" si="1"/>
        <v>2.5125628140703515</v>
      </c>
      <c r="M17" s="7">
        <f t="shared" si="2"/>
        <v>23.115577889447234</v>
      </c>
      <c r="N17" s="7">
        <f t="shared" si="3"/>
        <v>40.201005025125625</v>
      </c>
      <c r="O17" s="7">
        <f t="shared" si="4"/>
        <v>34.17085427135678</v>
      </c>
    </row>
    <row r="18" spans="1:15" ht="15">
      <c r="A18" s="7" t="s">
        <v>2</v>
      </c>
      <c r="B18" s="7">
        <v>12.4</v>
      </c>
      <c r="C18" s="7">
        <v>5.1</v>
      </c>
      <c r="D18" s="7">
        <v>14</v>
      </c>
      <c r="E18" s="7">
        <v>6.5108</v>
      </c>
      <c r="F18" s="7">
        <v>88</v>
      </c>
      <c r="G18" s="7">
        <v>0.003</v>
      </c>
      <c r="H18" s="7">
        <v>0.052</v>
      </c>
      <c r="I18" s="7">
        <v>0.033</v>
      </c>
      <c r="J18" s="7">
        <v>0.061</v>
      </c>
      <c r="K18" s="7">
        <f t="shared" si="0"/>
        <v>0.149</v>
      </c>
      <c r="L18" s="7">
        <f t="shared" si="1"/>
        <v>2.0134228187919465</v>
      </c>
      <c r="M18" s="7">
        <f t="shared" si="2"/>
        <v>34.899328859060404</v>
      </c>
      <c r="N18" s="7">
        <f t="shared" si="3"/>
        <v>22.14765100671141</v>
      </c>
      <c r="O18" s="7">
        <f t="shared" si="4"/>
        <v>40.939597315436245</v>
      </c>
    </row>
    <row r="19" spans="1:15" ht="15">
      <c r="A19" s="7" t="s">
        <v>2</v>
      </c>
      <c r="B19" s="7">
        <v>12</v>
      </c>
      <c r="C19" s="7">
        <v>9.8</v>
      </c>
      <c r="D19" s="7">
        <v>16</v>
      </c>
      <c r="E19" s="7">
        <v>7.8723</v>
      </c>
      <c r="F19" s="7">
        <v>90</v>
      </c>
      <c r="G19" s="7">
        <v>0.013</v>
      </c>
      <c r="H19" s="7">
        <v>0.083</v>
      </c>
      <c r="I19" s="7">
        <v>0.047</v>
      </c>
      <c r="J19" s="7">
        <v>0.081</v>
      </c>
      <c r="K19" s="7">
        <f t="shared" si="0"/>
        <v>0.22400000000000003</v>
      </c>
      <c r="L19" s="7">
        <f t="shared" si="1"/>
        <v>5.803571428571427</v>
      </c>
      <c r="M19" s="7">
        <f t="shared" si="2"/>
        <v>37.05357142857142</v>
      </c>
      <c r="N19" s="7">
        <f t="shared" si="3"/>
        <v>20.982142857142854</v>
      </c>
      <c r="O19" s="7">
        <f t="shared" si="4"/>
        <v>36.16071428571428</v>
      </c>
    </row>
    <row r="20" spans="1:15" ht="15">
      <c r="A20" s="7" t="s">
        <v>2</v>
      </c>
      <c r="B20" s="7">
        <v>12.5</v>
      </c>
      <c r="C20" s="7">
        <v>9.5</v>
      </c>
      <c r="D20" s="7">
        <v>13</v>
      </c>
      <c r="E20" s="7">
        <v>5.6981</v>
      </c>
      <c r="F20" s="7">
        <v>95</v>
      </c>
      <c r="G20" s="7">
        <v>0.006</v>
      </c>
      <c r="H20" s="7">
        <v>0.046</v>
      </c>
      <c r="I20" s="7">
        <v>0.031</v>
      </c>
      <c r="J20" s="7">
        <v>0.051</v>
      </c>
      <c r="K20" s="7">
        <f t="shared" si="0"/>
        <v>0.13399999999999998</v>
      </c>
      <c r="L20" s="7">
        <f t="shared" si="1"/>
        <v>4.477611940298508</v>
      </c>
      <c r="M20" s="7">
        <f t="shared" si="2"/>
        <v>34.32835820895523</v>
      </c>
      <c r="N20" s="7">
        <f t="shared" si="3"/>
        <v>23.134328358208958</v>
      </c>
      <c r="O20" s="7">
        <f t="shared" si="4"/>
        <v>38.059701492537314</v>
      </c>
    </row>
    <row r="21" spans="1:15" ht="15">
      <c r="A21" s="7" t="s">
        <v>2</v>
      </c>
      <c r="B21" s="7">
        <v>10.9</v>
      </c>
      <c r="C21" s="7">
        <v>8.1</v>
      </c>
      <c r="D21" s="7">
        <v>14</v>
      </c>
      <c r="E21" s="7">
        <v>6.2912</v>
      </c>
      <c r="F21" s="7">
        <v>126</v>
      </c>
      <c r="G21" s="7">
        <v>0.011</v>
      </c>
      <c r="H21" s="7">
        <v>0.058</v>
      </c>
      <c r="I21" s="7">
        <v>0.038</v>
      </c>
      <c r="J21" s="7">
        <v>0.88</v>
      </c>
      <c r="K21" s="7">
        <f t="shared" si="0"/>
        <v>0.987</v>
      </c>
      <c r="L21" s="7">
        <f t="shared" si="1"/>
        <v>1.1144883485309016</v>
      </c>
      <c r="M21" s="7">
        <f t="shared" si="2"/>
        <v>5.876393110435664</v>
      </c>
      <c r="N21" s="7">
        <f t="shared" si="3"/>
        <v>3.8500506585612966</v>
      </c>
      <c r="O21" s="7">
        <f t="shared" si="4"/>
        <v>89.15906788247214</v>
      </c>
    </row>
    <row r="22" spans="1:15" ht="15">
      <c r="A22" s="7" t="s">
        <v>5</v>
      </c>
      <c r="B22" s="7">
        <v>14.1</v>
      </c>
      <c r="C22" s="7">
        <v>8.9</v>
      </c>
      <c r="D22" s="7">
        <v>22</v>
      </c>
      <c r="E22" s="7">
        <v>8.32</v>
      </c>
      <c r="F22" s="7">
        <v>216</v>
      </c>
      <c r="G22" s="7">
        <v>0.015</v>
      </c>
      <c r="H22" s="7">
        <v>0.134</v>
      </c>
      <c r="I22" s="7">
        <v>0.043</v>
      </c>
      <c r="J22" s="7">
        <v>0.169</v>
      </c>
      <c r="K22" s="7">
        <f t="shared" si="0"/>
        <v>0.361</v>
      </c>
      <c r="L22" s="7">
        <f t="shared" si="1"/>
        <v>4.1551246537396125</v>
      </c>
      <c r="M22" s="7">
        <f t="shared" si="2"/>
        <v>37.119113573407205</v>
      </c>
      <c r="N22" s="7">
        <f t="shared" si="3"/>
        <v>11.911357340720222</v>
      </c>
      <c r="O22" s="7">
        <f t="shared" si="4"/>
        <v>46.81440443213297</v>
      </c>
    </row>
    <row r="23" spans="1:15" ht="15">
      <c r="A23" s="7" t="s">
        <v>5</v>
      </c>
      <c r="B23" s="7">
        <v>18.6</v>
      </c>
      <c r="C23" s="7">
        <v>9.2</v>
      </c>
      <c r="D23" s="7">
        <v>10</v>
      </c>
      <c r="E23" s="7">
        <v>4.232</v>
      </c>
      <c r="F23" s="7">
        <v>150</v>
      </c>
      <c r="G23" s="7">
        <v>0.017</v>
      </c>
      <c r="H23" s="7">
        <v>0.098</v>
      </c>
      <c r="I23" s="7">
        <v>0.027</v>
      </c>
      <c r="J23" s="7">
        <v>0.203</v>
      </c>
      <c r="K23" s="7">
        <f t="shared" si="0"/>
        <v>0.34500000000000003</v>
      </c>
      <c r="L23" s="7">
        <f t="shared" si="1"/>
        <v>4.9275362318840585</v>
      </c>
      <c r="M23" s="7">
        <f t="shared" si="2"/>
        <v>28.405797101449277</v>
      </c>
      <c r="N23" s="7">
        <f t="shared" si="3"/>
        <v>7.826086956521738</v>
      </c>
      <c r="O23" s="7">
        <f t="shared" si="4"/>
        <v>58.84057971014492</v>
      </c>
    </row>
    <row r="24" spans="1:15" ht="15">
      <c r="A24" s="7" t="s">
        <v>5</v>
      </c>
      <c r="B24" s="7">
        <v>18</v>
      </c>
      <c r="C24" s="7">
        <v>8.2</v>
      </c>
      <c r="D24" s="7">
        <v>13</v>
      </c>
      <c r="E24" s="7">
        <v>7.6817</v>
      </c>
      <c r="F24" s="7">
        <v>170</v>
      </c>
      <c r="G24" s="7">
        <v>0.009</v>
      </c>
      <c r="H24" s="7">
        <v>0.087</v>
      </c>
      <c r="I24" s="7">
        <v>0.031</v>
      </c>
      <c r="J24" s="7">
        <v>0.112</v>
      </c>
      <c r="K24" s="7">
        <f t="shared" si="0"/>
        <v>0.239</v>
      </c>
      <c r="L24" s="7">
        <f t="shared" si="1"/>
        <v>3.765690376569038</v>
      </c>
      <c r="M24" s="7">
        <f t="shared" si="2"/>
        <v>36.40167364016737</v>
      </c>
      <c r="N24" s="7">
        <f t="shared" si="3"/>
        <v>12.97071129707113</v>
      </c>
      <c r="O24" s="7">
        <f t="shared" si="4"/>
        <v>46.86192468619247</v>
      </c>
    </row>
    <row r="25" spans="1:15" ht="15">
      <c r="A25" s="7" t="s">
        <v>4</v>
      </c>
      <c r="B25" s="7">
        <v>19.5</v>
      </c>
      <c r="C25" s="7">
        <v>6.5</v>
      </c>
      <c r="D25" s="7">
        <v>16</v>
      </c>
      <c r="E25" s="7">
        <v>10.2984</v>
      </c>
      <c r="F25" s="7">
        <v>186</v>
      </c>
      <c r="G25" s="7">
        <v>0.015</v>
      </c>
      <c r="H25" s="7">
        <v>0.133</v>
      </c>
      <c r="I25" s="7">
        <v>0.055</v>
      </c>
      <c r="J25" s="7">
        <v>0.195</v>
      </c>
      <c r="K25" s="7">
        <f t="shared" si="0"/>
        <v>0.398</v>
      </c>
      <c r="L25" s="7">
        <f t="shared" si="1"/>
        <v>3.7688442211055273</v>
      </c>
      <c r="M25" s="7">
        <f t="shared" si="2"/>
        <v>33.41708542713568</v>
      </c>
      <c r="N25" s="7">
        <f t="shared" si="3"/>
        <v>13.819095477386934</v>
      </c>
      <c r="O25" s="7">
        <f t="shared" si="4"/>
        <v>48.99497487437186</v>
      </c>
    </row>
    <row r="26" spans="1:15" ht="15">
      <c r="A26" s="7" t="s">
        <v>4</v>
      </c>
      <c r="B26" s="7">
        <v>20.1</v>
      </c>
      <c r="C26" s="7">
        <v>6.599999999999998</v>
      </c>
      <c r="D26" s="7">
        <v>17</v>
      </c>
      <c r="E26" s="7">
        <v>6.7227</v>
      </c>
      <c r="F26" s="7">
        <v>148</v>
      </c>
      <c r="G26" s="7">
        <v>0.005</v>
      </c>
      <c r="H26" s="7">
        <v>0.096</v>
      </c>
      <c r="I26" s="7">
        <v>0.036</v>
      </c>
      <c r="J26" s="7">
        <v>0.16</v>
      </c>
      <c r="K26" s="7">
        <f t="shared" si="0"/>
        <v>0.29700000000000004</v>
      </c>
      <c r="L26" s="7">
        <f t="shared" si="1"/>
        <v>1.6835016835016834</v>
      </c>
      <c r="M26" s="7">
        <f t="shared" si="2"/>
        <v>32.32323232323232</v>
      </c>
      <c r="N26" s="7">
        <f t="shared" si="3"/>
        <v>12.12121212121212</v>
      </c>
      <c r="O26" s="7">
        <f t="shared" si="4"/>
        <v>53.87205387205387</v>
      </c>
    </row>
    <row r="27" spans="1:15" ht="15">
      <c r="A27" s="7" t="s">
        <v>4</v>
      </c>
      <c r="B27" s="7">
        <v>19.2</v>
      </c>
      <c r="C27" s="7">
        <v>5.600000000000001</v>
      </c>
      <c r="D27" s="7">
        <v>9</v>
      </c>
      <c r="E27" s="7">
        <v>5.5443</v>
      </c>
      <c r="F27" s="7">
        <v>116</v>
      </c>
      <c r="G27" s="7">
        <v>0.004</v>
      </c>
      <c r="H27" s="7">
        <v>0.072</v>
      </c>
      <c r="I27" s="7">
        <v>0.027</v>
      </c>
      <c r="J27" s="7">
        <v>0.145</v>
      </c>
      <c r="K27" s="7">
        <f t="shared" si="0"/>
        <v>0.248</v>
      </c>
      <c r="L27" s="7">
        <f t="shared" si="1"/>
        <v>1.6129032258064515</v>
      </c>
      <c r="M27" s="7">
        <f t="shared" si="2"/>
        <v>29.032258064516125</v>
      </c>
      <c r="N27" s="7">
        <f t="shared" si="3"/>
        <v>10.887096774193548</v>
      </c>
      <c r="O27" s="7">
        <f t="shared" si="4"/>
        <v>58.467741935483865</v>
      </c>
    </row>
    <row r="28" spans="1:15" ht="15">
      <c r="A28" s="7" t="s">
        <v>4</v>
      </c>
      <c r="B28" s="7">
        <v>16.8</v>
      </c>
      <c r="C28" s="7">
        <v>5.699999999999999</v>
      </c>
      <c r="D28" s="7">
        <v>10</v>
      </c>
      <c r="E28" s="7">
        <v>8.1357</v>
      </c>
      <c r="F28" s="7">
        <v>152</v>
      </c>
      <c r="G28" s="7">
        <v>0.01</v>
      </c>
      <c r="H28" s="7">
        <v>0.113</v>
      </c>
      <c r="I28" s="7">
        <v>0.047</v>
      </c>
      <c r="J28" s="7">
        <v>0.147</v>
      </c>
      <c r="K28" s="7">
        <f t="shared" si="0"/>
        <v>0.31699999999999995</v>
      </c>
      <c r="L28" s="7">
        <f t="shared" si="1"/>
        <v>3.154574132492114</v>
      </c>
      <c r="M28" s="7">
        <f t="shared" si="2"/>
        <v>35.64668769716089</v>
      </c>
      <c r="N28" s="7">
        <f t="shared" si="3"/>
        <v>14.826498422712936</v>
      </c>
      <c r="O28" s="7">
        <f t="shared" si="4"/>
        <v>46.372239747634076</v>
      </c>
    </row>
    <row r="29" spans="1:15" ht="15">
      <c r="A29" s="7" t="s">
        <v>4</v>
      </c>
      <c r="B29" s="7">
        <v>18</v>
      </c>
      <c r="C29" s="7">
        <v>7.899999999999999</v>
      </c>
      <c r="D29" s="7">
        <v>15</v>
      </c>
      <c r="E29" s="7">
        <v>5.567</v>
      </c>
      <c r="F29" s="7">
        <v>122</v>
      </c>
      <c r="G29" s="7">
        <v>0.008</v>
      </c>
      <c r="H29" s="7">
        <v>0.084</v>
      </c>
      <c r="I29" s="7">
        <v>0.029</v>
      </c>
      <c r="J29" s="7">
        <v>0.157</v>
      </c>
      <c r="K29" s="7">
        <f t="shared" si="0"/>
        <v>0.278</v>
      </c>
      <c r="L29" s="7">
        <f t="shared" si="1"/>
        <v>2.8776978417266186</v>
      </c>
      <c r="M29" s="7">
        <f t="shared" si="2"/>
        <v>30.215827338129497</v>
      </c>
      <c r="N29" s="7">
        <f t="shared" si="3"/>
        <v>10.431654676258992</v>
      </c>
      <c r="O29" s="7">
        <f t="shared" si="4"/>
        <v>56.474820143884884</v>
      </c>
    </row>
    <row r="30" spans="1:15" ht="15">
      <c r="A30" s="7" t="s">
        <v>4</v>
      </c>
      <c r="B30" s="7">
        <v>19.5</v>
      </c>
      <c r="C30" s="7">
        <v>7.199999999999999</v>
      </c>
      <c r="D30" s="7">
        <v>10</v>
      </c>
      <c r="E30" s="7">
        <v>15.146</v>
      </c>
      <c r="F30" s="7">
        <v>256</v>
      </c>
      <c r="G30" s="7">
        <v>0.021</v>
      </c>
      <c r="H30" s="7">
        <v>0.199</v>
      </c>
      <c r="I30" s="7">
        <v>0.053</v>
      </c>
      <c r="J30" s="7">
        <v>0.303</v>
      </c>
      <c r="K30" s="7">
        <f t="shared" si="0"/>
        <v>0.5760000000000001</v>
      </c>
      <c r="L30" s="7">
        <f t="shared" si="1"/>
        <v>3.645833333333333</v>
      </c>
      <c r="M30" s="7">
        <f t="shared" si="2"/>
        <v>34.54861111111111</v>
      </c>
      <c r="N30" s="7">
        <f t="shared" si="3"/>
        <v>9.201388888888888</v>
      </c>
      <c r="O30" s="7">
        <f t="shared" si="4"/>
        <v>52.604166666666664</v>
      </c>
    </row>
    <row r="31" spans="1:15" ht="15">
      <c r="A31" s="7" t="s">
        <v>4</v>
      </c>
      <c r="B31" s="7">
        <v>19.2</v>
      </c>
      <c r="C31" s="7">
        <v>8.8</v>
      </c>
      <c r="D31" s="7">
        <v>24</v>
      </c>
      <c r="E31" s="7">
        <v>6.0474</v>
      </c>
      <c r="F31" s="7">
        <v>106</v>
      </c>
      <c r="G31" s="7">
        <v>0.01</v>
      </c>
      <c r="H31" s="7">
        <v>0.08</v>
      </c>
      <c r="I31" s="7">
        <v>0.026</v>
      </c>
      <c r="J31" s="7">
        <v>0.139</v>
      </c>
      <c r="K31" s="7">
        <f t="shared" si="0"/>
        <v>0.255</v>
      </c>
      <c r="L31" s="7">
        <f t="shared" si="1"/>
        <v>3.9215686274509802</v>
      </c>
      <c r="M31" s="7">
        <f t="shared" si="2"/>
        <v>31.372549019607842</v>
      </c>
      <c r="N31" s="7">
        <f t="shared" si="3"/>
        <v>10.196078431372548</v>
      </c>
      <c r="O31" s="7">
        <f t="shared" si="4"/>
        <v>54.50980392156863</v>
      </c>
    </row>
    <row r="32" spans="1:15" ht="15">
      <c r="A32" s="7" t="s">
        <v>13</v>
      </c>
      <c r="B32" s="7">
        <v>14.1</v>
      </c>
      <c r="C32" s="7">
        <v>15.1</v>
      </c>
      <c r="D32" s="7">
        <v>56</v>
      </c>
      <c r="E32" s="7">
        <v>34.0609</v>
      </c>
      <c r="F32" s="7">
        <v>771</v>
      </c>
      <c r="G32" s="7">
        <v>0.063</v>
      </c>
      <c r="H32" s="7">
        <v>0.386</v>
      </c>
      <c r="I32" s="7">
        <v>0.172</v>
      </c>
      <c r="J32" s="7">
        <v>0.611</v>
      </c>
      <c r="K32" s="7">
        <f t="shared" si="0"/>
        <v>1.232</v>
      </c>
      <c r="L32" s="7">
        <f t="shared" si="1"/>
        <v>5.113636363636364</v>
      </c>
      <c r="M32" s="7">
        <f t="shared" si="2"/>
        <v>31.33116883116883</v>
      </c>
      <c r="N32" s="7">
        <f t="shared" si="3"/>
        <v>13.96103896103896</v>
      </c>
      <c r="O32" s="7">
        <f t="shared" si="4"/>
        <v>49.59415584415584</v>
      </c>
    </row>
    <row r="33" spans="1:15" ht="15">
      <c r="A33" s="7" t="s">
        <v>13</v>
      </c>
      <c r="B33" s="7">
        <v>18</v>
      </c>
      <c r="C33" s="7">
        <v>8.5</v>
      </c>
      <c r="D33" s="7">
        <v>26</v>
      </c>
      <c r="E33" s="7">
        <v>21.2259</v>
      </c>
      <c r="F33" s="7">
        <v>417</v>
      </c>
      <c r="G33" s="7">
        <v>0.034</v>
      </c>
      <c r="H33" s="7">
        <v>0.259</v>
      </c>
      <c r="I33" s="7">
        <v>0.127</v>
      </c>
      <c r="J33" s="7">
        <v>0.434</v>
      </c>
      <c r="K33" s="7">
        <f t="shared" si="0"/>
        <v>0.8540000000000001</v>
      </c>
      <c r="L33" s="7">
        <f t="shared" si="1"/>
        <v>3.9812646370023415</v>
      </c>
      <c r="M33" s="7">
        <f t="shared" si="2"/>
        <v>30.327868852459016</v>
      </c>
      <c r="N33" s="7">
        <f t="shared" si="3"/>
        <v>14.8711943793911</v>
      </c>
      <c r="O33" s="7">
        <f t="shared" si="4"/>
        <v>50.81967213114753</v>
      </c>
    </row>
    <row r="34" spans="1:15" ht="15">
      <c r="A34" s="7" t="s">
        <v>13</v>
      </c>
      <c r="B34" s="7">
        <v>17.5</v>
      </c>
      <c r="C34" s="7">
        <v>10.5</v>
      </c>
      <c r="D34" s="7">
        <v>23</v>
      </c>
      <c r="E34" s="7">
        <v>14.3563</v>
      </c>
      <c r="F34" s="7">
        <v>360</v>
      </c>
      <c r="G34" s="7">
        <v>0.033</v>
      </c>
      <c r="H34" s="7">
        <v>0.216</v>
      </c>
      <c r="I34" s="7">
        <v>0.079</v>
      </c>
      <c r="J34" s="7">
        <v>0.324</v>
      </c>
      <c r="K34" s="7">
        <f t="shared" si="0"/>
        <v>0.652</v>
      </c>
      <c r="L34" s="7">
        <f t="shared" si="1"/>
        <v>5.061349693251533</v>
      </c>
      <c r="M34" s="7">
        <f t="shared" si="2"/>
        <v>33.12883435582822</v>
      </c>
      <c r="N34" s="7">
        <f t="shared" si="3"/>
        <v>12.116564417177914</v>
      </c>
      <c r="O34" s="7">
        <f t="shared" si="4"/>
        <v>49.693251533742334</v>
      </c>
    </row>
    <row r="35" spans="1:15" ht="15">
      <c r="A35" s="7" t="s">
        <v>6</v>
      </c>
      <c r="B35" s="7">
        <v>14.2</v>
      </c>
      <c r="C35" s="7">
        <v>9.5</v>
      </c>
      <c r="D35" s="7">
        <v>18</v>
      </c>
      <c r="E35" s="7">
        <v>14.4165</v>
      </c>
      <c r="F35" s="7">
        <v>204</v>
      </c>
      <c r="G35" s="7">
        <v>0.023</v>
      </c>
      <c r="H35" s="7">
        <v>0.107</v>
      </c>
      <c r="I35" s="7">
        <v>0.067</v>
      </c>
      <c r="J35" s="7">
        <v>0.152</v>
      </c>
      <c r="K35" s="7">
        <f t="shared" si="0"/>
        <v>0.349</v>
      </c>
      <c r="L35" s="7">
        <f t="shared" si="1"/>
        <v>6.5902578796561615</v>
      </c>
      <c r="M35" s="7">
        <f t="shared" si="2"/>
        <v>30.659025787965614</v>
      </c>
      <c r="N35" s="7">
        <f t="shared" si="3"/>
        <v>19.197707736389688</v>
      </c>
      <c r="O35" s="7">
        <f t="shared" si="4"/>
        <v>43.553008595988544</v>
      </c>
    </row>
    <row r="36" spans="1:15" ht="15">
      <c r="A36" s="7" t="s">
        <v>6</v>
      </c>
      <c r="B36" s="7">
        <v>15.9</v>
      </c>
      <c r="C36" s="7">
        <v>8.1</v>
      </c>
      <c r="D36" s="7">
        <v>14</v>
      </c>
      <c r="E36" s="7">
        <v>10.4809</v>
      </c>
      <c r="F36" s="7">
        <v>177</v>
      </c>
      <c r="G36" s="7">
        <v>0.026</v>
      </c>
      <c r="H36" s="7">
        <v>0.116</v>
      </c>
      <c r="I36" s="7">
        <v>0.057</v>
      </c>
      <c r="J36" s="7">
        <v>0.159</v>
      </c>
      <c r="K36" s="7">
        <f t="shared" si="0"/>
        <v>0.358</v>
      </c>
      <c r="L36" s="7">
        <f t="shared" si="1"/>
        <v>7.262569832402235</v>
      </c>
      <c r="M36" s="7">
        <f t="shared" si="2"/>
        <v>32.40223463687151</v>
      </c>
      <c r="N36" s="7">
        <f t="shared" si="3"/>
        <v>15.921787709497206</v>
      </c>
      <c r="O36" s="7">
        <f t="shared" si="4"/>
        <v>44.41340782122905</v>
      </c>
    </row>
    <row r="37" spans="1:15" ht="15">
      <c r="A37" s="7" t="s">
        <v>6</v>
      </c>
      <c r="B37" s="7">
        <v>15.8</v>
      </c>
      <c r="C37" s="7">
        <v>7.199999999999999</v>
      </c>
      <c r="D37" s="7">
        <v>12</v>
      </c>
      <c r="E37" s="7">
        <v>5.0487</v>
      </c>
      <c r="F37" s="7">
        <v>123</v>
      </c>
      <c r="G37" s="7">
        <v>0.007</v>
      </c>
      <c r="H37" s="7">
        <v>0.062</v>
      </c>
      <c r="I37" s="7">
        <v>0.026</v>
      </c>
      <c r="J37" s="7">
        <v>0.104</v>
      </c>
      <c r="K37" s="7">
        <f t="shared" si="0"/>
        <v>0.199</v>
      </c>
      <c r="L37" s="7">
        <f t="shared" si="1"/>
        <v>3.5175879396984926</v>
      </c>
      <c r="M37" s="7">
        <f t="shared" si="2"/>
        <v>31.15577889447236</v>
      </c>
      <c r="N37" s="7">
        <f t="shared" si="3"/>
        <v>13.065326633165828</v>
      </c>
      <c r="O37" s="7">
        <f t="shared" si="4"/>
        <v>52.26130653266331</v>
      </c>
    </row>
    <row r="38" spans="1:15" ht="15">
      <c r="A38" s="7" t="s">
        <v>6</v>
      </c>
      <c r="B38" s="7">
        <v>15.5</v>
      </c>
      <c r="C38" s="7">
        <v>7.5</v>
      </c>
      <c r="D38" s="7">
        <v>12</v>
      </c>
      <c r="E38" s="7">
        <v>5.3398</v>
      </c>
      <c r="F38" s="7">
        <v>90</v>
      </c>
      <c r="G38" s="7">
        <v>0.003</v>
      </c>
      <c r="H38" s="7">
        <v>0.052</v>
      </c>
      <c r="I38" s="7">
        <v>0.025</v>
      </c>
      <c r="J38" s="7">
        <v>0.067</v>
      </c>
      <c r="K38" s="7">
        <f t="shared" si="0"/>
        <v>0.14700000000000002</v>
      </c>
      <c r="L38" s="7">
        <f t="shared" si="1"/>
        <v>2.0408163265306123</v>
      </c>
      <c r="M38" s="7">
        <f t="shared" si="2"/>
        <v>35.37414965986394</v>
      </c>
      <c r="N38" s="7">
        <f t="shared" si="3"/>
        <v>17.006802721088434</v>
      </c>
      <c r="O38" s="7">
        <f t="shared" si="4"/>
        <v>45.578231292517</v>
      </c>
    </row>
    <row r="39" spans="1:15" ht="15">
      <c r="A39" s="7" t="s">
        <v>6</v>
      </c>
      <c r="B39" s="7">
        <v>14.5</v>
      </c>
      <c r="C39" s="7">
        <v>10.5</v>
      </c>
      <c r="D39" s="7">
        <v>31</v>
      </c>
      <c r="E39" s="7">
        <v>20.6497</v>
      </c>
      <c r="F39" s="7">
        <v>468</v>
      </c>
      <c r="G39" s="7">
        <v>0.042</v>
      </c>
      <c r="H39" s="7">
        <v>0.23</v>
      </c>
      <c r="I39" s="7">
        <v>0.093</v>
      </c>
      <c r="J39" s="7">
        <v>0.299</v>
      </c>
      <c r="K39" s="7">
        <f t="shared" si="0"/>
        <v>0.6639999999999999</v>
      </c>
      <c r="L39" s="7">
        <f t="shared" si="1"/>
        <v>6.325301204819278</v>
      </c>
      <c r="M39" s="7">
        <f t="shared" si="2"/>
        <v>34.638554216867476</v>
      </c>
      <c r="N39" s="7">
        <f t="shared" si="3"/>
        <v>14.006024096385545</v>
      </c>
      <c r="O39" s="7">
        <f t="shared" si="4"/>
        <v>45.03012048192772</v>
      </c>
    </row>
    <row r="40" spans="1:15" ht="15">
      <c r="A40" s="7" t="s">
        <v>6</v>
      </c>
      <c r="B40" s="7">
        <v>12.2</v>
      </c>
      <c r="C40" s="7">
        <v>8.8</v>
      </c>
      <c r="D40" s="7">
        <v>15</v>
      </c>
      <c r="E40" s="7">
        <v>7.3222</v>
      </c>
      <c r="F40" s="7">
        <v>117</v>
      </c>
      <c r="G40" s="7">
        <v>0.007</v>
      </c>
      <c r="H40" s="7">
        <v>0.068</v>
      </c>
      <c r="I40" s="7">
        <v>0.032</v>
      </c>
      <c r="J40" s="7">
        <v>0.085</v>
      </c>
      <c r="K40" s="7">
        <f t="shared" si="0"/>
        <v>0.192</v>
      </c>
      <c r="L40" s="7">
        <f t="shared" si="1"/>
        <v>3.6458333333333335</v>
      </c>
      <c r="M40" s="7">
        <f t="shared" si="2"/>
        <v>35.41666666666667</v>
      </c>
      <c r="N40" s="7">
        <f t="shared" si="3"/>
        <v>16.666666666666664</v>
      </c>
      <c r="O40" s="7">
        <f t="shared" si="4"/>
        <v>44.270833333333336</v>
      </c>
    </row>
    <row r="41" spans="1:15" ht="15">
      <c r="A41" s="7" t="s">
        <v>6</v>
      </c>
      <c r="B41" s="7">
        <v>11.7</v>
      </c>
      <c r="C41" s="7">
        <v>8.5</v>
      </c>
      <c r="D41" s="7">
        <v>17</v>
      </c>
      <c r="E41" s="7">
        <v>5.6252</v>
      </c>
      <c r="F41" s="7">
        <v>126</v>
      </c>
      <c r="G41" s="7">
        <v>0.007</v>
      </c>
      <c r="H41" s="7">
        <v>0.057</v>
      </c>
      <c r="I41" s="7">
        <v>0.023</v>
      </c>
      <c r="J41" s="7">
        <v>0.093</v>
      </c>
      <c r="K41" s="7">
        <f t="shared" si="0"/>
        <v>0.18</v>
      </c>
      <c r="L41" s="7">
        <f t="shared" si="1"/>
        <v>3.888888888888889</v>
      </c>
      <c r="M41" s="7">
        <f t="shared" si="2"/>
        <v>31.66666666666667</v>
      </c>
      <c r="N41" s="7">
        <f t="shared" si="3"/>
        <v>12.777777777777777</v>
      </c>
      <c r="O41" s="7">
        <f t="shared" si="4"/>
        <v>51.66666666666667</v>
      </c>
    </row>
    <row r="42" spans="1:15" ht="15">
      <c r="A42" s="7" t="s">
        <v>14</v>
      </c>
      <c r="B42" s="7">
        <v>13.7</v>
      </c>
      <c r="C42" s="7">
        <v>10.3</v>
      </c>
      <c r="D42" s="7">
        <v>19</v>
      </c>
      <c r="E42" s="7">
        <v>11.1257</v>
      </c>
      <c r="F42" s="7">
        <v>198</v>
      </c>
      <c r="G42" s="7">
        <v>0.009</v>
      </c>
      <c r="H42" s="7">
        <v>0.161</v>
      </c>
      <c r="I42" s="7">
        <v>0.049</v>
      </c>
      <c r="J42" s="7">
        <v>0.252</v>
      </c>
      <c r="K42" s="7">
        <f t="shared" si="0"/>
        <v>0.47100000000000003</v>
      </c>
      <c r="L42" s="7">
        <f t="shared" si="1"/>
        <v>1.9108280254777066</v>
      </c>
      <c r="M42" s="7">
        <f t="shared" si="2"/>
        <v>34.182590233545646</v>
      </c>
      <c r="N42" s="7">
        <f t="shared" si="3"/>
        <v>10.403397027600848</v>
      </c>
      <c r="O42" s="7">
        <f t="shared" si="4"/>
        <v>53.503184713375795</v>
      </c>
    </row>
    <row r="43" spans="1:15" ht="15">
      <c r="A43" s="7" t="s">
        <v>14</v>
      </c>
      <c r="B43" s="7">
        <v>19.2</v>
      </c>
      <c r="C43" s="7">
        <v>8.3</v>
      </c>
      <c r="D43" s="7">
        <v>17</v>
      </c>
      <c r="E43" s="7">
        <v>9.2445</v>
      </c>
      <c r="F43" s="7">
        <v>96</v>
      </c>
      <c r="G43" s="7">
        <v>0.007</v>
      </c>
      <c r="H43" s="7">
        <v>0.126</v>
      </c>
      <c r="I43" s="7">
        <v>0.041</v>
      </c>
      <c r="J43" s="7">
        <v>0.1</v>
      </c>
      <c r="K43" s="7">
        <f t="shared" si="0"/>
        <v>0.274</v>
      </c>
      <c r="L43" s="7">
        <f t="shared" si="1"/>
        <v>2.5547445255474455</v>
      </c>
      <c r="M43" s="7">
        <f t="shared" si="2"/>
        <v>45.98540145985402</v>
      </c>
      <c r="N43" s="7">
        <f t="shared" si="3"/>
        <v>14.963503649635035</v>
      </c>
      <c r="O43" s="7">
        <f t="shared" si="4"/>
        <v>36.496350364963504</v>
      </c>
    </row>
    <row r="44" spans="1:15" ht="15">
      <c r="A44" s="7" t="s">
        <v>14</v>
      </c>
      <c r="B44" s="7">
        <v>18.5</v>
      </c>
      <c r="C44" s="7">
        <v>6.699999999999999</v>
      </c>
      <c r="D44" s="7">
        <v>22</v>
      </c>
      <c r="E44" s="7">
        <v>15.1807</v>
      </c>
      <c r="F44" s="7">
        <v>198</v>
      </c>
      <c r="G44" s="7">
        <v>0.02</v>
      </c>
      <c r="H44" s="7">
        <v>0.215</v>
      </c>
      <c r="I44" s="7">
        <v>0.167</v>
      </c>
      <c r="J44" s="7">
        <v>0.294</v>
      </c>
      <c r="K44" s="7">
        <f t="shared" si="0"/>
        <v>0.696</v>
      </c>
      <c r="L44" s="7">
        <f t="shared" si="1"/>
        <v>2.873563218390805</v>
      </c>
      <c r="M44" s="7">
        <f t="shared" si="2"/>
        <v>30.89080459770115</v>
      </c>
      <c r="N44" s="7">
        <f t="shared" si="3"/>
        <v>23.99425287356322</v>
      </c>
      <c r="O44" s="7">
        <f t="shared" si="4"/>
        <v>42.241379310344826</v>
      </c>
    </row>
    <row r="45" spans="1:15" ht="15">
      <c r="A45" s="7" t="s">
        <v>7</v>
      </c>
      <c r="B45" s="7">
        <v>15.7</v>
      </c>
      <c r="C45" s="7">
        <v>9.900000000000002</v>
      </c>
      <c r="D45" s="7">
        <v>31</v>
      </c>
      <c r="E45" s="7">
        <v>19.339</v>
      </c>
      <c r="F45" s="7">
        <v>255</v>
      </c>
      <c r="G45" s="7">
        <v>0.029</v>
      </c>
      <c r="H45" s="7">
        <v>0.231</v>
      </c>
      <c r="I45" s="7">
        <v>0.097</v>
      </c>
      <c r="J45" s="7">
        <v>0.259</v>
      </c>
      <c r="K45" s="7">
        <f t="shared" si="0"/>
        <v>0.616</v>
      </c>
      <c r="L45" s="7">
        <f t="shared" si="1"/>
        <v>4.707792207792208</v>
      </c>
      <c r="M45" s="7">
        <f t="shared" si="2"/>
        <v>37.5</v>
      </c>
      <c r="N45" s="7">
        <f t="shared" si="3"/>
        <v>15.746753246753247</v>
      </c>
      <c r="O45" s="7">
        <f t="shared" si="4"/>
        <v>42.04545454545455</v>
      </c>
    </row>
    <row r="46" spans="1:15" ht="15">
      <c r="A46" s="7" t="s">
        <v>7</v>
      </c>
      <c r="B46" s="7">
        <v>19.9</v>
      </c>
      <c r="C46" s="7">
        <v>5</v>
      </c>
      <c r="D46" s="7">
        <v>21</v>
      </c>
      <c r="E46" s="7">
        <v>15.0505</v>
      </c>
      <c r="F46" s="7">
        <v>150</v>
      </c>
      <c r="G46" s="7">
        <v>0.013</v>
      </c>
      <c r="H46" s="7">
        <v>0.151</v>
      </c>
      <c r="I46" s="7">
        <v>0.071</v>
      </c>
      <c r="J46" s="7">
        <v>0.112</v>
      </c>
      <c r="K46" s="7">
        <f t="shared" si="0"/>
        <v>0.347</v>
      </c>
      <c r="L46" s="7">
        <f t="shared" si="1"/>
        <v>3.7463976945244957</v>
      </c>
      <c r="M46" s="7">
        <f t="shared" si="2"/>
        <v>43.51585014409222</v>
      </c>
      <c r="N46" s="7">
        <f t="shared" si="3"/>
        <v>20.461095100864554</v>
      </c>
      <c r="O46" s="7">
        <f t="shared" si="4"/>
        <v>32.27665706051874</v>
      </c>
    </row>
    <row r="47" spans="1:15" ht="15">
      <c r="A47" s="7" t="s">
        <v>7</v>
      </c>
      <c r="B47" s="7">
        <v>19.1</v>
      </c>
      <c r="C47" s="7">
        <v>6.899999999999999</v>
      </c>
      <c r="D47" s="7">
        <v>25</v>
      </c>
      <c r="E47" s="7">
        <v>15.6635</v>
      </c>
      <c r="F47" s="7">
        <v>189</v>
      </c>
      <c r="G47" s="7">
        <v>0.017</v>
      </c>
      <c r="H47" s="7">
        <v>0.185</v>
      </c>
      <c r="I47" s="7">
        <v>0.064</v>
      </c>
      <c r="J47" s="7">
        <v>0.174</v>
      </c>
      <c r="K47" s="7">
        <f t="shared" si="0"/>
        <v>0.44</v>
      </c>
      <c r="L47" s="7">
        <f t="shared" si="1"/>
        <v>3.863636363636364</v>
      </c>
      <c r="M47" s="7">
        <f t="shared" si="2"/>
        <v>42.04545454545455</v>
      </c>
      <c r="N47" s="7">
        <f t="shared" si="3"/>
        <v>14.545454545454545</v>
      </c>
      <c r="O47" s="7">
        <f t="shared" si="4"/>
        <v>39.54545454545455</v>
      </c>
    </row>
    <row r="48" spans="1:15" ht="15">
      <c r="A48" s="7" t="s">
        <v>7</v>
      </c>
      <c r="B48" s="7">
        <v>16.7</v>
      </c>
      <c r="C48" s="7">
        <v>8.3</v>
      </c>
      <c r="D48" s="7">
        <v>26</v>
      </c>
      <c r="E48" s="7">
        <v>16.4628</v>
      </c>
      <c r="F48" s="7">
        <v>168</v>
      </c>
      <c r="G48" s="7">
        <v>0.014</v>
      </c>
      <c r="H48" s="7">
        <v>0.172</v>
      </c>
      <c r="I48" s="7">
        <v>0.057</v>
      </c>
      <c r="J48" s="7">
        <v>0.146</v>
      </c>
      <c r="K48" s="7">
        <f t="shared" si="0"/>
        <v>0.389</v>
      </c>
      <c r="L48" s="7">
        <f t="shared" si="1"/>
        <v>3.5989717223650386</v>
      </c>
      <c r="M48" s="7">
        <f t="shared" si="2"/>
        <v>44.21593830334189</v>
      </c>
      <c r="N48" s="7">
        <f t="shared" si="3"/>
        <v>14.652956298200515</v>
      </c>
      <c r="O48" s="7">
        <f t="shared" si="4"/>
        <v>37.53213367609254</v>
      </c>
    </row>
    <row r="49" spans="1:15" ht="15">
      <c r="A49" s="7" t="s">
        <v>7</v>
      </c>
      <c r="B49" s="7">
        <v>16.5</v>
      </c>
      <c r="C49" s="7">
        <v>6.5</v>
      </c>
      <c r="D49" s="7">
        <v>19</v>
      </c>
      <c r="E49" s="7">
        <v>11.4951</v>
      </c>
      <c r="F49" s="7">
        <v>170</v>
      </c>
      <c r="G49" s="7">
        <v>0.015</v>
      </c>
      <c r="H49" s="7">
        <v>0.162</v>
      </c>
      <c r="I49" s="7">
        <v>0.05</v>
      </c>
      <c r="J49" s="7">
        <v>0.158</v>
      </c>
      <c r="K49" s="7">
        <f t="shared" si="0"/>
        <v>0.385</v>
      </c>
      <c r="L49" s="7">
        <f t="shared" si="1"/>
        <v>3.896103896103896</v>
      </c>
      <c r="M49" s="7">
        <f t="shared" si="2"/>
        <v>42.07792207792208</v>
      </c>
      <c r="N49" s="7">
        <f t="shared" si="3"/>
        <v>12.987012987012989</v>
      </c>
      <c r="O49" s="7">
        <f t="shared" si="4"/>
        <v>41.038961038961034</v>
      </c>
    </row>
    <row r="50" spans="1:15" ht="15">
      <c r="A50" s="7" t="s">
        <v>7</v>
      </c>
      <c r="B50" s="7">
        <v>18</v>
      </c>
      <c r="C50" s="7">
        <v>8.7</v>
      </c>
      <c r="D50" s="7">
        <v>13</v>
      </c>
      <c r="E50" s="7">
        <v>7.932</v>
      </c>
      <c r="F50" s="7">
        <v>108</v>
      </c>
      <c r="G50" s="7">
        <v>0.01</v>
      </c>
      <c r="H50" s="7">
        <v>0.088</v>
      </c>
      <c r="I50" s="7">
        <v>0.029</v>
      </c>
      <c r="J50" s="7">
        <v>0.099</v>
      </c>
      <c r="K50" s="7">
        <f t="shared" si="0"/>
        <v>0.226</v>
      </c>
      <c r="L50" s="7">
        <f t="shared" si="1"/>
        <v>4.424778761061947</v>
      </c>
      <c r="M50" s="7">
        <f t="shared" si="2"/>
        <v>38.938053097345126</v>
      </c>
      <c r="N50" s="7">
        <f t="shared" si="3"/>
        <v>12.831858407079647</v>
      </c>
      <c r="O50" s="7">
        <f t="shared" si="4"/>
        <v>43.80530973451327</v>
      </c>
    </row>
    <row r="51" spans="1:15" ht="15">
      <c r="A51" s="7" t="s">
        <v>7</v>
      </c>
      <c r="B51" s="7">
        <v>13.7</v>
      </c>
      <c r="C51" s="7">
        <v>6.900000000000002</v>
      </c>
      <c r="D51" s="7">
        <v>12</v>
      </c>
      <c r="E51" s="7">
        <v>5.197</v>
      </c>
      <c r="F51" s="7">
        <v>60</v>
      </c>
      <c r="G51" s="7">
        <v>0.005</v>
      </c>
      <c r="H51" s="7">
        <v>0.056</v>
      </c>
      <c r="I51" s="7">
        <v>0.02</v>
      </c>
      <c r="J51" s="7">
        <v>0.035</v>
      </c>
      <c r="K51" s="7">
        <f t="shared" si="0"/>
        <v>0.116</v>
      </c>
      <c r="L51" s="7">
        <f t="shared" si="1"/>
        <v>4.310344827586206</v>
      </c>
      <c r="M51" s="7">
        <f t="shared" si="2"/>
        <v>48.275862068965516</v>
      </c>
      <c r="N51" s="7">
        <f t="shared" si="3"/>
        <v>17.241379310344826</v>
      </c>
      <c r="O51" s="7">
        <f t="shared" si="4"/>
        <v>30.17241379310345</v>
      </c>
    </row>
    <row r="52" spans="1:15" ht="15">
      <c r="A52" s="7" t="s">
        <v>9</v>
      </c>
      <c r="B52" s="7">
        <v>13.5</v>
      </c>
      <c r="C52" s="7">
        <v>9.2</v>
      </c>
      <c r="D52" s="7">
        <v>11</v>
      </c>
      <c r="E52" s="7">
        <v>5.2758</v>
      </c>
      <c r="F52" s="7">
        <v>84</v>
      </c>
      <c r="G52" s="7">
        <v>0.006</v>
      </c>
      <c r="H52" s="7">
        <v>0.048</v>
      </c>
      <c r="I52" s="7">
        <v>0.031</v>
      </c>
      <c r="J52" s="7">
        <v>0.058</v>
      </c>
      <c r="K52" s="7">
        <f t="shared" si="0"/>
        <v>0.143</v>
      </c>
      <c r="L52" s="7">
        <f t="shared" si="1"/>
        <v>4.195804195804196</v>
      </c>
      <c r="M52" s="7">
        <f t="shared" si="2"/>
        <v>33.56643356643357</v>
      </c>
      <c r="N52" s="7">
        <f t="shared" si="3"/>
        <v>21.67832167832168</v>
      </c>
      <c r="O52" s="7">
        <f t="shared" si="4"/>
        <v>40.55944055944056</v>
      </c>
    </row>
    <row r="53" spans="1:15" ht="15">
      <c r="A53" s="7" t="s">
        <v>9</v>
      </c>
      <c r="B53" s="7">
        <v>13.6</v>
      </c>
      <c r="C53" s="7">
        <v>8.6</v>
      </c>
      <c r="D53" s="7">
        <v>15</v>
      </c>
      <c r="E53" s="7">
        <v>5.5897</v>
      </c>
      <c r="F53" s="7">
        <v>149</v>
      </c>
      <c r="G53" s="7">
        <v>0.01</v>
      </c>
      <c r="H53" s="7">
        <v>0.062</v>
      </c>
      <c r="I53" s="7">
        <v>0.031</v>
      </c>
      <c r="J53" s="7">
        <v>0.122</v>
      </c>
      <c r="K53" s="7">
        <f t="shared" si="0"/>
        <v>0.22499999999999998</v>
      </c>
      <c r="L53" s="7">
        <f t="shared" si="1"/>
        <v>4.4444444444444455</v>
      </c>
      <c r="M53" s="7">
        <f t="shared" si="2"/>
        <v>27.555555555555557</v>
      </c>
      <c r="N53" s="7">
        <f t="shared" si="3"/>
        <v>13.777777777777779</v>
      </c>
      <c r="O53" s="7">
        <f t="shared" si="4"/>
        <v>54.22222222222223</v>
      </c>
    </row>
    <row r="54" spans="1:15" ht="15">
      <c r="A54" s="7" t="s">
        <v>9</v>
      </c>
      <c r="B54" s="7">
        <v>13.2</v>
      </c>
      <c r="C54" s="7">
        <v>10.8</v>
      </c>
      <c r="D54" s="7">
        <v>13</v>
      </c>
      <c r="E54" s="7">
        <v>2.2359</v>
      </c>
      <c r="F54" s="7">
        <v>111</v>
      </c>
      <c r="G54" s="7">
        <v>0.035</v>
      </c>
      <c r="H54" s="7">
        <v>0.062</v>
      </c>
      <c r="I54" s="7">
        <v>0.013</v>
      </c>
      <c r="J54" s="7">
        <v>0.092</v>
      </c>
      <c r="K54" s="7">
        <f t="shared" si="0"/>
        <v>0.202</v>
      </c>
      <c r="L54" s="7">
        <f t="shared" si="1"/>
        <v>17.32673267326733</v>
      </c>
      <c r="M54" s="7">
        <f t="shared" si="2"/>
        <v>30.693069306930692</v>
      </c>
      <c r="N54" s="7">
        <f t="shared" si="3"/>
        <v>6.435643564356434</v>
      </c>
      <c r="O54" s="7">
        <f t="shared" si="4"/>
        <v>45.54455445544554</v>
      </c>
    </row>
    <row r="55" spans="1:15" ht="15">
      <c r="A55" s="7" t="s">
        <v>8</v>
      </c>
      <c r="B55" s="7">
        <v>12.9</v>
      </c>
      <c r="C55" s="7">
        <v>8.999999999999998</v>
      </c>
      <c r="D55" s="7">
        <v>25</v>
      </c>
      <c r="E55" s="7">
        <v>11.101</v>
      </c>
      <c r="F55" s="7">
        <v>195</v>
      </c>
      <c r="G55" s="7">
        <v>0.015</v>
      </c>
      <c r="H55" s="7">
        <v>0.13</v>
      </c>
      <c r="I55" s="7">
        <v>0.06</v>
      </c>
      <c r="J55" s="7">
        <v>0.146</v>
      </c>
      <c r="K55" s="7">
        <f t="shared" si="0"/>
        <v>0.351</v>
      </c>
      <c r="L55" s="7">
        <f t="shared" si="1"/>
        <v>4.273504273504273</v>
      </c>
      <c r="M55" s="7">
        <f t="shared" si="2"/>
        <v>37.03703703703704</v>
      </c>
      <c r="N55" s="7">
        <f t="shared" si="3"/>
        <v>17.094017094017094</v>
      </c>
      <c r="O55" s="7">
        <f t="shared" si="4"/>
        <v>41.5954415954416</v>
      </c>
    </row>
    <row r="56" spans="1:15" ht="15">
      <c r="A56" s="7" t="s">
        <v>8</v>
      </c>
      <c r="B56" s="7">
        <v>13.5</v>
      </c>
      <c r="C56" s="7">
        <v>10.3</v>
      </c>
      <c r="D56" s="7">
        <v>11</v>
      </c>
      <c r="E56" s="7">
        <v>4.8615</v>
      </c>
      <c r="F56" s="7">
        <v>72</v>
      </c>
      <c r="G56" s="7">
        <v>0.006</v>
      </c>
      <c r="H56" s="7">
        <v>0.05</v>
      </c>
      <c r="I56" s="7">
        <v>0.027</v>
      </c>
      <c r="J56" s="7">
        <v>0.048</v>
      </c>
      <c r="K56" s="7">
        <f t="shared" si="0"/>
        <v>0.131</v>
      </c>
      <c r="L56" s="7">
        <f t="shared" si="1"/>
        <v>4.580152671755725</v>
      </c>
      <c r="M56" s="7">
        <f t="shared" si="2"/>
        <v>38.16793893129771</v>
      </c>
      <c r="N56" s="7">
        <f t="shared" si="3"/>
        <v>20.610687022900763</v>
      </c>
      <c r="O56" s="7">
        <f t="shared" si="4"/>
        <v>36.6412213740458</v>
      </c>
    </row>
    <row r="57" spans="1:15" ht="15">
      <c r="A57" s="7" t="s">
        <v>8</v>
      </c>
      <c r="B57" s="7">
        <v>15.6</v>
      </c>
      <c r="C57" s="7">
        <v>11.4</v>
      </c>
      <c r="D57" s="7">
        <v>29</v>
      </c>
      <c r="E57" s="7">
        <v>11.6694</v>
      </c>
      <c r="F57" s="7">
        <v>288</v>
      </c>
      <c r="G57" s="7">
        <v>0.018</v>
      </c>
      <c r="H57" s="7">
        <v>0.133</v>
      </c>
      <c r="I57" s="7">
        <v>0.052</v>
      </c>
      <c r="J57" s="7">
        <v>0.227</v>
      </c>
      <c r="K57" s="7">
        <f t="shared" si="0"/>
        <v>0.43</v>
      </c>
      <c r="L57" s="7">
        <f t="shared" si="1"/>
        <v>4.186046511627907</v>
      </c>
      <c r="M57" s="7">
        <f t="shared" si="2"/>
        <v>30.930232558139537</v>
      </c>
      <c r="N57" s="7">
        <f t="shared" si="3"/>
        <v>12.093023255813954</v>
      </c>
      <c r="O57" s="7">
        <f t="shared" si="4"/>
        <v>52.79069767441861</v>
      </c>
    </row>
    <row r="58" spans="1:15" ht="15">
      <c r="A58" s="7" t="s">
        <v>8</v>
      </c>
      <c r="B58" s="7">
        <v>12.5</v>
      </c>
      <c r="C58" s="7">
        <v>8.5</v>
      </c>
      <c r="D58" s="7">
        <v>12</v>
      </c>
      <c r="E58" s="7">
        <v>3.2357</v>
      </c>
      <c r="F58" s="7">
        <v>64</v>
      </c>
      <c r="G58" s="7">
        <v>0.007</v>
      </c>
      <c r="H58" s="7">
        <v>0.04</v>
      </c>
      <c r="I58" s="7">
        <v>0.015</v>
      </c>
      <c r="J58" s="7">
        <v>0.061</v>
      </c>
      <c r="K58" s="7">
        <f t="shared" si="0"/>
        <v>0.123</v>
      </c>
      <c r="L58" s="7">
        <f t="shared" si="1"/>
        <v>5.691056910569106</v>
      </c>
      <c r="M58" s="7">
        <f t="shared" si="2"/>
        <v>32.52032520325203</v>
      </c>
      <c r="N58" s="7">
        <f t="shared" si="3"/>
        <v>12.195121951219512</v>
      </c>
      <c r="O58" s="7">
        <f t="shared" si="4"/>
        <v>49.59349593495935</v>
      </c>
    </row>
    <row r="59" spans="1:15" ht="15">
      <c r="A59" s="7" t="s">
        <v>8</v>
      </c>
      <c r="B59" s="7">
        <v>11.5</v>
      </c>
      <c r="C59" s="7">
        <v>7.5</v>
      </c>
      <c r="D59" s="7">
        <v>15</v>
      </c>
      <c r="E59" s="7">
        <v>6.8209</v>
      </c>
      <c r="F59" s="7">
        <v>156</v>
      </c>
      <c r="G59" s="7">
        <v>0.012</v>
      </c>
      <c r="H59" s="7">
        <v>0.079</v>
      </c>
      <c r="I59" s="7">
        <v>0.035</v>
      </c>
      <c r="J59" s="7">
        <v>0.124</v>
      </c>
      <c r="K59" s="7">
        <f t="shared" si="0"/>
        <v>0.25</v>
      </c>
      <c r="L59" s="7">
        <f t="shared" si="1"/>
        <v>4.8</v>
      </c>
      <c r="M59" s="7">
        <f t="shared" si="2"/>
        <v>31.6</v>
      </c>
      <c r="N59" s="7">
        <f t="shared" si="3"/>
        <v>14.000000000000002</v>
      </c>
      <c r="O59" s="7">
        <f t="shared" si="4"/>
        <v>49.6</v>
      </c>
    </row>
    <row r="60" spans="1:15" ht="15">
      <c r="A60" s="7" t="s">
        <v>8</v>
      </c>
      <c r="B60" s="7">
        <v>14</v>
      </c>
      <c r="C60" s="7">
        <v>9.5</v>
      </c>
      <c r="D60" s="7">
        <v>18</v>
      </c>
      <c r="E60" s="7">
        <v>7.3453</v>
      </c>
      <c r="F60" s="7">
        <v>93</v>
      </c>
      <c r="G60" s="7">
        <v>0.01</v>
      </c>
      <c r="H60" s="7">
        <v>0.088</v>
      </c>
      <c r="I60" s="7">
        <v>0.038</v>
      </c>
      <c r="J60" s="7">
        <v>0.079</v>
      </c>
      <c r="K60" s="7">
        <f t="shared" si="0"/>
        <v>0.21499999999999997</v>
      </c>
      <c r="L60" s="7">
        <f t="shared" si="1"/>
        <v>4.651162790697675</v>
      </c>
      <c r="M60" s="7">
        <f t="shared" si="2"/>
        <v>40.93023255813954</v>
      </c>
      <c r="N60" s="7">
        <f t="shared" si="3"/>
        <v>17.674418604651166</v>
      </c>
      <c r="O60" s="7">
        <f t="shared" si="4"/>
        <v>36.744186046511636</v>
      </c>
    </row>
    <row r="61" spans="1:15" ht="15">
      <c r="A61" s="7" t="s">
        <v>8</v>
      </c>
      <c r="B61" s="7">
        <v>16.4</v>
      </c>
      <c r="C61" s="7">
        <v>7.100000000000001</v>
      </c>
      <c r="D61" s="7">
        <v>20</v>
      </c>
      <c r="E61" s="7">
        <v>11.1024</v>
      </c>
      <c r="F61" s="7">
        <v>159</v>
      </c>
      <c r="G61" s="7">
        <v>0.015</v>
      </c>
      <c r="H61" s="7">
        <v>0.117</v>
      </c>
      <c r="I61" s="7">
        <v>0.05</v>
      </c>
      <c r="J61" s="7">
        <v>0.142</v>
      </c>
      <c r="K61" s="7">
        <f t="shared" si="0"/>
        <v>0.32399999999999995</v>
      </c>
      <c r="L61" s="7">
        <f t="shared" si="1"/>
        <v>4.62962962962963</v>
      </c>
      <c r="M61" s="7">
        <f t="shared" si="2"/>
        <v>36.111111111111114</v>
      </c>
      <c r="N61" s="7">
        <f t="shared" si="3"/>
        <v>15.432098765432102</v>
      </c>
      <c r="O61" s="7">
        <f t="shared" si="4"/>
        <v>43.82716049382716</v>
      </c>
    </row>
    <row r="62" spans="1:15" ht="15">
      <c r="A62" s="7" t="s">
        <v>11</v>
      </c>
      <c r="B62" s="7">
        <v>15.4</v>
      </c>
      <c r="C62" s="7">
        <v>9.1</v>
      </c>
      <c r="D62" s="7">
        <v>16</v>
      </c>
      <c r="E62" s="7">
        <v>8.1236</v>
      </c>
      <c r="F62" s="7">
        <v>98</v>
      </c>
      <c r="G62" s="7">
        <v>0.016</v>
      </c>
      <c r="H62" s="7">
        <v>0.073</v>
      </c>
      <c r="I62" s="7">
        <v>0.039</v>
      </c>
      <c r="J62" s="7">
        <v>0.077</v>
      </c>
      <c r="K62" s="7">
        <f t="shared" si="0"/>
        <v>0.20500000000000002</v>
      </c>
      <c r="L62" s="7">
        <f t="shared" si="1"/>
        <v>7.804878048780488</v>
      </c>
      <c r="M62" s="7">
        <f t="shared" si="2"/>
        <v>35.60975609756097</v>
      </c>
      <c r="N62" s="7">
        <f t="shared" si="3"/>
        <v>19.024390243902438</v>
      </c>
      <c r="O62" s="7">
        <f t="shared" si="4"/>
        <v>37.56097560975609</v>
      </c>
    </row>
    <row r="63" spans="1:15" ht="15">
      <c r="A63" s="7" t="s">
        <v>11</v>
      </c>
      <c r="B63" s="7">
        <v>13.8</v>
      </c>
      <c r="C63" s="7">
        <v>9.099999999999998</v>
      </c>
      <c r="D63" s="7">
        <v>15</v>
      </c>
      <c r="E63" s="7">
        <v>9.5044</v>
      </c>
      <c r="F63" s="7">
        <v>138</v>
      </c>
      <c r="G63" s="7">
        <v>0.017</v>
      </c>
      <c r="H63" s="7">
        <v>0.098</v>
      </c>
      <c r="I63" s="7">
        <v>0.046</v>
      </c>
      <c r="J63" s="7">
        <v>0.144</v>
      </c>
      <c r="K63" s="7">
        <f t="shared" si="0"/>
        <v>0.305</v>
      </c>
      <c r="L63" s="7">
        <f t="shared" si="1"/>
        <v>5.5737704918032795</v>
      </c>
      <c r="M63" s="7">
        <f t="shared" si="2"/>
        <v>32.131147540983605</v>
      </c>
      <c r="N63" s="7">
        <f t="shared" si="3"/>
        <v>15.081967213114755</v>
      </c>
      <c r="O63" s="7">
        <f t="shared" si="4"/>
        <v>47.213114754098356</v>
      </c>
    </row>
    <row r="64" spans="1:15" ht="15">
      <c r="A64" s="7" t="s">
        <v>11</v>
      </c>
      <c r="B64" s="7">
        <v>15.1</v>
      </c>
      <c r="C64" s="7">
        <v>7.9</v>
      </c>
      <c r="D64" s="7">
        <v>16</v>
      </c>
      <c r="E64" s="7">
        <v>7.9457</v>
      </c>
      <c r="F64" s="7">
        <v>121</v>
      </c>
      <c r="G64" s="7">
        <v>0.025</v>
      </c>
      <c r="H64" s="7">
        <v>0.092</v>
      </c>
      <c r="I64" s="7">
        <v>0.039</v>
      </c>
      <c r="J64" s="7">
        <v>0.136</v>
      </c>
      <c r="K64" s="7">
        <f t="shared" si="0"/>
        <v>0.29200000000000004</v>
      </c>
      <c r="L64" s="7">
        <f t="shared" si="1"/>
        <v>8.561643835616438</v>
      </c>
      <c r="M64" s="7">
        <f t="shared" si="2"/>
        <v>31.506849315068486</v>
      </c>
      <c r="N64" s="7">
        <f t="shared" si="3"/>
        <v>13.35616438356164</v>
      </c>
      <c r="O64" s="7">
        <f t="shared" si="4"/>
        <v>46.57534246575342</v>
      </c>
    </row>
    <row r="65" spans="1:15" ht="15">
      <c r="A65" s="7" t="s">
        <v>10</v>
      </c>
      <c r="B65" s="7">
        <v>15.9</v>
      </c>
      <c r="C65" s="7">
        <v>10.299999999999999</v>
      </c>
      <c r="D65" s="7">
        <v>12</v>
      </c>
      <c r="E65" s="7">
        <v>5.8078</v>
      </c>
      <c r="F65" s="7">
        <v>114</v>
      </c>
      <c r="G65" s="7">
        <v>0.017</v>
      </c>
      <c r="H65" s="7">
        <v>0.06</v>
      </c>
      <c r="I65" s="7">
        <v>0.026</v>
      </c>
      <c r="J65" s="7">
        <v>0.097</v>
      </c>
      <c r="K65" s="7">
        <f t="shared" si="0"/>
        <v>0.2</v>
      </c>
      <c r="L65" s="7">
        <f t="shared" si="1"/>
        <v>8.5</v>
      </c>
      <c r="M65" s="7">
        <f t="shared" si="2"/>
        <v>30</v>
      </c>
      <c r="N65" s="7">
        <f t="shared" si="3"/>
        <v>12.999999999999998</v>
      </c>
      <c r="O65" s="7">
        <f t="shared" si="4"/>
        <v>48.5</v>
      </c>
    </row>
    <row r="66" spans="1:15" ht="15">
      <c r="A66" s="7" t="s">
        <v>10</v>
      </c>
      <c r="B66" s="7">
        <v>16</v>
      </c>
      <c r="C66" s="7">
        <v>9.399999999999999</v>
      </c>
      <c r="D66" s="7">
        <v>13</v>
      </c>
      <c r="E66" s="7">
        <v>6.2621</v>
      </c>
      <c r="F66" s="7">
        <v>105</v>
      </c>
      <c r="G66" s="7">
        <v>0.007</v>
      </c>
      <c r="H66" s="7">
        <v>0.071</v>
      </c>
      <c r="I66" s="7">
        <v>0.027</v>
      </c>
      <c r="J66" s="7">
        <v>0.111</v>
      </c>
      <c r="K66" s="7">
        <f t="shared" si="0"/>
        <v>0.216</v>
      </c>
      <c r="L66" s="7">
        <f t="shared" si="1"/>
        <v>3.2407407407407405</v>
      </c>
      <c r="M66" s="7">
        <f t="shared" si="2"/>
        <v>32.87037037037037</v>
      </c>
      <c r="N66" s="7">
        <f t="shared" si="3"/>
        <v>12.5</v>
      </c>
      <c r="O66" s="7">
        <f t="shared" si="4"/>
        <v>51.38888888888889</v>
      </c>
    </row>
    <row r="67" spans="1:15" ht="15">
      <c r="A67" s="7" t="s">
        <v>10</v>
      </c>
      <c r="B67" s="7">
        <v>17.5</v>
      </c>
      <c r="C67" s="7">
        <v>7.899999999999999</v>
      </c>
      <c r="D67" s="7">
        <v>10</v>
      </c>
      <c r="E67" s="7">
        <v>5.523</v>
      </c>
      <c r="F67" s="7">
        <v>51</v>
      </c>
      <c r="G67" s="7">
        <v>0.009</v>
      </c>
      <c r="H67" s="7">
        <v>0.055</v>
      </c>
      <c r="I67" s="7">
        <v>0.024</v>
      </c>
      <c r="J67" s="7">
        <v>0.06</v>
      </c>
      <c r="K67" s="7">
        <f>SUM(G67:J67)</f>
        <v>0.148</v>
      </c>
      <c r="L67" s="7">
        <f>(G67/K67)*100</f>
        <v>6.081081081081081</v>
      </c>
      <c r="M67" s="7">
        <f>(H67/K67)*100</f>
        <v>37.16216216216217</v>
      </c>
      <c r="N67" s="7">
        <f>(I67/K67)*100</f>
        <v>16.216216216216218</v>
      </c>
      <c r="O67" s="7">
        <f>(J67/K67)*100</f>
        <v>40.54054054054054</v>
      </c>
    </row>
    <row r="68" spans="1:15" ht="15">
      <c r="A68" s="7" t="s">
        <v>10</v>
      </c>
      <c r="B68" s="7">
        <v>17.7</v>
      </c>
      <c r="C68" s="7">
        <v>8.8</v>
      </c>
      <c r="D68" s="7">
        <v>13</v>
      </c>
      <c r="E68" s="7">
        <v>4.0227</v>
      </c>
      <c r="F68" s="7">
        <v>111</v>
      </c>
      <c r="G68" s="7">
        <v>0.009</v>
      </c>
      <c r="H68" s="7">
        <v>0.058</v>
      </c>
      <c r="I68" s="7">
        <v>0.022</v>
      </c>
      <c r="J68" s="7">
        <v>0.129</v>
      </c>
      <c r="K68" s="7">
        <f>SUM(G68:J68)</f>
        <v>0.218</v>
      </c>
      <c r="L68" s="7">
        <f>(G68/K68)*100</f>
        <v>4.128440366972477</v>
      </c>
      <c r="M68" s="7">
        <f>(H68/K68)*100</f>
        <v>26.605504587155966</v>
      </c>
      <c r="N68" s="7">
        <f>(I68/K68)*100</f>
        <v>10.091743119266054</v>
      </c>
      <c r="O68" s="7">
        <f>(J68/K68)*100</f>
        <v>59.174311926605505</v>
      </c>
    </row>
    <row r="69" spans="1:15" ht="15">
      <c r="A69" s="7" t="s">
        <v>10</v>
      </c>
      <c r="B69" s="7">
        <v>15.6</v>
      </c>
      <c r="C69" s="7">
        <v>10.799999999999999</v>
      </c>
      <c r="D69" s="7">
        <v>18</v>
      </c>
      <c r="E69" s="7">
        <v>10.7951</v>
      </c>
      <c r="F69" s="7">
        <v>96</v>
      </c>
      <c r="G69" s="7">
        <v>0.01</v>
      </c>
      <c r="H69" s="7">
        <v>0.142</v>
      </c>
      <c r="I69" s="7">
        <v>0.048</v>
      </c>
      <c r="J69" s="7">
        <v>0.085</v>
      </c>
      <c r="K69" s="7">
        <f>SUM(G69:J69)</f>
        <v>0.28500000000000003</v>
      </c>
      <c r="L69" s="7">
        <f>(G69/K69)*100</f>
        <v>3.508771929824561</v>
      </c>
      <c r="M69" s="7">
        <f>(H69/K69)*100</f>
        <v>49.82456140350876</v>
      </c>
      <c r="N69" s="7">
        <f>(I69/K69)*100</f>
        <v>16.842105263157894</v>
      </c>
      <c r="O69" s="7">
        <f>(J69/K69)*100</f>
        <v>29.82456140350877</v>
      </c>
    </row>
    <row r="70" spans="1:15" ht="15">
      <c r="A70" s="7" t="s">
        <v>10</v>
      </c>
      <c r="B70" s="7">
        <v>14.9</v>
      </c>
      <c r="C70" s="7">
        <v>8.700000000000001</v>
      </c>
      <c r="D70" s="7">
        <v>18</v>
      </c>
      <c r="E70" s="7">
        <v>8.4959</v>
      </c>
      <c r="F70" s="7">
        <v>156</v>
      </c>
      <c r="G70" s="7">
        <v>0.019</v>
      </c>
      <c r="H70" s="7">
        <v>0.087</v>
      </c>
      <c r="I70" s="7">
        <v>0.038</v>
      </c>
      <c r="J70" s="7">
        <v>0.14</v>
      </c>
      <c r="K70" s="7">
        <f>SUM(G70:J70)</f>
        <v>0.28400000000000003</v>
      </c>
      <c r="L70" s="7">
        <f>(G70/K70)*100</f>
        <v>6.690140845070422</v>
      </c>
      <c r="M70" s="7">
        <f>(H70/K70)*100</f>
        <v>30.6338028169014</v>
      </c>
      <c r="N70" s="7">
        <f>(I70/K70)*100</f>
        <v>13.380281690140844</v>
      </c>
      <c r="O70" s="7">
        <f>(J70/K70)*100</f>
        <v>49.29577464788733</v>
      </c>
    </row>
    <row r="71" spans="1:15" ht="15">
      <c r="A71" s="7" t="s">
        <v>10</v>
      </c>
      <c r="B71" s="7">
        <v>14.6</v>
      </c>
      <c r="C71" s="7">
        <v>10.4</v>
      </c>
      <c r="D71" s="7">
        <v>17</v>
      </c>
      <c r="E71" s="7">
        <v>12.0257</v>
      </c>
      <c r="F71" s="7">
        <v>198</v>
      </c>
      <c r="G71" s="7">
        <v>0.031</v>
      </c>
      <c r="H71" s="7">
        <v>0.115</v>
      </c>
      <c r="I71" s="7">
        <v>0.064</v>
      </c>
      <c r="J71" s="7">
        <v>0.19</v>
      </c>
      <c r="K71" s="7">
        <f>SUM(G71:J71)</f>
        <v>0.4</v>
      </c>
      <c r="L71" s="7">
        <f>(G71/K71)*100</f>
        <v>7.75</v>
      </c>
      <c r="M71" s="7">
        <f>(H71/K71)*100</f>
        <v>28.749999999999996</v>
      </c>
      <c r="N71" s="7">
        <f>(I71/K71)*100</f>
        <v>16</v>
      </c>
      <c r="O71" s="7">
        <f>(J71/K71)*100</f>
        <v>47.5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55"/>
  <sheetViews>
    <sheetView zoomScalePageLayoutView="0" workbookViewId="0" topLeftCell="A1">
      <selection activeCell="D17" sqref="D17"/>
    </sheetView>
  </sheetViews>
  <sheetFormatPr defaultColWidth="9.140625" defaultRowHeight="15"/>
  <cols>
    <col min="1" max="1" width="11.7109375" style="0" bestFit="1" customWidth="1"/>
    <col min="2" max="2" width="15.8515625" style="0" bestFit="1" customWidth="1"/>
    <col min="3" max="3" width="15.140625" style="0" bestFit="1" customWidth="1"/>
    <col min="4" max="4" width="19.8515625" style="0" bestFit="1" customWidth="1"/>
  </cols>
  <sheetData>
    <row r="1" spans="1:4" ht="14.25">
      <c r="A1" s="9" t="s">
        <v>33</v>
      </c>
      <c r="B1" s="9" t="s">
        <v>30</v>
      </c>
      <c r="C1" s="9" t="s">
        <v>32</v>
      </c>
      <c r="D1" s="9" t="s">
        <v>31</v>
      </c>
    </row>
    <row r="2" spans="1:5" ht="14.25">
      <c r="A2" s="10">
        <v>42634</v>
      </c>
      <c r="B2" s="9">
        <v>0</v>
      </c>
      <c r="C2" s="9">
        <v>22.95</v>
      </c>
      <c r="D2" s="9">
        <v>1.82</v>
      </c>
      <c r="E2" s="8"/>
    </row>
    <row r="3" spans="1:5" ht="14.25">
      <c r="A3" s="10">
        <v>42635</v>
      </c>
      <c r="B3" s="9">
        <v>0</v>
      </c>
      <c r="C3" s="9">
        <v>22.9</v>
      </c>
      <c r="D3" s="9">
        <v>1.74</v>
      </c>
      <c r="E3" s="8"/>
    </row>
    <row r="4" spans="1:5" ht="14.25">
      <c r="A4" s="10">
        <v>42636</v>
      </c>
      <c r="B4" s="9">
        <v>0</v>
      </c>
      <c r="C4" s="9">
        <v>18.92</v>
      </c>
      <c r="D4" s="9">
        <v>1.77</v>
      </c>
      <c r="E4" s="8"/>
    </row>
    <row r="5" spans="1:5" ht="14.25">
      <c r="A5" s="10">
        <v>42637</v>
      </c>
      <c r="B5" s="9">
        <v>0</v>
      </c>
      <c r="C5" s="9">
        <v>16.8</v>
      </c>
      <c r="D5" s="9">
        <v>1.67</v>
      </c>
      <c r="E5" s="8"/>
    </row>
    <row r="6" spans="1:5" ht="14.25">
      <c r="A6" s="10">
        <v>42638</v>
      </c>
      <c r="B6" s="9">
        <v>0</v>
      </c>
      <c r="C6" s="9">
        <v>13.24</v>
      </c>
      <c r="D6" s="9">
        <v>1.7</v>
      </c>
      <c r="E6" s="8"/>
    </row>
    <row r="7" spans="1:5" ht="14.25">
      <c r="A7" s="10">
        <v>42639</v>
      </c>
      <c r="B7" s="9">
        <v>0</v>
      </c>
      <c r="C7" s="9">
        <v>15.72</v>
      </c>
      <c r="D7" s="9">
        <v>1.59</v>
      </c>
      <c r="E7" s="8"/>
    </row>
    <row r="8" spans="1:5" ht="14.25">
      <c r="A8" s="10">
        <v>42640</v>
      </c>
      <c r="B8" s="9">
        <v>0</v>
      </c>
      <c r="C8" s="9">
        <v>15.08</v>
      </c>
      <c r="D8" s="9">
        <v>1.59</v>
      </c>
      <c r="E8" s="8"/>
    </row>
    <row r="9" spans="1:5" ht="14.25">
      <c r="A9" s="10">
        <v>42641</v>
      </c>
      <c r="B9" s="9">
        <v>0</v>
      </c>
      <c r="C9" s="9">
        <v>14.49</v>
      </c>
      <c r="D9" s="9">
        <v>1.67</v>
      </c>
      <c r="E9" s="8"/>
    </row>
    <row r="10" spans="1:5" ht="14.25">
      <c r="A10" s="10">
        <v>42642</v>
      </c>
      <c r="B10" s="9">
        <v>0</v>
      </c>
      <c r="C10" s="9">
        <v>15.62</v>
      </c>
      <c r="D10" s="9">
        <v>1.65</v>
      </c>
      <c r="E10" s="8"/>
    </row>
    <row r="11" spans="1:5" ht="14.25">
      <c r="A11" s="10">
        <v>42643</v>
      </c>
      <c r="B11" s="9">
        <v>0</v>
      </c>
      <c r="C11" s="9">
        <v>14.97</v>
      </c>
      <c r="D11" s="9">
        <v>1.7</v>
      </c>
      <c r="E11" s="8"/>
    </row>
    <row r="12" spans="1:5" ht="14.25">
      <c r="A12" s="10">
        <v>42644</v>
      </c>
      <c r="B12" s="9">
        <v>0</v>
      </c>
      <c r="C12" s="9">
        <v>16.92</v>
      </c>
      <c r="D12" s="9">
        <v>1.65</v>
      </c>
      <c r="E12" s="8"/>
    </row>
    <row r="13" spans="1:5" ht="14.25">
      <c r="A13" s="10">
        <v>42645</v>
      </c>
      <c r="B13" s="9">
        <v>6.5</v>
      </c>
      <c r="C13" s="9">
        <v>13.84</v>
      </c>
      <c r="D13" s="9">
        <v>1.71</v>
      </c>
      <c r="E13" s="8"/>
    </row>
    <row r="14" spans="1:5" ht="14.25">
      <c r="A14" s="10">
        <v>42646</v>
      </c>
      <c r="B14" s="9">
        <v>10.5</v>
      </c>
      <c r="C14" s="9">
        <v>10.91</v>
      </c>
      <c r="D14" s="9">
        <v>1.81</v>
      </c>
      <c r="E14" s="8"/>
    </row>
    <row r="15" spans="1:5" ht="14.25">
      <c r="A15" s="10">
        <v>42647</v>
      </c>
      <c r="B15" s="9">
        <v>0</v>
      </c>
      <c r="C15" s="9">
        <v>10.47</v>
      </c>
      <c r="D15" s="9">
        <v>8.45</v>
      </c>
      <c r="E15" s="8"/>
    </row>
    <row r="16" spans="1:5" ht="14.25">
      <c r="A16" s="10">
        <v>42648</v>
      </c>
      <c r="B16" s="9">
        <v>5</v>
      </c>
      <c r="C16" s="9">
        <v>7.54</v>
      </c>
      <c r="D16" s="9">
        <v>7.49</v>
      </c>
      <c r="E16" s="8"/>
    </row>
    <row r="17" spans="1:5" ht="14.25">
      <c r="A17" s="10">
        <v>42649</v>
      </c>
      <c r="B17" s="9">
        <v>0</v>
      </c>
      <c r="C17" s="9">
        <v>6.45</v>
      </c>
      <c r="D17" s="9">
        <v>7.64</v>
      </c>
      <c r="E17" s="8"/>
    </row>
    <row r="18" spans="1:5" ht="14.25">
      <c r="A18" s="10">
        <v>42650</v>
      </c>
      <c r="B18" s="9">
        <v>0</v>
      </c>
      <c r="C18" s="9">
        <v>6.76</v>
      </c>
      <c r="D18" s="9">
        <v>7.65</v>
      </c>
      <c r="E18" s="8"/>
    </row>
    <row r="19" spans="1:5" ht="14.25">
      <c r="A19" s="10">
        <v>42651</v>
      </c>
      <c r="B19" s="9">
        <v>0</v>
      </c>
      <c r="C19" s="9">
        <v>7.31</v>
      </c>
      <c r="D19" s="9">
        <v>7.1</v>
      </c>
      <c r="E19" s="8"/>
    </row>
    <row r="20" spans="1:5" ht="14.25">
      <c r="A20" s="10">
        <v>42652</v>
      </c>
      <c r="B20" s="9">
        <v>0</v>
      </c>
      <c r="C20" s="9">
        <v>6.39</v>
      </c>
      <c r="D20" s="9">
        <v>6.69</v>
      </c>
      <c r="E20" s="8"/>
    </row>
    <row r="21" spans="1:5" ht="14.25">
      <c r="A21" s="10">
        <v>42653</v>
      </c>
      <c r="B21" s="9">
        <v>0</v>
      </c>
      <c r="C21" s="9">
        <v>5.33</v>
      </c>
      <c r="D21" s="9">
        <v>6.41</v>
      </c>
      <c r="E21" s="8"/>
    </row>
    <row r="22" spans="1:5" ht="14.25">
      <c r="A22" s="10">
        <v>42654</v>
      </c>
      <c r="B22" s="9">
        <v>0</v>
      </c>
      <c r="C22" s="9">
        <v>7.72</v>
      </c>
      <c r="D22" s="9">
        <v>6.14</v>
      </c>
      <c r="E22" s="8"/>
    </row>
    <row r="23" spans="1:5" ht="14.25">
      <c r="A23" s="10">
        <v>42655</v>
      </c>
      <c r="B23" s="9">
        <v>0</v>
      </c>
      <c r="C23" s="9">
        <v>7.69</v>
      </c>
      <c r="D23" s="9">
        <v>5.97</v>
      </c>
      <c r="E23" s="8"/>
    </row>
    <row r="24" spans="1:5" ht="14.25">
      <c r="A24" s="10">
        <v>42656</v>
      </c>
      <c r="B24" s="9">
        <v>0</v>
      </c>
      <c r="C24" s="9">
        <v>8.6</v>
      </c>
      <c r="D24" s="9">
        <v>5.84</v>
      </c>
      <c r="E24" s="8"/>
    </row>
    <row r="25" spans="1:5" ht="14.25">
      <c r="A25" s="10">
        <v>42657</v>
      </c>
      <c r="B25" s="9">
        <v>0</v>
      </c>
      <c r="C25" s="9">
        <v>7.53</v>
      </c>
      <c r="D25" s="9">
        <v>5.72</v>
      </c>
      <c r="E25" s="8"/>
    </row>
    <row r="26" spans="1:5" ht="14.25">
      <c r="A26" s="10">
        <v>42658</v>
      </c>
      <c r="B26" s="9">
        <v>0</v>
      </c>
      <c r="C26" s="9">
        <v>4.98</v>
      </c>
      <c r="D26" s="9">
        <v>5.54</v>
      </c>
      <c r="E26" s="8"/>
    </row>
    <row r="27" spans="1:5" ht="14.25">
      <c r="A27" s="10">
        <v>42659</v>
      </c>
      <c r="B27" s="9">
        <v>0</v>
      </c>
      <c r="C27" s="9">
        <v>1.86</v>
      </c>
      <c r="D27" s="9">
        <v>5.43</v>
      </c>
      <c r="E27" s="8"/>
    </row>
    <row r="28" spans="1:5" ht="14.25">
      <c r="A28" s="10">
        <v>42660</v>
      </c>
      <c r="B28" s="9">
        <v>0</v>
      </c>
      <c r="C28" s="9">
        <v>5.82</v>
      </c>
      <c r="D28" s="9">
        <v>5.29</v>
      </c>
      <c r="E28" s="8"/>
    </row>
    <row r="29" spans="1:5" ht="14.25">
      <c r="A29" s="10">
        <v>42661</v>
      </c>
      <c r="B29" s="9">
        <v>0</v>
      </c>
      <c r="C29" s="9">
        <v>8.61</v>
      </c>
      <c r="D29" s="9">
        <v>5.14</v>
      </c>
      <c r="E29" s="8"/>
    </row>
    <row r="30" spans="1:5" ht="14.25">
      <c r="A30" s="10">
        <v>42662</v>
      </c>
      <c r="B30" s="9">
        <v>3.5</v>
      </c>
      <c r="C30" s="9">
        <v>4.98</v>
      </c>
      <c r="D30" s="9">
        <v>5.19</v>
      </c>
      <c r="E30" s="8"/>
    </row>
    <row r="31" spans="1:5" ht="14.25">
      <c r="A31" s="10">
        <v>42663</v>
      </c>
      <c r="B31" s="9">
        <v>0</v>
      </c>
      <c r="C31" s="9">
        <v>1.37</v>
      </c>
      <c r="D31" s="9">
        <v>5.34</v>
      </c>
      <c r="E31" s="8"/>
    </row>
    <row r="32" spans="1:5" ht="14.25">
      <c r="A32" s="10">
        <v>42664</v>
      </c>
      <c r="B32" s="9">
        <v>0</v>
      </c>
      <c r="C32" s="9">
        <v>1.63</v>
      </c>
      <c r="D32" s="9">
        <v>6.09</v>
      </c>
      <c r="E32" s="8"/>
    </row>
    <row r="33" spans="1:5" ht="14.25">
      <c r="A33" s="10">
        <v>42665</v>
      </c>
      <c r="B33" s="9">
        <v>0</v>
      </c>
      <c r="C33" s="9">
        <v>3.51</v>
      </c>
      <c r="D33" s="9">
        <v>5.75</v>
      </c>
      <c r="E33" s="8"/>
    </row>
    <row r="34" spans="1:5" ht="14.25">
      <c r="A34" s="10">
        <v>42666</v>
      </c>
      <c r="B34" s="9">
        <v>0</v>
      </c>
      <c r="C34" s="9">
        <v>5.06</v>
      </c>
      <c r="D34" s="9">
        <v>5.55</v>
      </c>
      <c r="E34" s="8"/>
    </row>
    <row r="35" spans="1:5" ht="14.25">
      <c r="A35" s="10">
        <v>42667</v>
      </c>
      <c r="B35" s="9">
        <v>0</v>
      </c>
      <c r="C35" s="9">
        <v>3.46</v>
      </c>
      <c r="D35" s="9">
        <v>5.47</v>
      </c>
      <c r="E35" s="8"/>
    </row>
    <row r="36" spans="1:5" ht="14.25">
      <c r="A36" s="10">
        <v>42668</v>
      </c>
      <c r="B36" s="9">
        <v>0</v>
      </c>
      <c r="C36" s="9">
        <v>1.08</v>
      </c>
      <c r="D36" s="9">
        <v>5.37</v>
      </c>
      <c r="E36" s="8"/>
    </row>
    <row r="37" spans="1:5" ht="14.25">
      <c r="A37" s="10">
        <v>42669</v>
      </c>
      <c r="B37" s="9">
        <v>0</v>
      </c>
      <c r="C37" s="9">
        <v>-2.81</v>
      </c>
      <c r="D37" s="9">
        <v>5.19</v>
      </c>
      <c r="E37" s="8"/>
    </row>
    <row r="38" spans="1:5" ht="14.25">
      <c r="A38" s="10">
        <v>42670</v>
      </c>
      <c r="B38" s="9">
        <v>0</v>
      </c>
      <c r="C38" s="9">
        <v>-1.93</v>
      </c>
      <c r="D38" s="9">
        <v>4.93</v>
      </c>
      <c r="E38" s="8"/>
    </row>
    <row r="39" spans="1:5" ht="14.25">
      <c r="A39" s="10">
        <v>42671</v>
      </c>
      <c r="B39" s="9">
        <v>0</v>
      </c>
      <c r="C39" s="9">
        <v>-1.65</v>
      </c>
      <c r="D39" s="9">
        <v>4.64</v>
      </c>
      <c r="E39" s="8"/>
    </row>
    <row r="40" spans="1:5" ht="14.25">
      <c r="A40" s="10">
        <v>42672</v>
      </c>
      <c r="B40" s="9">
        <v>0</v>
      </c>
      <c r="C40" s="9">
        <v>-3.66</v>
      </c>
      <c r="D40" s="9">
        <v>4.78</v>
      </c>
      <c r="E40" s="8"/>
    </row>
    <row r="41" spans="1:5" ht="14.25">
      <c r="A41" s="10">
        <v>42673</v>
      </c>
      <c r="B41" s="9">
        <v>0</v>
      </c>
      <c r="C41" s="9">
        <v>-3.39</v>
      </c>
      <c r="D41" s="9">
        <v>4.73</v>
      </c>
      <c r="E41" s="8"/>
    </row>
    <row r="42" spans="1:5" ht="14.25">
      <c r="A42" s="10">
        <v>42674</v>
      </c>
      <c r="B42" s="9">
        <v>0</v>
      </c>
      <c r="C42" s="9">
        <v>0.47</v>
      </c>
      <c r="D42" s="9">
        <v>4.05</v>
      </c>
      <c r="E42" s="8"/>
    </row>
    <row r="43" spans="1:5" ht="14.25">
      <c r="A43" s="10">
        <v>42675</v>
      </c>
      <c r="B43" s="9">
        <v>0</v>
      </c>
      <c r="C43" s="9">
        <v>-1.6</v>
      </c>
      <c r="D43" s="9">
        <v>4.71</v>
      </c>
      <c r="E43" s="8"/>
    </row>
    <row r="44" spans="1:5" ht="14.25">
      <c r="A44" s="10">
        <v>42676</v>
      </c>
      <c r="B44" s="9">
        <v>0</v>
      </c>
      <c r="C44" s="9">
        <v>-1.68</v>
      </c>
      <c r="D44" s="9">
        <v>4.3</v>
      </c>
      <c r="E44" s="8"/>
    </row>
    <row r="45" spans="1:5" ht="14.25">
      <c r="A45" s="10">
        <v>42677</v>
      </c>
      <c r="B45" s="9">
        <v>0</v>
      </c>
      <c r="C45" s="9">
        <v>1.77</v>
      </c>
      <c r="D45" s="9">
        <v>4.3</v>
      </c>
      <c r="E45" s="8"/>
    </row>
    <row r="46" spans="1:5" ht="14.25">
      <c r="A46" s="10">
        <v>42678</v>
      </c>
      <c r="B46" s="9">
        <v>11.5</v>
      </c>
      <c r="C46" s="9">
        <v>3.2</v>
      </c>
      <c r="D46" s="9">
        <v>4.35</v>
      </c>
      <c r="E46" s="8"/>
    </row>
    <row r="47" spans="1:5" ht="14.25">
      <c r="A47" s="10">
        <v>42679</v>
      </c>
      <c r="B47" s="9">
        <v>0</v>
      </c>
      <c r="C47" s="9">
        <v>3.19</v>
      </c>
      <c r="D47" s="9">
        <v>5.03</v>
      </c>
      <c r="E47" s="8"/>
    </row>
    <row r="48" spans="1:5" ht="14.25">
      <c r="A48" s="10">
        <v>42680</v>
      </c>
      <c r="B48" s="9">
        <v>0</v>
      </c>
      <c r="C48" s="9">
        <v>-0.07</v>
      </c>
      <c r="D48" s="9">
        <v>8.33</v>
      </c>
      <c r="E48" s="8"/>
    </row>
    <row r="49" spans="1:5" ht="14.25">
      <c r="A49" s="10">
        <v>42681</v>
      </c>
      <c r="B49" s="9">
        <v>0</v>
      </c>
      <c r="C49" s="9">
        <v>-2.48</v>
      </c>
      <c r="D49" s="9">
        <v>7.21</v>
      </c>
      <c r="E49" s="8"/>
    </row>
    <row r="50" spans="1:5" ht="14.25">
      <c r="A50" s="10">
        <v>42682</v>
      </c>
      <c r="B50" s="9">
        <v>0</v>
      </c>
      <c r="C50" s="9">
        <v>-1.8</v>
      </c>
      <c r="D50" s="9">
        <v>6.47</v>
      </c>
      <c r="E50" s="8"/>
    </row>
    <row r="51" spans="1:5" ht="14.25">
      <c r="A51" s="10">
        <v>42683</v>
      </c>
      <c r="B51" s="9">
        <v>2.5</v>
      </c>
      <c r="C51" s="9">
        <v>-1.58</v>
      </c>
      <c r="D51" s="9">
        <v>5.72</v>
      </c>
      <c r="E51" s="8"/>
    </row>
    <row r="52" spans="1:5" ht="14.25">
      <c r="A52" s="10">
        <v>42684</v>
      </c>
      <c r="B52" s="9">
        <v>0.5</v>
      </c>
      <c r="C52" s="9">
        <v>-4.41</v>
      </c>
      <c r="D52" s="9">
        <v>7.65</v>
      </c>
      <c r="E52" s="8"/>
    </row>
    <row r="53" spans="1:5" ht="14.25">
      <c r="A53" s="10">
        <v>42685</v>
      </c>
      <c r="B53" s="9">
        <v>2.5</v>
      </c>
      <c r="C53" s="9">
        <v>-0.04</v>
      </c>
      <c r="D53" s="9">
        <v>7.17</v>
      </c>
      <c r="E53" s="8"/>
    </row>
    <row r="54" spans="1:5" ht="14.25">
      <c r="A54" s="10">
        <v>42686</v>
      </c>
      <c r="B54" s="9">
        <v>0</v>
      </c>
      <c r="C54" s="9">
        <v>3.24</v>
      </c>
      <c r="D54" s="9">
        <v>7.21</v>
      </c>
      <c r="E54" s="8"/>
    </row>
    <row r="55" spans="1:5" ht="14.25">
      <c r="A55" s="10">
        <v>42687</v>
      </c>
      <c r="B55" s="9">
        <v>0</v>
      </c>
      <c r="C55" s="9">
        <v>-0.37</v>
      </c>
      <c r="D55" s="9">
        <v>7.5</v>
      </c>
      <c r="E55" s="8"/>
    </row>
    <row r="56" spans="1:5" ht="14.25">
      <c r="A56" s="10">
        <v>42688</v>
      </c>
      <c r="B56" s="9">
        <v>0</v>
      </c>
      <c r="C56" s="9">
        <v>-1.54</v>
      </c>
      <c r="D56" s="9">
        <v>7.33</v>
      </c>
      <c r="E56" s="8"/>
    </row>
    <row r="57" spans="1:5" ht="14.25">
      <c r="A57" s="10">
        <v>42689</v>
      </c>
      <c r="B57" s="9">
        <v>0</v>
      </c>
      <c r="C57" s="9">
        <v>0.21</v>
      </c>
      <c r="D57" s="9">
        <v>6.92</v>
      </c>
      <c r="E57" s="8"/>
    </row>
    <row r="58" spans="1:5" ht="14.25">
      <c r="A58" s="10">
        <v>42690</v>
      </c>
      <c r="B58" s="9">
        <v>0</v>
      </c>
      <c r="C58" s="9">
        <v>-1.82</v>
      </c>
      <c r="D58" s="9">
        <v>6.59</v>
      </c>
      <c r="E58" s="8"/>
    </row>
    <row r="59" spans="1:5" ht="14.25">
      <c r="A59" s="10">
        <v>42691</v>
      </c>
      <c r="B59" s="9">
        <v>0</v>
      </c>
      <c r="C59" s="9">
        <v>-5.57</v>
      </c>
      <c r="D59" s="9">
        <v>6.57</v>
      </c>
      <c r="E59" s="8"/>
    </row>
    <row r="60" spans="1:5" ht="14.25">
      <c r="A60" s="10">
        <v>42692</v>
      </c>
      <c r="B60" s="9">
        <v>0</v>
      </c>
      <c r="C60" s="9">
        <v>-8.33</v>
      </c>
      <c r="D60" s="9">
        <v>6.43</v>
      </c>
      <c r="E60" s="8"/>
    </row>
    <row r="61" spans="1:5" ht="14.25">
      <c r="A61" s="10">
        <v>42693</v>
      </c>
      <c r="B61" s="9">
        <v>0</v>
      </c>
      <c r="C61" s="9">
        <v>-13.41</v>
      </c>
      <c r="D61" s="9">
        <v>4.49</v>
      </c>
      <c r="E61" s="8"/>
    </row>
    <row r="62" spans="1:5" ht="14.25">
      <c r="A62" s="10">
        <v>42694</v>
      </c>
      <c r="B62" s="9">
        <v>0</v>
      </c>
      <c r="C62" s="9">
        <v>-12.36</v>
      </c>
      <c r="D62" s="9">
        <v>3.64</v>
      </c>
      <c r="E62" s="8"/>
    </row>
    <row r="63" spans="1:5" ht="14.25">
      <c r="A63" s="10">
        <v>42695</v>
      </c>
      <c r="B63" s="9">
        <v>0</v>
      </c>
      <c r="C63" s="9">
        <v>-15.49</v>
      </c>
      <c r="D63" s="9">
        <v>3.42</v>
      </c>
      <c r="E63" s="8"/>
    </row>
    <row r="64" spans="1:5" ht="14.25">
      <c r="A64" s="10">
        <v>42696</v>
      </c>
      <c r="B64" s="9">
        <v>0</v>
      </c>
      <c r="C64" s="9">
        <v>-18.32</v>
      </c>
      <c r="D64" s="9">
        <v>3.18</v>
      </c>
      <c r="E64" s="8"/>
    </row>
    <row r="65" spans="1:5" ht="14.25">
      <c r="A65" s="10">
        <v>42697</v>
      </c>
      <c r="B65" s="9">
        <v>0</v>
      </c>
      <c r="C65" s="9">
        <v>-17.94</v>
      </c>
      <c r="D65" s="9">
        <v>2.99</v>
      </c>
      <c r="E65" s="8"/>
    </row>
    <row r="66" spans="1:5" ht="14.25">
      <c r="A66" s="10">
        <v>42698</v>
      </c>
      <c r="B66" s="9">
        <v>0</v>
      </c>
      <c r="C66" s="9">
        <v>-19.02</v>
      </c>
      <c r="D66" s="9">
        <v>2.89</v>
      </c>
      <c r="E66" s="8"/>
    </row>
    <row r="67" spans="1:5" ht="14.25">
      <c r="A67" s="10">
        <v>42699</v>
      </c>
      <c r="B67" s="9">
        <v>0</v>
      </c>
      <c r="C67" s="9">
        <v>-12.52</v>
      </c>
      <c r="D67" s="9">
        <v>2.78</v>
      </c>
      <c r="E67" s="8"/>
    </row>
    <row r="68" spans="1:5" ht="14.25">
      <c r="A68" s="10">
        <v>42700</v>
      </c>
      <c r="B68" s="9">
        <v>0</v>
      </c>
      <c r="C68" s="9">
        <v>-17</v>
      </c>
      <c r="D68" s="9">
        <v>2.6</v>
      </c>
      <c r="E68" s="8"/>
    </row>
    <row r="69" spans="1:5" ht="14.25">
      <c r="A69" s="10">
        <v>42701</v>
      </c>
      <c r="B69" s="9">
        <v>0</v>
      </c>
      <c r="C69" s="9">
        <v>-11.57</v>
      </c>
      <c r="D69" s="9">
        <v>2.67</v>
      </c>
      <c r="E69" s="8"/>
    </row>
    <row r="70" spans="1:5" ht="14.25">
      <c r="A70" s="10">
        <v>42702</v>
      </c>
      <c r="B70" s="9">
        <v>0</v>
      </c>
      <c r="C70" s="9">
        <v>-10.6</v>
      </c>
      <c r="D70" s="9">
        <v>2.6</v>
      </c>
      <c r="E70" s="8"/>
    </row>
    <row r="71" spans="1:5" ht="14.25">
      <c r="A71" s="10">
        <v>42703</v>
      </c>
      <c r="B71" s="9">
        <v>0</v>
      </c>
      <c r="C71" s="9">
        <v>-14.13</v>
      </c>
      <c r="D71" s="9">
        <v>2.73</v>
      </c>
      <c r="E71" s="8"/>
    </row>
    <row r="72" spans="1:5" ht="14.25">
      <c r="A72" s="10">
        <v>42704</v>
      </c>
      <c r="B72" s="9">
        <v>0</v>
      </c>
      <c r="C72" s="9">
        <v>-14.22</v>
      </c>
      <c r="D72" s="9">
        <v>2.78</v>
      </c>
      <c r="E72" s="8"/>
    </row>
    <row r="73" spans="1:5" ht="14.25">
      <c r="A73" s="10">
        <v>42705</v>
      </c>
      <c r="B73" s="9">
        <v>0</v>
      </c>
      <c r="C73" s="9">
        <v>-14.72</v>
      </c>
      <c r="D73" s="9">
        <v>2.82</v>
      </c>
      <c r="E73" s="8"/>
    </row>
    <row r="74" spans="1:5" ht="14.25">
      <c r="A74" s="10">
        <v>42706</v>
      </c>
      <c r="B74" s="9">
        <v>0</v>
      </c>
      <c r="C74" s="9">
        <v>-16.43</v>
      </c>
      <c r="D74" s="9">
        <v>2.87</v>
      </c>
      <c r="E74" s="8"/>
    </row>
    <row r="75" spans="1:5" ht="14.25">
      <c r="A75" s="10">
        <v>42707</v>
      </c>
      <c r="B75" s="9">
        <v>0</v>
      </c>
      <c r="C75" s="9">
        <v>-14.3</v>
      </c>
      <c r="D75" s="9">
        <v>2.85</v>
      </c>
      <c r="E75" s="8"/>
    </row>
    <row r="76" spans="1:5" ht="14.25">
      <c r="A76" s="10">
        <v>42708</v>
      </c>
      <c r="B76" s="9">
        <v>0</v>
      </c>
      <c r="C76" s="9">
        <v>-10.18</v>
      </c>
      <c r="D76" s="9">
        <v>2.78</v>
      </c>
      <c r="E76" s="8"/>
    </row>
    <row r="77" spans="1:5" ht="14.25">
      <c r="A77" s="10">
        <v>42709</v>
      </c>
      <c r="B77" s="9">
        <v>1</v>
      </c>
      <c r="C77" s="9">
        <v>-4.35</v>
      </c>
      <c r="D77" s="9">
        <v>2.7</v>
      </c>
      <c r="E77" s="8"/>
    </row>
    <row r="78" spans="1:5" ht="14.25">
      <c r="A78" s="10">
        <v>42710</v>
      </c>
      <c r="B78" s="9">
        <v>0.5</v>
      </c>
      <c r="C78" s="9">
        <v>-4.04</v>
      </c>
      <c r="D78" s="9">
        <v>2.8</v>
      </c>
      <c r="E78" s="8"/>
    </row>
    <row r="79" spans="1:5" ht="14.25">
      <c r="A79" s="10">
        <v>42711</v>
      </c>
      <c r="B79" s="9">
        <v>0</v>
      </c>
      <c r="C79" s="9">
        <v>-2.96</v>
      </c>
      <c r="D79" s="9">
        <v>2.91</v>
      </c>
      <c r="E79" s="8"/>
    </row>
    <row r="80" spans="1:5" ht="14.25">
      <c r="A80" s="10">
        <v>42712</v>
      </c>
      <c r="B80" s="9">
        <v>0</v>
      </c>
      <c r="C80" s="9">
        <v>-2.93</v>
      </c>
      <c r="D80" s="9">
        <v>3.05</v>
      </c>
      <c r="E80" s="8"/>
    </row>
    <row r="81" spans="1:5" ht="14.25">
      <c r="A81" s="10">
        <v>42713</v>
      </c>
      <c r="B81" s="9">
        <v>0</v>
      </c>
      <c r="C81" s="9">
        <v>-4.1</v>
      </c>
      <c r="D81" s="9">
        <v>3.15</v>
      </c>
      <c r="E81" s="8"/>
    </row>
    <row r="82" spans="1:5" ht="14.25">
      <c r="A82" s="10">
        <v>42714</v>
      </c>
      <c r="B82" s="9">
        <v>0</v>
      </c>
      <c r="C82" s="9">
        <v>-3.27</v>
      </c>
      <c r="D82" s="9">
        <v>3.14</v>
      </c>
      <c r="E82" s="8"/>
    </row>
    <row r="83" spans="1:5" ht="14.25">
      <c r="A83" s="10">
        <v>42715</v>
      </c>
      <c r="B83" s="9">
        <v>0</v>
      </c>
      <c r="C83" s="9">
        <v>-2.6</v>
      </c>
      <c r="D83" s="9">
        <v>3.2</v>
      </c>
      <c r="E83" s="8"/>
    </row>
    <row r="84" spans="1:5" ht="14.25">
      <c r="A84" s="10">
        <v>42716</v>
      </c>
      <c r="B84" s="9">
        <v>0</v>
      </c>
      <c r="C84" s="9">
        <v>-3.29</v>
      </c>
      <c r="D84" s="9">
        <v>3.28</v>
      </c>
      <c r="E84" s="8"/>
    </row>
    <row r="85" spans="1:5" ht="14.25">
      <c r="A85" s="10">
        <v>42717</v>
      </c>
      <c r="B85" s="9">
        <v>0</v>
      </c>
      <c r="C85" s="9">
        <v>-2.89</v>
      </c>
      <c r="D85" s="9">
        <v>3.31</v>
      </c>
      <c r="E85" s="8"/>
    </row>
    <row r="86" spans="1:5" ht="14.25">
      <c r="A86" s="10">
        <v>42718</v>
      </c>
      <c r="B86" s="9">
        <v>0</v>
      </c>
      <c r="C86" s="9">
        <v>-2.2</v>
      </c>
      <c r="D86" s="9">
        <v>3.32</v>
      </c>
      <c r="E86" s="8"/>
    </row>
    <row r="87" spans="1:5" ht="14.25">
      <c r="A87" s="10">
        <v>42719</v>
      </c>
      <c r="B87" s="9">
        <v>0</v>
      </c>
      <c r="C87" s="9">
        <v>-3.84</v>
      </c>
      <c r="D87" s="9">
        <v>3.35</v>
      </c>
      <c r="E87" s="8"/>
    </row>
    <row r="88" spans="1:5" ht="14.25">
      <c r="A88" s="10">
        <v>42720</v>
      </c>
      <c r="B88" s="9">
        <v>0</v>
      </c>
      <c r="C88" s="9">
        <v>-3.49</v>
      </c>
      <c r="D88" s="9">
        <v>3.35</v>
      </c>
      <c r="E88" s="8"/>
    </row>
    <row r="89" spans="1:5" ht="14.25">
      <c r="A89" s="10">
        <v>42721</v>
      </c>
      <c r="B89" s="9">
        <v>0</v>
      </c>
      <c r="C89" s="9">
        <v>-4.08</v>
      </c>
      <c r="D89" s="9">
        <v>3.31</v>
      </c>
      <c r="E89" s="8"/>
    </row>
    <row r="90" spans="1:5" ht="14.25">
      <c r="A90" s="10">
        <v>42722</v>
      </c>
      <c r="B90" s="9">
        <v>0</v>
      </c>
      <c r="C90" s="9">
        <v>-6.19</v>
      </c>
      <c r="D90" s="9">
        <v>3.28</v>
      </c>
      <c r="E90" s="8"/>
    </row>
    <row r="91" spans="1:5" ht="14.25">
      <c r="A91" s="10">
        <v>42723</v>
      </c>
      <c r="B91" s="9">
        <v>0</v>
      </c>
      <c r="C91" s="9">
        <v>-4.87</v>
      </c>
      <c r="D91" s="9">
        <v>3.17</v>
      </c>
      <c r="E91" s="8"/>
    </row>
    <row r="92" spans="1:5" ht="14.25">
      <c r="A92" s="10">
        <v>42724</v>
      </c>
      <c r="B92" s="9">
        <v>0</v>
      </c>
      <c r="C92" s="9">
        <v>-7.43</v>
      </c>
      <c r="D92" s="9">
        <v>3.14</v>
      </c>
      <c r="E92" s="8"/>
    </row>
    <row r="93" spans="1:5" ht="14.25">
      <c r="A93" s="10">
        <v>42725</v>
      </c>
      <c r="B93" s="9">
        <v>0</v>
      </c>
      <c r="C93" s="9">
        <v>-8.55</v>
      </c>
      <c r="D93" s="9">
        <v>3.26</v>
      </c>
      <c r="E93" s="8"/>
    </row>
    <row r="94" spans="1:5" ht="14.25">
      <c r="A94" s="10">
        <v>42726</v>
      </c>
      <c r="B94" s="9">
        <v>0</v>
      </c>
      <c r="C94" s="9">
        <v>-9.7</v>
      </c>
      <c r="D94" s="9">
        <v>3.29</v>
      </c>
      <c r="E94" s="8"/>
    </row>
    <row r="95" spans="1:5" ht="14.25">
      <c r="A95" s="10">
        <v>42727</v>
      </c>
      <c r="B95" s="9">
        <v>0</v>
      </c>
      <c r="C95" s="9">
        <v>-10.73</v>
      </c>
      <c r="D95" s="9">
        <v>3.28</v>
      </c>
      <c r="E95" s="8"/>
    </row>
    <row r="96" spans="1:5" ht="14.25">
      <c r="A96" s="10">
        <v>42728</v>
      </c>
      <c r="B96" s="9">
        <v>0</v>
      </c>
      <c r="C96" s="9">
        <v>-8.57</v>
      </c>
      <c r="D96" s="9">
        <v>3.22</v>
      </c>
      <c r="E96" s="8"/>
    </row>
    <row r="97" spans="1:5" ht="14.25">
      <c r="A97" s="10">
        <v>42729</v>
      </c>
      <c r="B97" s="9">
        <v>0</v>
      </c>
      <c r="C97" s="9">
        <v>-16.62</v>
      </c>
      <c r="D97" s="9">
        <v>3.19</v>
      </c>
      <c r="E97" s="8"/>
    </row>
    <row r="98" spans="1:5" ht="14.25">
      <c r="A98" s="10">
        <v>42730</v>
      </c>
      <c r="B98" s="9">
        <v>0</v>
      </c>
      <c r="C98" s="9">
        <v>-18.81</v>
      </c>
      <c r="D98" s="9">
        <v>3.38</v>
      </c>
      <c r="E98" s="8"/>
    </row>
    <row r="99" spans="1:5" ht="14.25">
      <c r="A99" s="10">
        <v>42731</v>
      </c>
      <c r="B99" s="9">
        <v>0</v>
      </c>
      <c r="C99" s="9">
        <v>-22.02</v>
      </c>
      <c r="D99" s="9">
        <v>3.24</v>
      </c>
      <c r="E99" s="8"/>
    </row>
    <row r="100" spans="1:5" ht="14.25">
      <c r="A100" s="10">
        <v>42732</v>
      </c>
      <c r="B100" s="9">
        <v>0</v>
      </c>
      <c r="C100" s="9">
        <v>-19.64</v>
      </c>
      <c r="D100" s="9">
        <v>3.1</v>
      </c>
      <c r="E100" s="8"/>
    </row>
    <row r="101" spans="1:5" ht="14.25">
      <c r="A101" s="10">
        <v>42733</v>
      </c>
      <c r="B101" s="9">
        <v>0</v>
      </c>
      <c r="C101" s="9">
        <v>-21.82</v>
      </c>
      <c r="D101" s="9">
        <v>3.26</v>
      </c>
      <c r="E101" s="8"/>
    </row>
    <row r="102" spans="1:5" ht="14.25">
      <c r="A102" s="10">
        <v>42734</v>
      </c>
      <c r="B102" s="9">
        <v>0</v>
      </c>
      <c r="C102" s="9">
        <v>-18.53</v>
      </c>
      <c r="D102" s="9">
        <v>2.4</v>
      </c>
      <c r="E102" s="8"/>
    </row>
    <row r="103" spans="1:5" ht="14.25">
      <c r="A103" s="10">
        <v>42735</v>
      </c>
      <c r="B103" s="9">
        <v>0</v>
      </c>
      <c r="C103" s="9">
        <v>-10.08</v>
      </c>
      <c r="D103" s="9">
        <v>1.33</v>
      </c>
      <c r="E103" s="8"/>
    </row>
    <row r="104" spans="1:5" ht="14.25">
      <c r="A104" s="10">
        <v>42736</v>
      </c>
      <c r="B104" s="9">
        <v>0</v>
      </c>
      <c r="C104" s="9">
        <v>-12.41</v>
      </c>
      <c r="D104" s="9">
        <v>2.94</v>
      </c>
      <c r="E104" s="8"/>
    </row>
    <row r="105" spans="1:5" ht="14.25">
      <c r="A105" s="10">
        <v>42737</v>
      </c>
      <c r="B105" s="9">
        <v>0</v>
      </c>
      <c r="C105" s="9">
        <v>-15.81</v>
      </c>
      <c r="D105" s="9">
        <v>3.05</v>
      </c>
      <c r="E105" s="8"/>
    </row>
    <row r="106" spans="1:5" ht="14.25">
      <c r="A106" s="10">
        <v>42738</v>
      </c>
      <c r="B106" s="9">
        <v>0</v>
      </c>
      <c r="C106" s="9">
        <v>-18.32</v>
      </c>
      <c r="D106" s="9">
        <v>3.1</v>
      </c>
      <c r="E106" s="8"/>
    </row>
    <row r="107" spans="1:5" ht="14.25">
      <c r="A107" s="10">
        <v>42739</v>
      </c>
      <c r="B107" s="9">
        <v>0</v>
      </c>
      <c r="C107" s="9">
        <v>-17.69</v>
      </c>
      <c r="D107" s="9">
        <v>3.18</v>
      </c>
      <c r="E107" s="8"/>
    </row>
    <row r="108" spans="1:5" ht="14.25">
      <c r="A108" s="10">
        <v>42740</v>
      </c>
      <c r="B108" s="9">
        <v>0</v>
      </c>
      <c r="C108" s="9">
        <v>-21.11</v>
      </c>
      <c r="D108" s="9">
        <v>3.1</v>
      </c>
      <c r="E108" s="8"/>
    </row>
    <row r="109" spans="1:5" ht="14.25">
      <c r="A109" s="10">
        <v>42741</v>
      </c>
      <c r="B109" s="9">
        <v>0</v>
      </c>
      <c r="C109" s="9">
        <v>-13.91</v>
      </c>
      <c r="D109" s="9">
        <v>3.19</v>
      </c>
      <c r="E109" s="8"/>
    </row>
    <row r="110" spans="1:5" ht="14.25">
      <c r="A110" s="10">
        <v>42742</v>
      </c>
      <c r="B110" s="9">
        <v>0</v>
      </c>
      <c r="C110" s="9">
        <v>-15.25</v>
      </c>
      <c r="D110" s="9">
        <v>2.97</v>
      </c>
      <c r="E110" s="8"/>
    </row>
    <row r="111" spans="1:5" ht="14.25">
      <c r="A111" s="10">
        <v>42743</v>
      </c>
      <c r="B111" s="9">
        <v>0</v>
      </c>
      <c r="C111" s="9">
        <v>-18.51</v>
      </c>
      <c r="D111" s="9">
        <v>3.05</v>
      </c>
      <c r="E111" s="8"/>
    </row>
    <row r="112" spans="1:5" ht="14.25">
      <c r="A112" s="10">
        <v>42744</v>
      </c>
      <c r="B112" s="9">
        <v>0</v>
      </c>
      <c r="C112" s="9">
        <v>-22.32</v>
      </c>
      <c r="D112" s="9">
        <v>3.11</v>
      </c>
      <c r="E112" s="8"/>
    </row>
    <row r="113" spans="1:5" ht="14.25">
      <c r="A113" s="10">
        <v>42745</v>
      </c>
      <c r="B113" s="9">
        <v>0</v>
      </c>
      <c r="C113" s="9">
        <v>-22.06</v>
      </c>
      <c r="D113" s="9">
        <v>3.2</v>
      </c>
      <c r="E113" s="8"/>
    </row>
    <row r="114" spans="1:5" ht="14.25">
      <c r="A114" s="10">
        <v>42746</v>
      </c>
      <c r="B114" s="9">
        <v>0</v>
      </c>
      <c r="C114" s="9">
        <v>-22.45</v>
      </c>
      <c r="D114" s="9">
        <v>3.13</v>
      </c>
      <c r="E114" s="8"/>
    </row>
    <row r="115" spans="1:5" ht="14.25">
      <c r="A115" s="10">
        <v>42747</v>
      </c>
      <c r="B115" s="9">
        <v>0</v>
      </c>
      <c r="C115" s="9">
        <v>-22.85</v>
      </c>
      <c r="D115" s="9">
        <v>3.18</v>
      </c>
      <c r="E115" s="8"/>
    </row>
    <row r="116" spans="1:5" ht="14.25">
      <c r="A116" s="10">
        <v>42748</v>
      </c>
      <c r="B116" s="9">
        <v>0</v>
      </c>
      <c r="C116" s="9">
        <v>-23.24</v>
      </c>
      <c r="D116" s="9">
        <v>3.26</v>
      </c>
      <c r="E116" s="8"/>
    </row>
    <row r="117" spans="1:5" ht="14.25">
      <c r="A117" s="10">
        <v>42749</v>
      </c>
      <c r="B117" s="9">
        <v>0</v>
      </c>
      <c r="C117" s="9">
        <v>-20.86</v>
      </c>
      <c r="D117" s="9">
        <v>3.09</v>
      </c>
      <c r="E117" s="8"/>
    </row>
    <row r="118" spans="1:5" ht="14.25">
      <c r="A118" s="10">
        <v>42750</v>
      </c>
      <c r="B118" s="9">
        <v>0</v>
      </c>
      <c r="C118" s="9">
        <v>-21.63</v>
      </c>
      <c r="D118" s="9">
        <v>2.98</v>
      </c>
      <c r="E118" s="8"/>
    </row>
    <row r="119" spans="1:5" ht="14.25">
      <c r="A119" s="10">
        <v>42751</v>
      </c>
      <c r="B119" s="9">
        <v>0</v>
      </c>
      <c r="C119" s="9">
        <v>-23.52</v>
      </c>
      <c r="D119" s="9">
        <v>3.11</v>
      </c>
      <c r="E119" s="8"/>
    </row>
    <row r="120" spans="1:5" ht="14.25">
      <c r="A120" s="10">
        <v>42752</v>
      </c>
      <c r="B120" s="9">
        <v>0</v>
      </c>
      <c r="C120" s="9">
        <v>-24.48</v>
      </c>
      <c r="D120" s="9">
        <v>3.28</v>
      </c>
      <c r="E120" s="8"/>
    </row>
    <row r="121" spans="1:5" ht="14.25">
      <c r="A121" s="10">
        <v>42753</v>
      </c>
      <c r="B121" s="9">
        <v>0</v>
      </c>
      <c r="C121" s="9">
        <v>-24.19</v>
      </c>
      <c r="D121" s="9">
        <v>3.18</v>
      </c>
      <c r="E121" s="8"/>
    </row>
    <row r="122" spans="1:5" ht="14.25">
      <c r="A122" s="10">
        <v>42754</v>
      </c>
      <c r="B122" s="9">
        <v>0</v>
      </c>
      <c r="C122" s="9">
        <v>-21.44</v>
      </c>
      <c r="D122" s="9">
        <v>3.07</v>
      </c>
      <c r="E122" s="8"/>
    </row>
    <row r="123" spans="1:5" ht="14.25">
      <c r="A123" s="10">
        <v>42755</v>
      </c>
      <c r="B123" s="9">
        <v>0</v>
      </c>
      <c r="C123" s="9">
        <v>-23.47</v>
      </c>
      <c r="D123" s="9">
        <v>2.89</v>
      </c>
      <c r="E123" s="8"/>
    </row>
    <row r="124" spans="1:5" ht="14.25">
      <c r="A124" s="10">
        <v>42756</v>
      </c>
      <c r="B124" s="9">
        <v>0</v>
      </c>
      <c r="C124" s="9">
        <v>-22.21</v>
      </c>
      <c r="D124" s="9">
        <v>3.22</v>
      </c>
      <c r="E124" s="8"/>
    </row>
    <row r="125" spans="1:5" ht="14.25">
      <c r="A125" s="10">
        <v>42757</v>
      </c>
      <c r="B125" s="9">
        <v>0</v>
      </c>
      <c r="C125" s="9">
        <v>-23.47</v>
      </c>
      <c r="D125" s="9">
        <v>3.13</v>
      </c>
      <c r="E125" s="8"/>
    </row>
    <row r="126" spans="1:5" ht="14.25">
      <c r="A126" s="10">
        <v>42758</v>
      </c>
      <c r="B126" s="9">
        <v>0</v>
      </c>
      <c r="C126" s="9">
        <v>-13.61</v>
      </c>
      <c r="D126" s="9">
        <v>2.99</v>
      </c>
      <c r="E126" s="8"/>
    </row>
    <row r="127" spans="1:5" ht="14.25">
      <c r="A127" s="10">
        <v>42759</v>
      </c>
      <c r="B127" s="9">
        <v>0</v>
      </c>
      <c r="C127" s="9">
        <v>-13.17</v>
      </c>
      <c r="D127" s="9"/>
      <c r="E127" s="8"/>
    </row>
    <row r="128" spans="1:5" ht="14.25">
      <c r="A128" s="10">
        <v>42760</v>
      </c>
      <c r="B128" s="9">
        <v>0</v>
      </c>
      <c r="C128" s="9">
        <v>-17.62</v>
      </c>
      <c r="D128" s="9">
        <v>2.71</v>
      </c>
      <c r="E128" s="8"/>
    </row>
    <row r="129" spans="1:5" ht="14.25">
      <c r="A129" s="10">
        <v>42761</v>
      </c>
      <c r="B129" s="9">
        <v>0</v>
      </c>
      <c r="C129" s="9">
        <v>-17.11</v>
      </c>
      <c r="D129" s="9">
        <v>2.89</v>
      </c>
      <c r="E129" s="8"/>
    </row>
    <row r="130" spans="1:5" ht="14.25">
      <c r="A130" s="10">
        <v>42762</v>
      </c>
      <c r="B130" s="9">
        <v>0</v>
      </c>
      <c r="C130" s="9">
        <v>-19.79</v>
      </c>
      <c r="D130" s="9">
        <v>2.88</v>
      </c>
      <c r="E130" s="8"/>
    </row>
    <row r="131" spans="1:5" ht="14.25">
      <c r="A131" s="10">
        <v>42763</v>
      </c>
      <c r="B131" s="9">
        <v>0</v>
      </c>
      <c r="C131" s="9">
        <v>-19.88</v>
      </c>
      <c r="D131" s="9">
        <v>2.98</v>
      </c>
      <c r="E131" s="8"/>
    </row>
    <row r="132" spans="1:5" ht="14.25">
      <c r="A132" s="10">
        <v>42764</v>
      </c>
      <c r="B132" s="9">
        <v>0</v>
      </c>
      <c r="C132" s="9">
        <v>-23.26</v>
      </c>
      <c r="D132" s="9">
        <v>3</v>
      </c>
      <c r="E132" s="8"/>
    </row>
    <row r="133" spans="1:5" ht="14.25">
      <c r="A133" s="10">
        <v>42765</v>
      </c>
      <c r="B133" s="9">
        <v>0</v>
      </c>
      <c r="C133" s="9">
        <v>-21.88</v>
      </c>
      <c r="D133" s="9">
        <v>3.1</v>
      </c>
      <c r="E133" s="8"/>
    </row>
    <row r="134" spans="1:5" ht="14.25">
      <c r="A134" s="10">
        <v>42766</v>
      </c>
      <c r="B134" s="9">
        <v>0</v>
      </c>
      <c r="C134" s="9">
        <v>-17.33</v>
      </c>
      <c r="D134" s="9">
        <v>3.03</v>
      </c>
      <c r="E134" s="8"/>
    </row>
    <row r="135" spans="1:5" ht="14.25">
      <c r="A135" s="10">
        <v>42767</v>
      </c>
      <c r="B135" s="9">
        <v>0</v>
      </c>
      <c r="C135" s="9">
        <v>-14.97</v>
      </c>
      <c r="D135" s="9">
        <v>2.84</v>
      </c>
      <c r="E135" s="8"/>
    </row>
    <row r="136" spans="1:5" ht="14.25">
      <c r="A136" s="10">
        <v>42768</v>
      </c>
      <c r="B136" s="9">
        <v>0</v>
      </c>
      <c r="C136" s="9">
        <v>-19.05</v>
      </c>
      <c r="D136" s="9">
        <v>2.8</v>
      </c>
      <c r="E136" s="8"/>
    </row>
    <row r="137" spans="1:5" ht="14.25">
      <c r="A137" s="10">
        <v>42769</v>
      </c>
      <c r="B137" s="9">
        <v>0</v>
      </c>
      <c r="C137" s="9">
        <v>-13.78</v>
      </c>
      <c r="D137" s="9">
        <v>2.96</v>
      </c>
      <c r="E137" s="8"/>
    </row>
    <row r="138" spans="1:5" ht="14.25">
      <c r="A138" s="10">
        <v>42770</v>
      </c>
      <c r="B138" s="9">
        <v>0</v>
      </c>
      <c r="C138" s="9">
        <v>-8.66</v>
      </c>
      <c r="D138" s="9">
        <v>2.8</v>
      </c>
      <c r="E138" s="8"/>
    </row>
    <row r="139" spans="1:5" ht="14.25">
      <c r="A139" s="10">
        <v>42771</v>
      </c>
      <c r="B139" s="9">
        <v>0</v>
      </c>
      <c r="C139" s="9">
        <v>-13.18</v>
      </c>
      <c r="D139" s="9">
        <v>2.69</v>
      </c>
      <c r="E139" s="8"/>
    </row>
    <row r="140" spans="1:5" ht="14.25">
      <c r="A140" s="10">
        <v>42772</v>
      </c>
      <c r="B140" s="9">
        <v>0</v>
      </c>
      <c r="C140" s="9">
        <v>-22.37</v>
      </c>
      <c r="D140" s="9">
        <v>2.94</v>
      </c>
      <c r="E140" s="8"/>
    </row>
    <row r="141" spans="1:5" ht="14.25">
      <c r="A141" s="10">
        <v>42773</v>
      </c>
      <c r="B141" s="9">
        <v>0</v>
      </c>
      <c r="C141" s="9">
        <v>-21.92</v>
      </c>
      <c r="D141" s="9">
        <v>3.26</v>
      </c>
      <c r="E141" s="8"/>
    </row>
    <row r="142" spans="1:5" ht="14.25">
      <c r="A142" s="10">
        <v>42774</v>
      </c>
      <c r="B142" s="9">
        <v>0</v>
      </c>
      <c r="C142" s="9">
        <v>-20.98</v>
      </c>
      <c r="D142" s="9">
        <v>3.13</v>
      </c>
      <c r="E142" s="8"/>
    </row>
    <row r="143" spans="1:5" ht="14.25">
      <c r="A143" s="10">
        <v>42775</v>
      </c>
      <c r="B143" s="9">
        <v>0</v>
      </c>
      <c r="C143" s="9">
        <v>-20.98</v>
      </c>
      <c r="D143" s="9">
        <v>3.05</v>
      </c>
      <c r="E143" s="8"/>
    </row>
    <row r="144" spans="1:5" ht="14.25">
      <c r="A144" s="10">
        <v>42776</v>
      </c>
      <c r="B144" s="9">
        <v>0</v>
      </c>
      <c r="C144" s="9">
        <v>-19.92</v>
      </c>
      <c r="D144" s="9">
        <v>2.99</v>
      </c>
      <c r="E144" s="8"/>
    </row>
    <row r="145" spans="1:5" ht="14.25">
      <c r="A145" s="10">
        <v>42777</v>
      </c>
      <c r="B145" s="9">
        <v>0</v>
      </c>
      <c r="C145" s="9">
        <v>-16.3</v>
      </c>
      <c r="D145" s="9">
        <v>2.94</v>
      </c>
      <c r="E145" s="8"/>
    </row>
    <row r="146" spans="1:5" ht="14.25">
      <c r="A146" s="10">
        <v>42778</v>
      </c>
      <c r="B146" s="9">
        <v>0</v>
      </c>
      <c r="C146" s="9">
        <v>-17.26</v>
      </c>
      <c r="D146" s="9">
        <v>2.85</v>
      </c>
      <c r="E146" s="8"/>
    </row>
    <row r="147" spans="1:5" ht="14.25">
      <c r="A147" s="10">
        <v>42779</v>
      </c>
      <c r="B147" s="9">
        <v>0</v>
      </c>
      <c r="C147" s="9">
        <v>-14.38</v>
      </c>
      <c r="D147" s="9">
        <v>2.88</v>
      </c>
      <c r="E147" s="8"/>
    </row>
    <row r="148" spans="1:5" ht="14.25">
      <c r="A148" s="10">
        <v>42780</v>
      </c>
      <c r="B148" s="9">
        <v>0</v>
      </c>
      <c r="C148" s="9">
        <v>-9.8</v>
      </c>
      <c r="D148" s="9">
        <v>2.8</v>
      </c>
      <c r="E148" s="8"/>
    </row>
    <row r="149" spans="1:5" ht="14.25">
      <c r="A149" s="10">
        <v>42781</v>
      </c>
      <c r="B149" s="9">
        <v>0</v>
      </c>
      <c r="C149" s="9">
        <v>-13.43</v>
      </c>
      <c r="D149" s="9">
        <v>2.72</v>
      </c>
      <c r="E149" s="8"/>
    </row>
    <row r="150" spans="1:5" ht="14.25">
      <c r="A150" s="10">
        <v>42782</v>
      </c>
      <c r="B150" s="9">
        <v>0</v>
      </c>
      <c r="C150" s="9">
        <v>-9.61</v>
      </c>
      <c r="D150" s="9">
        <v>2.88</v>
      </c>
      <c r="E150" s="8"/>
    </row>
    <row r="151" spans="1:5" ht="14.25">
      <c r="A151" s="10">
        <v>42783</v>
      </c>
      <c r="B151" s="9">
        <v>0.5</v>
      </c>
      <c r="C151" s="9">
        <v>-11.58</v>
      </c>
      <c r="D151" s="9">
        <v>2.8</v>
      </c>
      <c r="E151" s="8"/>
    </row>
    <row r="152" spans="1:5" ht="14.25">
      <c r="A152" s="10">
        <v>42784</v>
      </c>
      <c r="B152" s="9">
        <v>0</v>
      </c>
      <c r="C152" s="9">
        <v>-8.89</v>
      </c>
      <c r="D152" s="9">
        <v>2.86</v>
      </c>
      <c r="E152" s="8"/>
    </row>
    <row r="153" spans="1:4" ht="14.25">
      <c r="A153" s="10">
        <v>42785</v>
      </c>
      <c r="B153" s="9">
        <v>1</v>
      </c>
      <c r="C153" s="9">
        <v>-7.3</v>
      </c>
      <c r="D153" s="9">
        <v>2.81</v>
      </c>
    </row>
    <row r="154" spans="1:4" ht="14.25">
      <c r="A154" s="10">
        <v>42786</v>
      </c>
      <c r="B154" s="9">
        <v>0</v>
      </c>
      <c r="C154" s="9">
        <v>-15.88</v>
      </c>
      <c r="D154" s="9">
        <v>2.84</v>
      </c>
    </row>
    <row r="155" spans="1:4" ht="14.25">
      <c r="A155" s="10">
        <v>42787</v>
      </c>
      <c r="B155" s="9">
        <v>0</v>
      </c>
      <c r="C155" s="9">
        <v>-19.55</v>
      </c>
      <c r="D155" s="9">
        <v>3.11</v>
      </c>
    </row>
    <row r="156" spans="1:4" ht="14.25">
      <c r="A156" s="10">
        <v>42788</v>
      </c>
      <c r="B156" s="9">
        <v>0</v>
      </c>
      <c r="C156" s="9">
        <v>-17.54</v>
      </c>
      <c r="D156" s="9">
        <v>3.2</v>
      </c>
    </row>
    <row r="157" spans="1:4" ht="14.25">
      <c r="A157" s="10">
        <v>42789</v>
      </c>
      <c r="B157" s="9">
        <v>0</v>
      </c>
      <c r="C157" s="9">
        <v>-17.87</v>
      </c>
      <c r="D157" s="9">
        <v>3.12</v>
      </c>
    </row>
    <row r="158" spans="1:4" ht="14.25">
      <c r="A158" s="10">
        <v>42790</v>
      </c>
      <c r="B158" s="9">
        <v>0</v>
      </c>
      <c r="C158" s="9">
        <v>-19.74</v>
      </c>
      <c r="D158" s="9">
        <v>3.13</v>
      </c>
    </row>
    <row r="159" spans="1:4" ht="14.25">
      <c r="A159" s="10">
        <v>42791</v>
      </c>
      <c r="B159" s="9">
        <v>0</v>
      </c>
      <c r="C159" s="9">
        <v>-15.81</v>
      </c>
      <c r="D159" s="9">
        <v>3.2</v>
      </c>
    </row>
    <row r="160" spans="1:4" ht="14.25">
      <c r="A160" s="10">
        <v>42792</v>
      </c>
      <c r="B160" s="9">
        <v>0.5</v>
      </c>
      <c r="C160" s="9">
        <v>-14.33</v>
      </c>
      <c r="D160" s="9">
        <v>3.06</v>
      </c>
    </row>
    <row r="161" spans="1:4" ht="14.25">
      <c r="A161" s="10">
        <v>42793</v>
      </c>
      <c r="B161" s="9">
        <v>0</v>
      </c>
      <c r="C161" s="9">
        <v>-13.48</v>
      </c>
      <c r="D161" s="9">
        <v>3.02</v>
      </c>
    </row>
    <row r="162" spans="1:4" ht="14.25">
      <c r="A162" s="10">
        <v>42794</v>
      </c>
      <c r="B162" s="9">
        <v>0</v>
      </c>
      <c r="C162" s="9">
        <v>-11.01</v>
      </c>
      <c r="D162" s="9">
        <v>3.02</v>
      </c>
    </row>
    <row r="163" spans="1:4" ht="14.25">
      <c r="A163" s="10">
        <v>42795</v>
      </c>
      <c r="B163" s="9">
        <v>0</v>
      </c>
      <c r="C163" s="9">
        <v>-13.51</v>
      </c>
      <c r="D163" s="9">
        <v>2.96</v>
      </c>
    </row>
    <row r="164" spans="1:4" ht="14.25">
      <c r="A164" s="10">
        <v>42796</v>
      </c>
      <c r="B164" s="9">
        <v>0</v>
      </c>
      <c r="C164" s="9">
        <v>-11.89</v>
      </c>
      <c r="D164" s="9">
        <v>3</v>
      </c>
    </row>
    <row r="165" spans="1:4" ht="14.25">
      <c r="A165" s="10">
        <v>42797</v>
      </c>
      <c r="B165" s="9">
        <v>1.5</v>
      </c>
      <c r="C165" s="9">
        <v>-9.91</v>
      </c>
      <c r="D165" s="9">
        <v>2.98</v>
      </c>
    </row>
    <row r="166" spans="1:4" ht="14.25">
      <c r="A166" s="10">
        <v>42798</v>
      </c>
      <c r="B166" s="9">
        <v>0.5</v>
      </c>
      <c r="C166" s="9">
        <v>-9.48</v>
      </c>
      <c r="D166" s="9">
        <v>2.94</v>
      </c>
    </row>
    <row r="167" spans="1:4" ht="14.25">
      <c r="A167" s="10">
        <v>42799</v>
      </c>
      <c r="B167" s="9">
        <v>1.5</v>
      </c>
      <c r="C167" s="9">
        <v>-8.09</v>
      </c>
      <c r="D167" s="9">
        <v>2.97</v>
      </c>
    </row>
    <row r="168" spans="1:4" ht="14.25">
      <c r="A168" s="10">
        <v>42800</v>
      </c>
      <c r="B168" s="9">
        <v>0.5</v>
      </c>
      <c r="C168" s="9">
        <v>-12.07</v>
      </c>
      <c r="D168" s="9">
        <v>2.95</v>
      </c>
    </row>
    <row r="169" spans="1:4" ht="14.25">
      <c r="A169" s="10">
        <v>42801</v>
      </c>
      <c r="B169" s="9">
        <v>0</v>
      </c>
      <c r="C169" s="9">
        <v>-6.56</v>
      </c>
      <c r="D169" s="9">
        <v>3.06</v>
      </c>
    </row>
    <row r="170" spans="1:4" ht="14.25">
      <c r="A170" s="10">
        <v>42802</v>
      </c>
      <c r="B170" s="9">
        <v>0.5</v>
      </c>
      <c r="C170" s="9">
        <v>-6.09</v>
      </c>
      <c r="D170" s="9">
        <v>2.95</v>
      </c>
    </row>
    <row r="171" spans="1:4" ht="14.25">
      <c r="A171" s="10">
        <v>42803</v>
      </c>
      <c r="B171" s="9">
        <v>0</v>
      </c>
      <c r="C171" s="9">
        <v>-8.16</v>
      </c>
      <c r="D171" s="9">
        <v>3</v>
      </c>
    </row>
    <row r="172" spans="1:4" ht="14.25">
      <c r="A172" s="10">
        <v>42804</v>
      </c>
      <c r="B172" s="9">
        <v>0.5</v>
      </c>
      <c r="C172" s="9">
        <v>-8.54</v>
      </c>
      <c r="D172" s="9">
        <v>3.08</v>
      </c>
    </row>
    <row r="173" spans="1:4" ht="14.25">
      <c r="A173" s="10">
        <v>42805</v>
      </c>
      <c r="B173" s="9">
        <v>0</v>
      </c>
      <c r="C173" s="9">
        <v>-7.66</v>
      </c>
      <c r="D173" s="9">
        <v>3.09</v>
      </c>
    </row>
    <row r="174" spans="1:4" ht="14.25">
      <c r="A174" s="10">
        <v>42806</v>
      </c>
      <c r="B174" s="9">
        <v>0</v>
      </c>
      <c r="C174" s="9">
        <v>-7.06</v>
      </c>
      <c r="D174" s="9">
        <v>3.1</v>
      </c>
    </row>
    <row r="175" spans="1:4" ht="14.25">
      <c r="A175" s="10">
        <v>42807</v>
      </c>
      <c r="B175" s="9">
        <v>0</v>
      </c>
      <c r="C175" s="9">
        <v>-6.9</v>
      </c>
      <c r="D175" s="9">
        <v>3.11</v>
      </c>
    </row>
    <row r="176" spans="1:4" ht="14.25">
      <c r="A176" s="10">
        <v>42808</v>
      </c>
      <c r="B176" s="9">
        <v>0</v>
      </c>
      <c r="C176" s="9">
        <v>-4.67</v>
      </c>
      <c r="D176" s="9">
        <v>3.12</v>
      </c>
    </row>
    <row r="177" spans="1:4" ht="14.25">
      <c r="A177" s="10">
        <v>42809</v>
      </c>
      <c r="B177" s="9">
        <v>0</v>
      </c>
      <c r="C177" s="9">
        <v>-7.11</v>
      </c>
      <c r="D177" s="9">
        <v>3.13</v>
      </c>
    </row>
    <row r="178" spans="1:4" ht="14.25">
      <c r="A178" s="10">
        <v>42810</v>
      </c>
      <c r="B178" s="9">
        <v>0</v>
      </c>
      <c r="C178" s="9">
        <v>-4.98</v>
      </c>
      <c r="D178" s="9">
        <v>2.29</v>
      </c>
    </row>
    <row r="179" spans="1:4" ht="14.25">
      <c r="A179" s="10">
        <v>42811</v>
      </c>
      <c r="B179" s="9">
        <v>0</v>
      </c>
      <c r="C179" s="9">
        <v>-4.48</v>
      </c>
      <c r="D179" s="9">
        <v>3.2</v>
      </c>
    </row>
    <row r="180" spans="1:4" ht="14.25">
      <c r="A180" s="10">
        <v>42812</v>
      </c>
      <c r="B180" s="9">
        <v>0</v>
      </c>
      <c r="C180" s="9">
        <v>-6.09</v>
      </c>
      <c r="D180" s="9">
        <v>3.25</v>
      </c>
    </row>
    <row r="181" spans="1:4" ht="14.25">
      <c r="A181" s="10">
        <v>42813</v>
      </c>
      <c r="B181" s="9">
        <v>0</v>
      </c>
      <c r="C181" s="9">
        <v>-2.74</v>
      </c>
      <c r="D181" s="9">
        <v>3.27</v>
      </c>
    </row>
    <row r="182" spans="1:4" ht="14.25">
      <c r="A182" s="10">
        <v>42814</v>
      </c>
      <c r="B182" s="9">
        <v>5</v>
      </c>
      <c r="C182" s="9">
        <v>-4.48</v>
      </c>
      <c r="D182" s="9">
        <v>3.39</v>
      </c>
    </row>
    <row r="183" spans="1:4" ht="14.25">
      <c r="A183" s="10">
        <v>42815</v>
      </c>
      <c r="B183" s="9">
        <v>1</v>
      </c>
      <c r="C183" s="9">
        <v>-7.05</v>
      </c>
      <c r="D183" s="9">
        <v>3.5</v>
      </c>
    </row>
    <row r="184" spans="1:4" ht="14.25">
      <c r="A184" s="10">
        <v>42816</v>
      </c>
      <c r="B184" s="9">
        <v>0</v>
      </c>
      <c r="C184" s="9">
        <v>-4.64</v>
      </c>
      <c r="D184" s="9">
        <v>3.58</v>
      </c>
    </row>
    <row r="185" spans="1:4" ht="14.25">
      <c r="A185" s="10">
        <v>42817</v>
      </c>
      <c r="B185" s="9">
        <v>0</v>
      </c>
      <c r="C185" s="9">
        <v>-5.28</v>
      </c>
      <c r="D185" s="9">
        <v>3.63</v>
      </c>
    </row>
    <row r="186" spans="1:4" ht="14.25">
      <c r="A186" s="10">
        <v>42818</v>
      </c>
      <c r="B186" s="9">
        <v>0</v>
      </c>
      <c r="C186" s="9">
        <v>-4.42</v>
      </c>
      <c r="D186" s="9">
        <v>5.36</v>
      </c>
    </row>
    <row r="187" spans="1:4" ht="14.25">
      <c r="A187" s="10">
        <v>42819</v>
      </c>
      <c r="B187" s="9">
        <v>0</v>
      </c>
      <c r="C187" s="9">
        <v>-1.67</v>
      </c>
      <c r="D187" s="9">
        <v>9.58</v>
      </c>
    </row>
    <row r="188" spans="1:4" ht="14.25">
      <c r="A188" s="10">
        <v>42820</v>
      </c>
      <c r="B188" s="9">
        <v>1.5</v>
      </c>
      <c r="C188" s="9">
        <v>0.76</v>
      </c>
      <c r="D188" s="9">
        <v>10.62</v>
      </c>
    </row>
    <row r="189" spans="1:4" ht="14.25">
      <c r="A189" s="10">
        <v>42821</v>
      </c>
      <c r="B189" s="9">
        <v>0.5</v>
      </c>
      <c r="C189" s="9">
        <v>1.89</v>
      </c>
      <c r="D189" s="9">
        <v>10.01</v>
      </c>
    </row>
    <row r="190" spans="1:4" ht="14.25">
      <c r="A190" s="10">
        <v>42822</v>
      </c>
      <c r="B190" s="9">
        <v>0</v>
      </c>
      <c r="C190" s="9">
        <v>6.58</v>
      </c>
      <c r="D190" s="9">
        <v>10.68</v>
      </c>
    </row>
    <row r="191" spans="1:4" ht="14.25">
      <c r="A191" s="10">
        <v>42823</v>
      </c>
      <c r="B191" s="9">
        <v>0</v>
      </c>
      <c r="C191" s="9">
        <v>9.31</v>
      </c>
      <c r="D191" s="9">
        <v>10.75</v>
      </c>
    </row>
    <row r="192" spans="1:4" ht="14.25">
      <c r="A192" s="10">
        <v>42824</v>
      </c>
      <c r="B192" s="9">
        <v>0</v>
      </c>
      <c r="C192" s="9">
        <v>10.63</v>
      </c>
      <c r="D192" s="9">
        <v>10.06</v>
      </c>
    </row>
    <row r="193" spans="1:4" ht="14.25">
      <c r="A193" s="10">
        <v>42825</v>
      </c>
      <c r="B193" s="9">
        <v>0</v>
      </c>
      <c r="C193" s="9">
        <v>6.74</v>
      </c>
      <c r="D193" s="9">
        <v>10.18</v>
      </c>
    </row>
    <row r="194" spans="1:4" ht="14.25">
      <c r="A194" s="10">
        <v>42826</v>
      </c>
      <c r="B194" s="9">
        <v>0</v>
      </c>
      <c r="C194" s="9">
        <v>10.47</v>
      </c>
      <c r="D194" s="9">
        <v>9.82</v>
      </c>
    </row>
    <row r="195" spans="1:4" ht="14.25">
      <c r="A195" s="10">
        <v>42827</v>
      </c>
      <c r="B195" s="9">
        <v>0</v>
      </c>
      <c r="C195" s="9">
        <v>10.15</v>
      </c>
      <c r="D195" s="9">
        <v>9.38</v>
      </c>
    </row>
    <row r="196" spans="1:4" ht="14.25">
      <c r="A196" s="10">
        <v>42828</v>
      </c>
      <c r="B196" s="9">
        <v>6</v>
      </c>
      <c r="C196" s="9">
        <v>3.38</v>
      </c>
      <c r="D196" s="9">
        <v>9.1</v>
      </c>
    </row>
    <row r="197" spans="1:4" ht="14.25">
      <c r="A197" s="10">
        <v>42829</v>
      </c>
      <c r="B197" s="9">
        <v>0.5</v>
      </c>
      <c r="C197" s="9">
        <v>4.74</v>
      </c>
      <c r="D197" s="9">
        <v>9.56</v>
      </c>
    </row>
    <row r="198" spans="1:4" ht="14.25">
      <c r="A198" s="10">
        <v>42830</v>
      </c>
      <c r="B198" s="9">
        <v>0</v>
      </c>
      <c r="C198" s="9">
        <v>5.16</v>
      </c>
      <c r="D198" s="9">
        <v>9.38</v>
      </c>
    </row>
    <row r="199" spans="1:4" ht="14.25">
      <c r="A199" s="10">
        <v>42831</v>
      </c>
      <c r="B199" s="9">
        <v>0</v>
      </c>
      <c r="C199" s="9">
        <v>5.85</v>
      </c>
      <c r="D199" s="9">
        <v>9.15</v>
      </c>
    </row>
    <row r="200" spans="1:4" ht="14.25">
      <c r="A200" s="10">
        <v>42832</v>
      </c>
      <c r="B200" s="9">
        <v>0</v>
      </c>
      <c r="C200" s="9">
        <v>7.77</v>
      </c>
      <c r="D200" s="9">
        <v>8.9</v>
      </c>
    </row>
    <row r="201" spans="1:4" ht="14.25">
      <c r="A201" s="10">
        <v>42833</v>
      </c>
      <c r="B201" s="9">
        <v>0</v>
      </c>
      <c r="C201" s="9">
        <v>9.1</v>
      </c>
      <c r="D201" s="9">
        <v>8.75</v>
      </c>
    </row>
    <row r="202" spans="1:4" ht="14.25">
      <c r="A202" s="10">
        <v>42834</v>
      </c>
      <c r="B202" s="9">
        <v>0</v>
      </c>
      <c r="C202" s="9">
        <v>8.25</v>
      </c>
      <c r="D202" s="9">
        <v>8.55</v>
      </c>
    </row>
    <row r="203" spans="1:4" ht="14.25">
      <c r="A203" s="10">
        <v>42835</v>
      </c>
      <c r="B203" s="9">
        <v>0</v>
      </c>
      <c r="C203" s="9">
        <v>8.3</v>
      </c>
      <c r="D203" s="9">
        <v>8.42</v>
      </c>
    </row>
    <row r="204" spans="1:4" ht="14.25">
      <c r="A204" s="10">
        <v>42836</v>
      </c>
      <c r="B204" s="9">
        <v>0</v>
      </c>
      <c r="C204" s="9">
        <v>11.66</v>
      </c>
      <c r="D204" s="9">
        <v>8.32</v>
      </c>
    </row>
    <row r="205" spans="1:4" ht="14.25">
      <c r="A205" s="10">
        <v>42837</v>
      </c>
      <c r="B205" s="9">
        <v>0</v>
      </c>
      <c r="C205" s="9">
        <v>15.46</v>
      </c>
      <c r="D205" s="9">
        <v>8.07</v>
      </c>
    </row>
    <row r="206" spans="1:4" ht="14.25">
      <c r="A206" s="10">
        <v>42838</v>
      </c>
      <c r="B206" s="9">
        <v>11</v>
      </c>
      <c r="C206" s="9">
        <v>11.26</v>
      </c>
      <c r="D206" s="9">
        <v>7.95</v>
      </c>
    </row>
    <row r="207" spans="1:4" ht="14.25">
      <c r="A207" s="10">
        <v>42839</v>
      </c>
      <c r="B207" s="9">
        <v>0</v>
      </c>
      <c r="C207" s="9">
        <v>11.96</v>
      </c>
      <c r="D207" s="9">
        <v>8.91</v>
      </c>
    </row>
    <row r="208" spans="1:4" ht="14.25">
      <c r="A208" s="10">
        <v>42840</v>
      </c>
      <c r="B208" s="9">
        <v>0</v>
      </c>
      <c r="C208" s="9">
        <v>13.61</v>
      </c>
      <c r="D208" s="9">
        <v>9.32</v>
      </c>
    </row>
    <row r="209" spans="1:4" ht="14.25">
      <c r="A209" s="10">
        <v>42841</v>
      </c>
      <c r="B209" s="9">
        <v>5.5</v>
      </c>
      <c r="C209" s="9">
        <v>12.45</v>
      </c>
      <c r="D209" s="9">
        <v>8.62</v>
      </c>
    </row>
    <row r="210" spans="1:4" ht="14.25">
      <c r="A210" s="10">
        <v>42842</v>
      </c>
      <c r="B210" s="9">
        <v>0.5</v>
      </c>
      <c r="C210" s="9">
        <v>12.5</v>
      </c>
      <c r="D210" s="9">
        <v>8.73</v>
      </c>
    </row>
    <row r="211" spans="1:4" ht="14.25">
      <c r="A211" s="10">
        <v>42843</v>
      </c>
      <c r="B211" s="9">
        <v>0</v>
      </c>
      <c r="C211" s="9">
        <v>11.79</v>
      </c>
      <c r="D211" s="9">
        <v>9.38</v>
      </c>
    </row>
    <row r="212" spans="1:4" ht="14.25">
      <c r="A212" s="10">
        <v>42844</v>
      </c>
      <c r="B212" s="9">
        <v>0</v>
      </c>
      <c r="C212" s="9">
        <v>12.86</v>
      </c>
      <c r="D212" s="9">
        <v>9.57</v>
      </c>
    </row>
    <row r="213" spans="1:4" ht="14.25">
      <c r="A213" s="10">
        <v>42845</v>
      </c>
      <c r="B213" s="9">
        <v>0</v>
      </c>
      <c r="C213" s="9">
        <v>14.56</v>
      </c>
      <c r="D213" s="9">
        <v>9.58</v>
      </c>
    </row>
    <row r="214" spans="1:4" ht="14.25">
      <c r="A214" s="10">
        <v>42846</v>
      </c>
      <c r="B214" s="9">
        <v>0</v>
      </c>
      <c r="C214" s="9">
        <v>16.35</v>
      </c>
      <c r="D214" s="9">
        <v>8.88</v>
      </c>
    </row>
    <row r="215" spans="1:4" ht="14.25">
      <c r="A215" s="10">
        <v>42847</v>
      </c>
      <c r="B215" s="9">
        <v>0.5</v>
      </c>
      <c r="C215" s="9">
        <v>16.75</v>
      </c>
      <c r="D215" s="9">
        <v>8.48</v>
      </c>
    </row>
    <row r="216" spans="1:4" ht="14.25">
      <c r="A216" s="10">
        <v>42848</v>
      </c>
      <c r="B216" s="9">
        <v>0</v>
      </c>
      <c r="C216" s="9">
        <v>17.27</v>
      </c>
      <c r="D216" s="9">
        <v>8.16</v>
      </c>
    </row>
    <row r="217" spans="1:4" ht="14.25">
      <c r="A217" s="10">
        <v>42849</v>
      </c>
      <c r="B217" s="9">
        <v>0</v>
      </c>
      <c r="C217" s="9">
        <v>16.69</v>
      </c>
      <c r="D217" s="9">
        <v>8</v>
      </c>
    </row>
    <row r="218" spans="1:4" ht="14.25">
      <c r="A218" s="10">
        <v>42850</v>
      </c>
      <c r="B218" s="9">
        <v>0.5</v>
      </c>
      <c r="C218" s="9">
        <v>14.07</v>
      </c>
      <c r="D218" s="9">
        <v>7.75</v>
      </c>
    </row>
    <row r="219" spans="1:4" ht="14.25">
      <c r="A219" s="10">
        <v>42851</v>
      </c>
      <c r="B219" s="9">
        <v>0</v>
      </c>
      <c r="C219" s="9">
        <v>14.65</v>
      </c>
      <c r="D219" s="9">
        <v>7.54</v>
      </c>
    </row>
    <row r="220" spans="1:4" ht="14.25">
      <c r="A220" s="10">
        <v>42852</v>
      </c>
      <c r="B220" s="9">
        <v>0</v>
      </c>
      <c r="C220" s="9">
        <v>15.37</v>
      </c>
      <c r="D220" s="9">
        <v>7.37</v>
      </c>
    </row>
    <row r="221" spans="1:4" ht="14.25">
      <c r="A221" s="10">
        <v>42853</v>
      </c>
      <c r="B221" s="9">
        <v>0</v>
      </c>
      <c r="C221" s="9">
        <v>15.83</v>
      </c>
      <c r="D221" s="9">
        <v>7.29</v>
      </c>
    </row>
    <row r="222" spans="1:4" ht="14.25">
      <c r="A222" s="10">
        <v>42854</v>
      </c>
      <c r="B222" s="9">
        <v>5.5</v>
      </c>
      <c r="C222" s="9">
        <v>13.42</v>
      </c>
      <c r="D222" s="9">
        <v>7.07</v>
      </c>
    </row>
    <row r="223" spans="1:4" ht="14.25">
      <c r="A223" s="10">
        <v>42855</v>
      </c>
      <c r="B223" s="9">
        <v>5.5</v>
      </c>
      <c r="C223" s="9">
        <v>12.54</v>
      </c>
      <c r="D223" s="9">
        <v>6.62</v>
      </c>
    </row>
    <row r="224" spans="1:4" ht="14.25">
      <c r="A224" s="10">
        <v>42856</v>
      </c>
      <c r="B224" s="9">
        <v>1</v>
      </c>
      <c r="C224" s="9">
        <v>8.4</v>
      </c>
      <c r="D224" s="9">
        <v>9.58</v>
      </c>
    </row>
    <row r="225" spans="1:4" ht="14.25">
      <c r="A225" s="10">
        <v>42857</v>
      </c>
      <c r="B225" s="9">
        <v>0.5</v>
      </c>
      <c r="C225" s="9">
        <v>11.13</v>
      </c>
      <c r="D225" s="9">
        <v>8.57</v>
      </c>
    </row>
    <row r="226" spans="1:4" ht="14.25">
      <c r="A226" s="10">
        <v>42858</v>
      </c>
      <c r="B226" s="9">
        <v>0</v>
      </c>
      <c r="C226" s="9">
        <v>13.57</v>
      </c>
      <c r="D226" s="9">
        <v>8.17</v>
      </c>
    </row>
    <row r="227" spans="1:4" ht="14.25">
      <c r="A227" s="10">
        <v>42859</v>
      </c>
      <c r="B227" s="9">
        <v>0.5</v>
      </c>
      <c r="C227" s="9">
        <v>13.59</v>
      </c>
      <c r="D227" s="9">
        <v>7.76</v>
      </c>
    </row>
    <row r="228" spans="1:4" ht="14.25">
      <c r="A228" s="10">
        <v>42860</v>
      </c>
      <c r="B228" s="9">
        <v>0</v>
      </c>
      <c r="C228" s="9">
        <v>17.87</v>
      </c>
      <c r="D228" s="9">
        <v>8.28</v>
      </c>
    </row>
    <row r="229" spans="1:4" ht="14.25">
      <c r="A229" s="10">
        <v>42861</v>
      </c>
      <c r="B229" s="9">
        <v>2</v>
      </c>
      <c r="C229" s="9">
        <v>18.32</v>
      </c>
      <c r="D229" s="9">
        <v>8.42</v>
      </c>
    </row>
    <row r="230" spans="1:4" ht="14.25">
      <c r="A230" s="10">
        <v>42862</v>
      </c>
      <c r="B230" s="9">
        <v>1</v>
      </c>
      <c r="C230" s="9">
        <v>18.12</v>
      </c>
      <c r="D230" s="9">
        <v>7.75</v>
      </c>
    </row>
    <row r="231" spans="1:4" ht="14.25">
      <c r="A231" s="10">
        <v>42863</v>
      </c>
      <c r="B231" s="9">
        <v>0</v>
      </c>
      <c r="C231" s="9">
        <v>15.82</v>
      </c>
      <c r="D231" s="9">
        <v>7.97</v>
      </c>
    </row>
    <row r="232" spans="1:4" ht="14.25">
      <c r="A232" s="10">
        <v>42864</v>
      </c>
      <c r="B232" s="9">
        <v>0</v>
      </c>
      <c r="C232" s="9">
        <v>17.95</v>
      </c>
      <c r="D232" s="9">
        <v>7.51</v>
      </c>
    </row>
    <row r="233" spans="1:4" ht="14.25">
      <c r="A233" s="10">
        <v>42865</v>
      </c>
      <c r="B233" s="9">
        <v>0</v>
      </c>
      <c r="C233" s="9">
        <v>21.03</v>
      </c>
      <c r="D233" s="9">
        <v>7.25</v>
      </c>
    </row>
    <row r="234" spans="1:4" ht="14.25">
      <c r="A234" s="10">
        <v>42866</v>
      </c>
      <c r="B234" s="9">
        <v>0.5</v>
      </c>
      <c r="C234" s="9">
        <v>22.44</v>
      </c>
      <c r="D234" s="9">
        <v>6.74</v>
      </c>
    </row>
    <row r="235" spans="1:4" ht="14.25">
      <c r="A235" s="10">
        <v>42867</v>
      </c>
      <c r="B235" s="9">
        <v>0</v>
      </c>
      <c r="C235" s="9">
        <v>20.91</v>
      </c>
      <c r="D235" s="9">
        <v>6.1</v>
      </c>
    </row>
    <row r="236" spans="1:4" ht="14.25">
      <c r="A236" s="10">
        <v>42868</v>
      </c>
      <c r="B236" s="9">
        <v>0</v>
      </c>
      <c r="C236" s="9">
        <v>21.13</v>
      </c>
      <c r="D236" s="9">
        <v>5.62</v>
      </c>
    </row>
    <row r="237" spans="1:4" ht="14.25">
      <c r="A237" s="10">
        <v>42869</v>
      </c>
      <c r="B237" s="9">
        <v>0</v>
      </c>
      <c r="C237" s="9">
        <v>24.73</v>
      </c>
      <c r="D237" s="9">
        <v>4.83</v>
      </c>
    </row>
    <row r="238" spans="1:4" ht="14.25">
      <c r="A238" s="10">
        <v>42870</v>
      </c>
      <c r="B238" s="9">
        <v>0</v>
      </c>
      <c r="C238" s="9">
        <v>23.75</v>
      </c>
      <c r="D238" s="9">
        <v>4.02</v>
      </c>
    </row>
    <row r="239" spans="1:4" ht="14.25">
      <c r="A239" s="10">
        <v>42871</v>
      </c>
      <c r="B239" s="9">
        <v>0</v>
      </c>
      <c r="C239" s="9">
        <v>22.5</v>
      </c>
      <c r="D239" s="9">
        <v>3.69</v>
      </c>
    </row>
    <row r="240" spans="1:4" ht="14.25">
      <c r="A240" s="10">
        <v>42872</v>
      </c>
      <c r="B240" s="9">
        <v>0</v>
      </c>
      <c r="C240" s="9">
        <v>20.99</v>
      </c>
      <c r="D240" s="9">
        <v>3.36</v>
      </c>
    </row>
    <row r="241" spans="1:4" ht="14.25">
      <c r="A241" s="10">
        <v>42873</v>
      </c>
      <c r="B241" s="9">
        <v>2</v>
      </c>
      <c r="C241" s="9">
        <v>13.4</v>
      </c>
      <c r="D241" s="9">
        <v>3.22</v>
      </c>
    </row>
    <row r="242" spans="1:4" ht="14.25">
      <c r="A242" s="10">
        <v>42874</v>
      </c>
      <c r="B242" s="9">
        <v>0</v>
      </c>
      <c r="C242" s="9">
        <v>14.23</v>
      </c>
      <c r="D242" s="9">
        <v>4.83</v>
      </c>
    </row>
    <row r="243" spans="1:4" ht="14.25">
      <c r="A243" s="10">
        <v>42875</v>
      </c>
      <c r="B243" s="9">
        <v>0</v>
      </c>
      <c r="C243" s="9">
        <v>16.54</v>
      </c>
      <c r="D243" s="9">
        <v>7.29</v>
      </c>
    </row>
    <row r="244" spans="1:4" ht="14.25">
      <c r="A244" s="10">
        <v>42876</v>
      </c>
      <c r="B244" s="9">
        <v>0</v>
      </c>
      <c r="C244" s="9">
        <v>18.17</v>
      </c>
      <c r="D244" s="9">
        <v>6.92</v>
      </c>
    </row>
    <row r="245" spans="1:4" ht="14.25">
      <c r="A245" s="10">
        <v>42877</v>
      </c>
      <c r="B245" s="9">
        <v>0</v>
      </c>
      <c r="C245" s="9">
        <v>19.3</v>
      </c>
      <c r="D245" s="9">
        <v>6.23</v>
      </c>
    </row>
    <row r="246" spans="1:4" ht="14.25">
      <c r="A246" s="10">
        <v>42878</v>
      </c>
      <c r="B246" s="9">
        <v>0</v>
      </c>
      <c r="C246" s="9">
        <v>23.25</v>
      </c>
      <c r="D246" s="9">
        <v>5.33</v>
      </c>
    </row>
    <row r="247" spans="1:4" ht="14.25">
      <c r="A247" s="10">
        <v>42879</v>
      </c>
      <c r="B247" s="9">
        <v>0</v>
      </c>
      <c r="C247" s="9">
        <v>25.51</v>
      </c>
      <c r="D247" s="9">
        <v>4.41</v>
      </c>
    </row>
    <row r="248" spans="1:4" ht="14.25">
      <c r="A248" s="10">
        <v>42880</v>
      </c>
      <c r="B248" s="9">
        <v>0</v>
      </c>
      <c r="C248" s="9">
        <v>26.6</v>
      </c>
      <c r="D248" s="9">
        <v>3.77</v>
      </c>
    </row>
    <row r="249" spans="1:4" ht="14.25">
      <c r="A249" s="10">
        <v>42881</v>
      </c>
      <c r="B249" s="9">
        <v>2.5</v>
      </c>
      <c r="C249" s="9">
        <v>18.38</v>
      </c>
      <c r="D249" s="9">
        <v>3.35</v>
      </c>
    </row>
    <row r="250" spans="1:4" ht="14.25">
      <c r="A250" s="10">
        <v>42882</v>
      </c>
      <c r="B250" s="9">
        <v>0</v>
      </c>
      <c r="C250" s="9">
        <v>18.94</v>
      </c>
      <c r="D250" s="9">
        <v>3.32</v>
      </c>
    </row>
    <row r="251" spans="1:4" ht="14.25">
      <c r="A251" s="10">
        <v>42883</v>
      </c>
      <c r="B251" s="9">
        <v>1</v>
      </c>
      <c r="C251" s="9">
        <v>21.24</v>
      </c>
      <c r="D251" s="9">
        <v>4.09</v>
      </c>
    </row>
    <row r="252" spans="1:4" ht="14.25">
      <c r="A252" s="10">
        <v>42884</v>
      </c>
      <c r="B252" s="9">
        <v>2.5</v>
      </c>
      <c r="C252" s="9">
        <v>24.19</v>
      </c>
      <c r="D252" s="9">
        <v>4.16</v>
      </c>
    </row>
    <row r="253" spans="1:4" ht="14.25">
      <c r="A253" s="10">
        <v>42885</v>
      </c>
      <c r="B253" s="9">
        <v>0</v>
      </c>
      <c r="C253" s="9">
        <v>21.8</v>
      </c>
      <c r="D253" s="9">
        <v>3.89</v>
      </c>
    </row>
    <row r="254" spans="1:4" ht="14.25">
      <c r="A254" s="10">
        <v>42886</v>
      </c>
      <c r="B254" s="9">
        <v>15.5</v>
      </c>
      <c r="C254" s="9">
        <v>20.93</v>
      </c>
      <c r="D254" s="9">
        <v>3.41</v>
      </c>
    </row>
    <row r="255" spans="1:4" ht="14.25">
      <c r="A255" s="10">
        <v>42887</v>
      </c>
      <c r="B255" s="9">
        <v>0</v>
      </c>
      <c r="C255" s="9">
        <v>21.22</v>
      </c>
      <c r="D255" s="9">
        <v>3.03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刘会良</dc:creator>
  <cp:keywords/>
  <dc:description/>
  <cp:lastModifiedBy>刘会良</cp:lastModifiedBy>
  <dcterms:created xsi:type="dcterms:W3CDTF">2018-08-10T06:47:36Z</dcterms:created>
  <dcterms:modified xsi:type="dcterms:W3CDTF">2018-10-16T02:37:58Z</dcterms:modified>
  <cp:category/>
  <cp:version/>
  <cp:contentType/>
  <cp:contentStatus/>
</cp:coreProperties>
</file>