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udy\論文雑誌講演会\海洋健全度　ジャーナル\修正20180213PeerJ\再査読結果\fig\"/>
    </mc:Choice>
  </mc:AlternateContent>
  <xr:revisionPtr revIDLastSave="0" documentId="10_ncr:8100000_{DA4B6B87-1697-4537-A827-9C433FB6C409}" xr6:coauthVersionLast="33" xr6:coauthVersionMax="33" xr10:uidLastSave="{00000000-0000-0000-0000-000000000000}"/>
  <bookViews>
    <workbookView xWindow="0" yWindow="0" windowWidth="20490" windowHeight="781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X21" i="1" l="1"/>
  <c r="AT21" i="1"/>
  <c r="AP21" i="1"/>
  <c r="AL21" i="1"/>
  <c r="AH21" i="1"/>
  <c r="AD21" i="1"/>
  <c r="Z21" i="1"/>
  <c r="V21" i="1"/>
  <c r="R21" i="1"/>
  <c r="N21" i="1"/>
  <c r="J21" i="1"/>
  <c r="F21" i="1"/>
  <c r="AX20" i="1"/>
  <c r="AT20" i="1"/>
  <c r="AP20" i="1"/>
  <c r="AL20" i="1"/>
  <c r="AH20" i="1"/>
  <c r="AD20" i="1"/>
  <c r="Z20" i="1"/>
  <c r="V20" i="1"/>
  <c r="R20" i="1"/>
  <c r="N20" i="1"/>
  <c r="J20" i="1"/>
  <c r="F20" i="1"/>
  <c r="AX19" i="1"/>
  <c r="AT19" i="1"/>
  <c r="AP19" i="1"/>
  <c r="AL19" i="1"/>
  <c r="AH19" i="1"/>
  <c r="AD19" i="1"/>
  <c r="Z19" i="1"/>
  <c r="V19" i="1"/>
  <c r="R19" i="1"/>
  <c r="N19" i="1"/>
  <c r="J19" i="1"/>
  <c r="F19" i="1"/>
  <c r="AX18" i="1"/>
  <c r="AT18" i="1"/>
  <c r="AP18" i="1"/>
  <c r="AL18" i="1"/>
  <c r="AH18" i="1"/>
  <c r="AD18" i="1"/>
  <c r="Z18" i="1"/>
  <c r="V18" i="1"/>
  <c r="R18" i="1"/>
  <c r="N18" i="1"/>
  <c r="J18" i="1"/>
  <c r="F18" i="1"/>
  <c r="AX13" i="1"/>
  <c r="AT13" i="1"/>
  <c r="AP13" i="1"/>
  <c r="AL13" i="1"/>
  <c r="AH13" i="1"/>
  <c r="AD13" i="1"/>
  <c r="Z13" i="1"/>
  <c r="V13" i="1"/>
  <c r="R13" i="1"/>
  <c r="N13" i="1"/>
  <c r="J13" i="1"/>
  <c r="F13" i="1"/>
  <c r="AX12" i="1"/>
  <c r="AT12" i="1"/>
  <c r="AP12" i="1"/>
  <c r="AL12" i="1"/>
  <c r="AH12" i="1"/>
  <c r="AD12" i="1"/>
  <c r="Z12" i="1"/>
  <c r="V12" i="1"/>
  <c r="R12" i="1"/>
  <c r="N12" i="1"/>
  <c r="J12" i="1"/>
  <c r="F12" i="1"/>
  <c r="AX11" i="1"/>
  <c r="AT11" i="1"/>
  <c r="AP11" i="1"/>
  <c r="AL11" i="1"/>
  <c r="AH11" i="1"/>
  <c r="AD11" i="1"/>
  <c r="Z11" i="1"/>
  <c r="V11" i="1"/>
  <c r="R11" i="1"/>
  <c r="N11" i="1"/>
  <c r="J11" i="1"/>
  <c r="F11" i="1"/>
  <c r="AX10" i="1"/>
  <c r="AT10" i="1"/>
  <c r="AP10" i="1"/>
  <c r="AL10" i="1"/>
  <c r="AH10" i="1"/>
  <c r="AD10" i="1"/>
  <c r="Z10" i="1"/>
  <c r="V10" i="1"/>
  <c r="R10" i="1"/>
  <c r="N10" i="1"/>
  <c r="J10" i="1"/>
  <c r="F10" i="1"/>
  <c r="AX5" i="1"/>
  <c r="AX4" i="1"/>
  <c r="AX3" i="1"/>
  <c r="AX2" i="1"/>
  <c r="AT5" i="1"/>
  <c r="AT4" i="1"/>
  <c r="AT3" i="1"/>
  <c r="AT2" i="1"/>
  <c r="AP5" i="1"/>
  <c r="AP4" i="1"/>
  <c r="AP3" i="1"/>
  <c r="AP2" i="1"/>
  <c r="AL5" i="1"/>
  <c r="AL4" i="1"/>
  <c r="AL3" i="1"/>
  <c r="AL2" i="1"/>
  <c r="AH5" i="1"/>
  <c r="AH4" i="1"/>
  <c r="AH3" i="1"/>
  <c r="AH2" i="1"/>
  <c r="AD5" i="1"/>
  <c r="AD4" i="1"/>
  <c r="AD3" i="1"/>
  <c r="AD2" i="1"/>
  <c r="Z5" i="1"/>
  <c r="Z4" i="1"/>
  <c r="Z3" i="1"/>
  <c r="Z2" i="1"/>
  <c r="V5" i="1"/>
  <c r="V4" i="1"/>
  <c r="V3" i="1"/>
  <c r="V2" i="1"/>
  <c r="R5" i="1"/>
  <c r="R4" i="1"/>
  <c r="R3" i="1"/>
  <c r="R2" i="1"/>
  <c r="N5" i="1"/>
  <c r="N4" i="1"/>
  <c r="N3" i="1"/>
  <c r="N2" i="1"/>
  <c r="J5" i="1"/>
  <c r="J4" i="1"/>
  <c r="J3" i="1"/>
  <c r="J2" i="1"/>
  <c r="F3" i="1"/>
  <c r="F4" i="1"/>
  <c r="F5" i="1"/>
  <c r="F2" i="1"/>
</calcChain>
</file>

<file path=xl/sharedStrings.xml><?xml version="1.0" encoding="utf-8"?>
<sst xmlns="http://schemas.openxmlformats.org/spreadsheetml/2006/main" count="162" uniqueCount="23">
  <si>
    <t>No</t>
    <phoneticPr fontId="2"/>
  </si>
  <si>
    <t>±</t>
    <phoneticPr fontId="2"/>
  </si>
  <si>
    <t>SN</t>
    <phoneticPr fontId="3"/>
  </si>
  <si>
    <t>UK</t>
    <phoneticPr fontId="3"/>
  </si>
  <si>
    <t>TR</t>
    <phoneticPr fontId="3"/>
  </si>
  <si>
    <t>OR</t>
    <phoneticPr fontId="3"/>
  </si>
  <si>
    <t>Food provision</t>
    <phoneticPr fontId="1"/>
  </si>
  <si>
    <t>Coastal protection</t>
    <phoneticPr fontId="1"/>
  </si>
  <si>
    <t>Recreation</t>
    <phoneticPr fontId="1"/>
  </si>
  <si>
    <t>Environmental education</t>
    <phoneticPr fontId="1"/>
  </si>
  <si>
    <t>Research</t>
    <phoneticPr fontId="1"/>
  </si>
  <si>
    <t>Historical designation as special sites</t>
    <phoneticPr fontId="1"/>
  </si>
  <si>
    <t>Places for everyday rest and relaxation</t>
    <phoneticPr fontId="1"/>
  </si>
  <si>
    <t>Suspended material removal</t>
    <phoneticPr fontId="2"/>
  </si>
  <si>
    <t>Organic matter decomposition</t>
    <phoneticPr fontId="1"/>
  </si>
  <si>
    <t>Carbon storage</t>
    <phoneticPr fontId="1"/>
  </si>
  <si>
    <t>Degree of diversity</t>
    <phoneticPr fontId="1"/>
  </si>
  <si>
    <t>Rare species</t>
    <phoneticPr fontId="1"/>
  </si>
  <si>
    <t>lower limit of 95%</t>
    <phoneticPr fontId="1"/>
  </si>
  <si>
    <t>upper limit of 95%</t>
    <phoneticPr fontId="1"/>
  </si>
  <si>
    <t>Likely mear-term future status</t>
    <phoneticPr fontId="1"/>
  </si>
  <si>
    <t>Trend score</t>
    <phoneticPr fontId="2"/>
  </si>
  <si>
    <t>Goal score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</si>
</sst>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 applyAlignment="1"/>
    <xf numFmtId="2" fontId="0" fillId="3" borderId="1" xfId="0" applyNumberFormat="1" applyFill="1" applyBorder="1" applyAlignment="1"/>
    <xf numFmtId="0" fontId="0" fillId="4" borderId="1" xfId="0" applyFill="1" applyBorder="1" applyAlignment="1"/>
    <xf numFmtId="2" fontId="0" fillId="4" borderId="1" xfId="0" applyNumberFormat="1" applyFill="1" applyBorder="1" applyAlignment="1"/>
    <xf numFmtId="2" fontId="0" fillId="5" borderId="0" xfId="0" applyNumberFormat="1" applyFill="1" applyAlignment="1"/>
    <xf numFmtId="2" fontId="0" fillId="5" borderId="1" xfId="0" applyNumberFormat="1" applyFill="1" applyBorder="1" applyAlignment="1"/>
    <xf numFmtId="1" fontId="0" fillId="3" borderId="1" xfId="0" applyNumberFormat="1" applyFill="1" applyBorder="1" applyAlignment="1"/>
    <xf numFmtId="1" fontId="0" fillId="4" borderId="1" xfId="0" applyNumberFormat="1" applyFill="1" applyBorder="1" applyAlignment="1"/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1"/>
  <sheetViews>
    <sheetView tabSelected="1" zoomScale="70" zoomScaleNormal="70" workbookViewId="0">
      <selection activeCell="H28" sqref="H28"/>
    </sheetView>
  </sheetViews>
  <sheetFormatPr defaultRowHeight="13.5" x14ac:dyDescent="0.15"/>
  <sheetData>
    <row r="1" spans="1:50" s="9" customFormat="1" ht="67.5" x14ac:dyDescent="0.15">
      <c r="A1" s="9" t="s">
        <v>0</v>
      </c>
      <c r="B1" s="10" t="s">
        <v>21</v>
      </c>
      <c r="C1" s="11" t="s">
        <v>6</v>
      </c>
      <c r="D1" s="11" t="s">
        <v>19</v>
      </c>
      <c r="E1" s="11" t="s">
        <v>18</v>
      </c>
      <c r="F1" s="12" t="s">
        <v>1</v>
      </c>
      <c r="G1" s="13" t="s">
        <v>7</v>
      </c>
      <c r="H1" s="13" t="s">
        <v>19</v>
      </c>
      <c r="I1" s="13" t="s">
        <v>18</v>
      </c>
      <c r="J1" s="12" t="s">
        <v>1</v>
      </c>
      <c r="K1" s="11" t="s">
        <v>8</v>
      </c>
      <c r="L1" s="11" t="s">
        <v>19</v>
      </c>
      <c r="M1" s="11" t="s">
        <v>18</v>
      </c>
      <c r="N1" s="12" t="s">
        <v>1</v>
      </c>
      <c r="O1" s="13" t="s">
        <v>9</v>
      </c>
      <c r="P1" s="13" t="s">
        <v>19</v>
      </c>
      <c r="Q1" s="13" t="s">
        <v>18</v>
      </c>
      <c r="R1" s="12" t="s">
        <v>1</v>
      </c>
      <c r="S1" s="11" t="s">
        <v>10</v>
      </c>
      <c r="T1" s="11" t="s">
        <v>19</v>
      </c>
      <c r="U1" s="11" t="s">
        <v>18</v>
      </c>
      <c r="V1" s="12" t="s">
        <v>1</v>
      </c>
      <c r="W1" s="13" t="s">
        <v>11</v>
      </c>
      <c r="X1" s="13" t="s">
        <v>19</v>
      </c>
      <c r="Y1" s="13" t="s">
        <v>18</v>
      </c>
      <c r="Z1" s="12" t="s">
        <v>1</v>
      </c>
      <c r="AA1" s="11" t="s">
        <v>12</v>
      </c>
      <c r="AB1" s="11" t="s">
        <v>19</v>
      </c>
      <c r="AC1" s="11" t="s">
        <v>18</v>
      </c>
      <c r="AD1" s="12" t="s">
        <v>1</v>
      </c>
      <c r="AE1" s="13" t="s">
        <v>13</v>
      </c>
      <c r="AF1" s="13" t="s">
        <v>19</v>
      </c>
      <c r="AG1" s="13" t="s">
        <v>18</v>
      </c>
      <c r="AH1" s="12" t="s">
        <v>1</v>
      </c>
      <c r="AI1" s="11" t="s">
        <v>14</v>
      </c>
      <c r="AJ1" s="11" t="s">
        <v>19</v>
      </c>
      <c r="AK1" s="11" t="s">
        <v>18</v>
      </c>
      <c r="AL1" s="12" t="s">
        <v>1</v>
      </c>
      <c r="AM1" s="13" t="s">
        <v>15</v>
      </c>
      <c r="AN1" s="13" t="s">
        <v>19</v>
      </c>
      <c r="AO1" s="13" t="s">
        <v>18</v>
      </c>
      <c r="AP1" s="12" t="s">
        <v>1</v>
      </c>
      <c r="AQ1" s="11" t="s">
        <v>16</v>
      </c>
      <c r="AR1" s="11" t="s">
        <v>19</v>
      </c>
      <c r="AS1" s="11" t="s">
        <v>18</v>
      </c>
      <c r="AT1" s="12" t="s">
        <v>1</v>
      </c>
      <c r="AU1" s="13" t="s">
        <v>17</v>
      </c>
      <c r="AV1" s="13" t="s">
        <v>19</v>
      </c>
      <c r="AW1" s="13" t="s">
        <v>18</v>
      </c>
      <c r="AX1" s="12" t="s">
        <v>1</v>
      </c>
    </row>
    <row r="2" spans="1:50" x14ac:dyDescent="0.15">
      <c r="A2">
        <v>1</v>
      </c>
      <c r="B2" s="1" t="s">
        <v>2</v>
      </c>
      <c r="C2" s="2">
        <v>-0.49534826182535491</v>
      </c>
      <c r="D2" s="2">
        <v>1.2639773739251412</v>
      </c>
      <c r="E2" s="2">
        <v>-2.2546738975758509</v>
      </c>
      <c r="F2" s="5">
        <f>D2-C2</f>
        <v>1.7593256357504961</v>
      </c>
      <c r="G2" s="4">
        <v>0</v>
      </c>
      <c r="H2" s="4">
        <v>0</v>
      </c>
      <c r="I2" s="4">
        <v>0</v>
      </c>
      <c r="J2" s="5">
        <f>H2-G2</f>
        <v>0</v>
      </c>
      <c r="K2" s="2">
        <v>0</v>
      </c>
      <c r="L2" s="2">
        <v>0</v>
      </c>
      <c r="M2" s="2">
        <v>0</v>
      </c>
      <c r="N2" s="5">
        <f>L2-K2</f>
        <v>0</v>
      </c>
      <c r="O2" s="4">
        <v>-0.53625377643504524</v>
      </c>
      <c r="P2" s="4">
        <v>0.66533640679243189</v>
      </c>
      <c r="Q2" s="4">
        <v>-1.7378439596625224</v>
      </c>
      <c r="R2" s="5">
        <f>P2-O2</f>
        <v>1.2015901832274771</v>
      </c>
      <c r="S2" s="2">
        <v>0.39285714285714279</v>
      </c>
      <c r="T2" s="2">
        <v>0.9140899828331186</v>
      </c>
      <c r="U2" s="2">
        <v>-0.12837569711883301</v>
      </c>
      <c r="V2" s="5">
        <f>T2-S2</f>
        <v>0.5212328399759758</v>
      </c>
      <c r="W2" s="4">
        <v>0</v>
      </c>
      <c r="X2" s="4">
        <v>0</v>
      </c>
      <c r="Y2" s="4">
        <v>0</v>
      </c>
      <c r="Z2" s="5">
        <f>X2-W2</f>
        <v>0</v>
      </c>
      <c r="AA2" s="2">
        <v>0</v>
      </c>
      <c r="AB2" s="2">
        <v>0</v>
      </c>
      <c r="AC2" s="2">
        <v>0</v>
      </c>
      <c r="AD2" s="5">
        <f>AB2-AA2</f>
        <v>0</v>
      </c>
      <c r="AE2" s="4">
        <v>0.33846815361400806</v>
      </c>
      <c r="AF2" s="4">
        <v>1.7612861423301203</v>
      </c>
      <c r="AG2" s="4">
        <v>-1.0843498351021044</v>
      </c>
      <c r="AH2" s="5">
        <f>AF2-AE2</f>
        <v>1.4228179887161123</v>
      </c>
      <c r="AI2" s="2">
        <v>-5.3628240114025116E-2</v>
      </c>
      <c r="AJ2" s="2">
        <v>1.0108503136002864</v>
      </c>
      <c r="AK2" s="2">
        <v>-1.1181067938283367</v>
      </c>
      <c r="AL2" s="5">
        <f>AJ2-AI2</f>
        <v>1.0644785537143115</v>
      </c>
      <c r="AM2" s="4">
        <v>-0.21446448519632266</v>
      </c>
      <c r="AN2" s="4">
        <v>-0.21446448519632266</v>
      </c>
      <c r="AO2" s="4">
        <v>-0.21446448519632266</v>
      </c>
      <c r="AP2" s="5">
        <f>AN2-AM2</f>
        <v>0</v>
      </c>
      <c r="AQ2" s="2">
        <v>0.22575115762855241</v>
      </c>
      <c r="AR2" s="2">
        <v>0.43365367176548208</v>
      </c>
      <c r="AS2" s="2">
        <v>1.784864349162274E-2</v>
      </c>
      <c r="AT2" s="5">
        <f>AR2-AQ2</f>
        <v>0.20790251413692967</v>
      </c>
      <c r="AU2" s="4">
        <v>-0.19523809523809524</v>
      </c>
      <c r="AV2" s="4">
        <v>0.60617434836501261</v>
      </c>
      <c r="AW2" s="4">
        <v>-0.99665053884120303</v>
      </c>
      <c r="AX2" s="5">
        <f>AV2-AU2</f>
        <v>0.80141244360310782</v>
      </c>
    </row>
    <row r="3" spans="1:50" x14ac:dyDescent="0.15">
      <c r="A3">
        <v>2</v>
      </c>
      <c r="B3" s="1" t="s">
        <v>3</v>
      </c>
      <c r="C3" s="2">
        <v>6.3808790823008818E-2</v>
      </c>
      <c r="D3" s="2">
        <v>0.24407688922264753</v>
      </c>
      <c r="E3" s="2">
        <v>-0.11645930757662988</v>
      </c>
      <c r="F3" s="5">
        <f t="shared" ref="F3:F5" si="0">D3-C3</f>
        <v>0.1802680983996387</v>
      </c>
      <c r="G3" s="4">
        <v>3.1000000000000028E-2</v>
      </c>
      <c r="H3" s="4">
        <v>0.14472005100245067</v>
      </c>
      <c r="I3" s="4">
        <v>-8.2720051002450626E-2</v>
      </c>
      <c r="J3" s="5">
        <f t="shared" ref="J3:J5" si="1">H3-G3</f>
        <v>0.11372005100245064</v>
      </c>
      <c r="K3" s="2">
        <v>-0.1877815315315316</v>
      </c>
      <c r="L3" s="2">
        <v>0.39043852124637851</v>
      </c>
      <c r="M3" s="2">
        <v>-0.76600158430944165</v>
      </c>
      <c r="N3" s="5">
        <f t="shared" ref="N3:N5" si="2">L3-K3</f>
        <v>0.57822005277791011</v>
      </c>
      <c r="O3" s="4">
        <v>0</v>
      </c>
      <c r="P3" s="4">
        <v>0</v>
      </c>
      <c r="Q3" s="4">
        <v>0</v>
      </c>
      <c r="R3" s="5">
        <f t="shared" ref="R3:R5" si="3">P3-O3</f>
        <v>0</v>
      </c>
      <c r="S3" s="2">
        <v>3.5714285714285712E-2</v>
      </c>
      <c r="T3" s="2">
        <v>0.3571428571428592</v>
      </c>
      <c r="U3" s="2">
        <v>-0.28571428571428781</v>
      </c>
      <c r="V3" s="5">
        <f t="shared" ref="V3:V5" si="4">T3-S3</f>
        <v>0.32142857142857351</v>
      </c>
      <c r="W3" s="4">
        <v>0</v>
      </c>
      <c r="X3" s="4">
        <v>0</v>
      </c>
      <c r="Y3" s="4">
        <v>0</v>
      </c>
      <c r="Z3" s="5">
        <f t="shared" ref="Z3:Z5" si="5">X3-W3</f>
        <v>0</v>
      </c>
      <c r="AA3" s="2">
        <v>0</v>
      </c>
      <c r="AB3" s="2">
        <v>0</v>
      </c>
      <c r="AC3" s="2">
        <v>0</v>
      </c>
      <c r="AD3" s="5">
        <f t="shared" ref="AD3:AD5" si="6">AB3-AA3</f>
        <v>0</v>
      </c>
      <c r="AE3" s="4">
        <v>-5.6204174716254121E-2</v>
      </c>
      <c r="AF3" s="4">
        <v>0.16594171772028649</v>
      </c>
      <c r="AG3" s="4">
        <v>-0.27835006715279476</v>
      </c>
      <c r="AH3" s="5">
        <f t="shared" ref="AH3:AH5" si="7">AF3-AE3</f>
        <v>0.22214589243654059</v>
      </c>
      <c r="AI3" s="2">
        <v>0.15033130483818913</v>
      </c>
      <c r="AJ3" s="2">
        <v>0.5165436807642374</v>
      </c>
      <c r="AK3" s="2">
        <v>-0.21588107108785909</v>
      </c>
      <c r="AL3" s="5">
        <f t="shared" ref="AL3:AL5" si="8">AJ3-AI3</f>
        <v>0.36621237592604827</v>
      </c>
      <c r="AM3" s="4">
        <v>-4.900074387236053E-2</v>
      </c>
      <c r="AN3" s="4">
        <v>0.21815626334669685</v>
      </c>
      <c r="AO3" s="4">
        <v>-0.31615775109141792</v>
      </c>
      <c r="AP3" s="5">
        <f t="shared" ref="AP3:AP5" si="9">AN3-AM3</f>
        <v>0.26715700721905739</v>
      </c>
      <c r="AQ3" s="2">
        <v>0.37823103570794098</v>
      </c>
      <c r="AR3" s="2">
        <v>0.5223175149016106</v>
      </c>
      <c r="AS3" s="2">
        <v>0.23414455651427132</v>
      </c>
      <c r="AT3" s="5">
        <f t="shared" ref="AT3:AT5" si="10">AR3-AQ3</f>
        <v>0.14408647919366963</v>
      </c>
      <c r="AU3" s="4">
        <v>0.23504273504273501</v>
      </c>
      <c r="AV3" s="4">
        <v>1.2156234107336552</v>
      </c>
      <c r="AW3" s="4">
        <v>-0.74553794064818524</v>
      </c>
      <c r="AX3" s="5">
        <f t="shared" ref="AX3:AX5" si="11">AV3-AU3</f>
        <v>0.98058067569092022</v>
      </c>
    </row>
    <row r="4" spans="1:50" x14ac:dyDescent="0.15">
      <c r="A4">
        <v>3</v>
      </c>
      <c r="B4" s="1" t="s">
        <v>4</v>
      </c>
      <c r="C4" s="2">
        <v>3.5054132500814961E-2</v>
      </c>
      <c r="D4" s="2">
        <v>7.9757522608945614E-2</v>
      </c>
      <c r="E4" s="2">
        <v>-9.6492576073156922E-3</v>
      </c>
      <c r="F4" s="5">
        <f t="shared" si="0"/>
        <v>4.4703390108130653E-2</v>
      </c>
      <c r="G4" s="4">
        <v>-6.0499999999999887E-2</v>
      </c>
      <c r="H4" s="4">
        <v>0</v>
      </c>
      <c r="I4" s="4">
        <v>0</v>
      </c>
      <c r="J4" s="5">
        <f t="shared" si="1"/>
        <v>6.0499999999999887E-2</v>
      </c>
      <c r="K4" s="2">
        <v>-2.6111780613785798E-3</v>
      </c>
      <c r="L4" s="2">
        <v>0</v>
      </c>
      <c r="M4" s="2">
        <v>0</v>
      </c>
      <c r="N4" s="5">
        <f t="shared" si="2"/>
        <v>2.6111780613785798E-3</v>
      </c>
      <c r="O4" s="4">
        <v>0</v>
      </c>
      <c r="P4" s="4">
        <v>0</v>
      </c>
      <c r="Q4" s="4">
        <v>0</v>
      </c>
      <c r="R4" s="5">
        <f t="shared" si="3"/>
        <v>0</v>
      </c>
      <c r="S4" s="2">
        <v>0.5</v>
      </c>
      <c r="T4" s="2">
        <v>0.84992710611186517</v>
      </c>
      <c r="U4" s="2">
        <v>0.15007289388813483</v>
      </c>
      <c r="V4" s="5">
        <f t="shared" si="4"/>
        <v>0.34992710611186517</v>
      </c>
      <c r="W4" s="4">
        <v>0</v>
      </c>
      <c r="X4" s="4">
        <v>0</v>
      </c>
      <c r="Y4" s="4">
        <v>0</v>
      </c>
      <c r="Z4" s="5">
        <f t="shared" si="5"/>
        <v>0</v>
      </c>
      <c r="AA4" s="2">
        <v>0</v>
      </c>
      <c r="AB4" s="2">
        <v>0</v>
      </c>
      <c r="AC4" s="2">
        <v>0</v>
      </c>
      <c r="AD4" s="5">
        <f t="shared" si="6"/>
        <v>0</v>
      </c>
      <c r="AE4" s="4">
        <v>7.8607495632334171E-2</v>
      </c>
      <c r="AF4" s="4">
        <v>0.21789444757263376</v>
      </c>
      <c r="AG4" s="4">
        <v>-6.0679456307965438E-2</v>
      </c>
      <c r="AH4" s="5">
        <f t="shared" si="7"/>
        <v>0.13928695194029961</v>
      </c>
      <c r="AI4" s="2">
        <v>0.26934603438801841</v>
      </c>
      <c r="AJ4" s="2">
        <v>0.50568462964590322</v>
      </c>
      <c r="AK4" s="2">
        <v>3.3007439130133598E-2</v>
      </c>
      <c r="AL4" s="5">
        <f t="shared" si="8"/>
        <v>0.23633859525788481</v>
      </c>
      <c r="AM4" s="4">
        <v>-0.19013605056904442</v>
      </c>
      <c r="AN4" s="4">
        <v>0.13873528382927897</v>
      </c>
      <c r="AO4" s="4">
        <v>-0.51900738496736776</v>
      </c>
      <c r="AP4" s="5">
        <f t="shared" si="9"/>
        <v>0.32887133439832339</v>
      </c>
      <c r="AQ4" s="2">
        <v>-7.3966096275961291E-2</v>
      </c>
      <c r="AR4" s="2">
        <v>0.1839657841594784</v>
      </c>
      <c r="AS4" s="2">
        <v>-0.33189797671140098</v>
      </c>
      <c r="AT4" s="5">
        <f t="shared" si="10"/>
        <v>0.25793188043543969</v>
      </c>
      <c r="AU4" s="4">
        <v>0.79999999999999982</v>
      </c>
      <c r="AV4" s="4">
        <v>1.6625167738572557</v>
      </c>
      <c r="AW4" s="4">
        <v>-6.2516773857256069E-2</v>
      </c>
      <c r="AX4" s="5">
        <f t="shared" si="11"/>
        <v>0.86251677385725589</v>
      </c>
    </row>
    <row r="5" spans="1:50" x14ac:dyDescent="0.15">
      <c r="A5">
        <v>4</v>
      </c>
      <c r="B5" s="1" t="s">
        <v>5</v>
      </c>
      <c r="C5" s="2">
        <v>2.6595761737779965E-2</v>
      </c>
      <c r="D5" s="2">
        <v>9.8853306185470891E-2</v>
      </c>
      <c r="E5" s="2">
        <v>-4.5661782709910954E-2</v>
      </c>
      <c r="F5" s="5">
        <f t="shared" si="0"/>
        <v>7.2257544447690919E-2</v>
      </c>
      <c r="G5" s="4">
        <v>-2.3749999999999938E-2</v>
      </c>
      <c r="H5" s="4">
        <v>4.9626171200190444E-2</v>
      </c>
      <c r="I5" s="4">
        <v>-9.712617120019032E-2</v>
      </c>
      <c r="J5" s="5">
        <f t="shared" si="1"/>
        <v>7.3376171200190382E-2</v>
      </c>
      <c r="K5" s="2">
        <v>-2.1439708939708937E-3</v>
      </c>
      <c r="L5" s="2">
        <v>3.1472993609009104E-3</v>
      </c>
      <c r="M5" s="2">
        <v>-7.4352411488426973E-3</v>
      </c>
      <c r="N5" s="5">
        <f t="shared" si="2"/>
        <v>5.291270254871804E-3</v>
      </c>
      <c r="O5" s="4">
        <v>0</v>
      </c>
      <c r="P5" s="4">
        <v>0</v>
      </c>
      <c r="Q5" s="4">
        <v>0</v>
      </c>
      <c r="R5" s="5">
        <f t="shared" si="3"/>
        <v>0</v>
      </c>
      <c r="S5" s="2">
        <v>0.71428571428571441</v>
      </c>
      <c r="T5" s="2">
        <v>2.0000000000000568</v>
      </c>
      <c r="U5" s="2">
        <v>-0.57142857142862802</v>
      </c>
      <c r="V5" s="5">
        <f t="shared" si="4"/>
        <v>1.2857142857143424</v>
      </c>
      <c r="W5" s="4">
        <v>0</v>
      </c>
      <c r="X5" s="4">
        <v>0</v>
      </c>
      <c r="Y5" s="4">
        <v>0</v>
      </c>
      <c r="Z5" s="5">
        <f t="shared" si="5"/>
        <v>0</v>
      </c>
      <c r="AA5" s="2">
        <v>0</v>
      </c>
      <c r="AB5" s="2">
        <v>0</v>
      </c>
      <c r="AC5" s="2">
        <v>0</v>
      </c>
      <c r="AD5" s="5">
        <f t="shared" si="6"/>
        <v>0</v>
      </c>
      <c r="AE5" s="4">
        <v>-1.659054372974976E-2</v>
      </c>
      <c r="AF5" s="4">
        <v>0.13969949937723186</v>
      </c>
      <c r="AG5" s="4">
        <v>-0.17288058683673141</v>
      </c>
      <c r="AH5" s="5">
        <f t="shared" si="7"/>
        <v>0.15629004310698164</v>
      </c>
      <c r="AI5" s="2">
        <v>0.12307026700196586</v>
      </c>
      <c r="AJ5" s="2">
        <v>0.32397731284730824</v>
      </c>
      <c r="AK5" s="2">
        <v>-7.7836778843376503E-2</v>
      </c>
      <c r="AL5" s="5">
        <f t="shared" si="8"/>
        <v>0.20090704584534239</v>
      </c>
      <c r="AM5" s="4">
        <v>6.2696887029888015E-3</v>
      </c>
      <c r="AN5" s="4">
        <v>1.6410409505257205E-2</v>
      </c>
      <c r="AO5" s="4">
        <v>-3.8710320992796018E-3</v>
      </c>
      <c r="AP5" s="5">
        <f t="shared" si="9"/>
        <v>1.0140720802268403E-2</v>
      </c>
      <c r="AQ5" s="2">
        <v>-9.8152424942263394E-2</v>
      </c>
      <c r="AR5" s="2">
        <v>0.37110088439275946</v>
      </c>
      <c r="AS5" s="2">
        <v>-0.56740573427728624</v>
      </c>
      <c r="AT5" s="5">
        <f t="shared" si="10"/>
        <v>0.46925330933502285</v>
      </c>
      <c r="AU5" s="4">
        <v>0.33333333333333337</v>
      </c>
      <c r="AV5" s="4">
        <v>2.2481875488460097</v>
      </c>
      <c r="AW5" s="4">
        <v>-1.5815208821793427</v>
      </c>
      <c r="AX5" s="5">
        <f t="shared" si="11"/>
        <v>1.9148542155126762</v>
      </c>
    </row>
    <row r="9" spans="1:50" s="9" customFormat="1" ht="67.5" x14ac:dyDescent="0.15">
      <c r="A9" s="9" t="s">
        <v>0</v>
      </c>
      <c r="B9" s="10" t="s">
        <v>20</v>
      </c>
      <c r="C9" s="11" t="s">
        <v>6</v>
      </c>
      <c r="D9" s="11" t="s">
        <v>19</v>
      </c>
      <c r="E9" s="11" t="s">
        <v>18</v>
      </c>
      <c r="F9" s="14" t="s">
        <v>1</v>
      </c>
      <c r="G9" s="13" t="s">
        <v>7</v>
      </c>
      <c r="H9" s="13" t="s">
        <v>19</v>
      </c>
      <c r="I9" s="13" t="s">
        <v>18</v>
      </c>
      <c r="J9" s="14" t="s">
        <v>1</v>
      </c>
      <c r="K9" s="11" t="s">
        <v>8</v>
      </c>
      <c r="L9" s="11" t="s">
        <v>19</v>
      </c>
      <c r="M9" s="11" t="s">
        <v>18</v>
      </c>
      <c r="N9" s="14" t="s">
        <v>1</v>
      </c>
      <c r="O9" s="13" t="s">
        <v>9</v>
      </c>
      <c r="P9" s="13" t="s">
        <v>19</v>
      </c>
      <c r="Q9" s="13" t="s">
        <v>18</v>
      </c>
      <c r="R9" s="14" t="s">
        <v>1</v>
      </c>
      <c r="S9" s="11" t="s">
        <v>10</v>
      </c>
      <c r="T9" s="11" t="s">
        <v>19</v>
      </c>
      <c r="U9" s="11" t="s">
        <v>18</v>
      </c>
      <c r="V9" s="14" t="s">
        <v>1</v>
      </c>
      <c r="W9" s="13" t="s">
        <v>11</v>
      </c>
      <c r="X9" s="13" t="s">
        <v>19</v>
      </c>
      <c r="Y9" s="13" t="s">
        <v>18</v>
      </c>
      <c r="Z9" s="14" t="s">
        <v>1</v>
      </c>
      <c r="AA9" s="11" t="s">
        <v>12</v>
      </c>
      <c r="AB9" s="11" t="s">
        <v>19</v>
      </c>
      <c r="AC9" s="11" t="s">
        <v>18</v>
      </c>
      <c r="AD9" s="14" t="s">
        <v>1</v>
      </c>
      <c r="AE9" s="13" t="s">
        <v>13</v>
      </c>
      <c r="AF9" s="13" t="s">
        <v>19</v>
      </c>
      <c r="AG9" s="13" t="s">
        <v>18</v>
      </c>
      <c r="AH9" s="14" t="s">
        <v>1</v>
      </c>
      <c r="AI9" s="11" t="s">
        <v>14</v>
      </c>
      <c r="AJ9" s="11" t="s">
        <v>19</v>
      </c>
      <c r="AK9" s="11" t="s">
        <v>18</v>
      </c>
      <c r="AL9" s="14" t="s">
        <v>1</v>
      </c>
      <c r="AM9" s="13" t="s">
        <v>15</v>
      </c>
      <c r="AN9" s="13" t="s">
        <v>19</v>
      </c>
      <c r="AO9" s="13" t="s">
        <v>18</v>
      </c>
      <c r="AP9" s="14" t="s">
        <v>1</v>
      </c>
      <c r="AQ9" s="11" t="s">
        <v>16</v>
      </c>
      <c r="AR9" s="11" t="s">
        <v>19</v>
      </c>
      <c r="AS9" s="11" t="s">
        <v>18</v>
      </c>
      <c r="AT9" s="14" t="s">
        <v>1</v>
      </c>
      <c r="AU9" s="13" t="s">
        <v>17</v>
      </c>
      <c r="AV9" s="13" t="s">
        <v>19</v>
      </c>
      <c r="AW9" s="13" t="s">
        <v>18</v>
      </c>
      <c r="AX9" s="14" t="s">
        <v>1</v>
      </c>
    </row>
    <row r="10" spans="1:50" x14ac:dyDescent="0.15">
      <c r="A10">
        <v>1</v>
      </c>
      <c r="B10" s="1" t="s">
        <v>2</v>
      </c>
      <c r="C10" s="2">
        <v>9.2255309229048871E-2</v>
      </c>
      <c r="D10" s="2">
        <v>0.27587979500941701</v>
      </c>
      <c r="E10" s="2">
        <v>-9.1369176551319264E-2</v>
      </c>
      <c r="F10" s="6">
        <f>D10-C10</f>
        <v>0.18362448578036814</v>
      </c>
      <c r="G10" s="4">
        <v>0.81200000000000006</v>
      </c>
      <c r="H10" s="4">
        <v>0.81200000000000006</v>
      </c>
      <c r="I10" s="4">
        <v>0.81200000000000006</v>
      </c>
      <c r="J10" s="6">
        <f>H10-G10</f>
        <v>0</v>
      </c>
      <c r="K10" s="2">
        <v>0</v>
      </c>
      <c r="L10" s="2">
        <v>0</v>
      </c>
      <c r="M10" s="2">
        <v>0</v>
      </c>
      <c r="N10" s="6">
        <f>L10-K10</f>
        <v>0</v>
      </c>
      <c r="O10" s="4">
        <v>0.29765098164492843</v>
      </c>
      <c r="P10" s="4">
        <v>0.70626424757871942</v>
      </c>
      <c r="Q10" s="4">
        <v>-0.11096228428886259</v>
      </c>
      <c r="R10" s="6">
        <f>P10-O10</f>
        <v>0.40861326593379099</v>
      </c>
      <c r="S10" s="2">
        <v>0.72183673469387744</v>
      </c>
      <c r="T10" s="2">
        <v>0.92139445057039404</v>
      </c>
      <c r="U10" s="2">
        <v>0.52227901881736105</v>
      </c>
      <c r="V10" s="6">
        <f>T10-S10</f>
        <v>0.19955771587651661</v>
      </c>
      <c r="W10" s="4">
        <v>0</v>
      </c>
      <c r="X10" s="4">
        <v>0</v>
      </c>
      <c r="Y10" s="4">
        <v>0</v>
      </c>
      <c r="Z10" s="6">
        <f>X10-W10</f>
        <v>0</v>
      </c>
      <c r="AA10" s="2">
        <v>0</v>
      </c>
      <c r="AB10" s="2">
        <v>0</v>
      </c>
      <c r="AC10" s="2">
        <v>0</v>
      </c>
      <c r="AD10" s="6">
        <f>AB10-AA10</f>
        <v>0</v>
      </c>
      <c r="AE10" s="4">
        <v>1.1775749476356332</v>
      </c>
      <c r="AF10" s="4">
        <v>2.1284398646421829</v>
      </c>
      <c r="AG10" s="4">
        <v>0.22671003062908304</v>
      </c>
      <c r="AH10" s="6">
        <f>AF10-AE10</f>
        <v>0.95086491700654974</v>
      </c>
      <c r="AI10" s="2">
        <v>0.49902167361968164</v>
      </c>
      <c r="AJ10" s="2">
        <v>0.88676949568746</v>
      </c>
      <c r="AK10" s="2">
        <v>0.11127385155190327</v>
      </c>
      <c r="AL10" s="6">
        <f>AJ10-AI10</f>
        <v>0.38774782206777836</v>
      </c>
      <c r="AM10" s="4">
        <v>0.5605807830885674</v>
      </c>
      <c r="AN10" s="4">
        <v>0.5605807830885674</v>
      </c>
      <c r="AO10" s="4">
        <v>0.5605807830885674</v>
      </c>
      <c r="AP10" s="6">
        <f>AN10-AM10</f>
        <v>0</v>
      </c>
      <c r="AQ10" s="2">
        <v>0.9048081558400991</v>
      </c>
      <c r="AR10" s="2">
        <v>1.019776995048306</v>
      </c>
      <c r="AS10" s="2">
        <v>0.78983931663189189</v>
      </c>
      <c r="AT10" s="6">
        <f>AR10-AQ10</f>
        <v>0.11496883920820689</v>
      </c>
      <c r="AU10" s="4">
        <v>6.784920634920634E-2</v>
      </c>
      <c r="AV10" s="4">
        <v>0.11259473445037987</v>
      </c>
      <c r="AW10" s="4">
        <v>2.3103678248032826E-2</v>
      </c>
      <c r="AX10" s="6">
        <f>AV10-AU10</f>
        <v>4.4745528101173535E-2</v>
      </c>
    </row>
    <row r="11" spans="1:50" x14ac:dyDescent="0.15">
      <c r="A11">
        <v>2</v>
      </c>
      <c r="B11" s="1" t="s">
        <v>3</v>
      </c>
      <c r="C11" s="2">
        <v>5.6832859115103253E-2</v>
      </c>
      <c r="D11" s="2">
        <v>6.2690999581376403E-2</v>
      </c>
      <c r="E11" s="2">
        <v>5.097471864883011E-2</v>
      </c>
      <c r="F11" s="6">
        <f t="shared" ref="F11:F13" si="12">D11-C11</f>
        <v>5.8581404662731498E-3</v>
      </c>
      <c r="G11" s="4">
        <v>1.02334685</v>
      </c>
      <c r="H11" s="4">
        <v>1.0923010029253362</v>
      </c>
      <c r="I11" s="4">
        <v>0.95439269707466401</v>
      </c>
      <c r="J11" s="6">
        <f t="shared" ref="J11:J13" si="13">H11-G11</f>
        <v>6.8954152925336132E-2</v>
      </c>
      <c r="K11" s="2">
        <v>0.7842506179562766</v>
      </c>
      <c r="L11" s="2">
        <v>1.090511901316144</v>
      </c>
      <c r="M11" s="2">
        <v>0.4779893345964093</v>
      </c>
      <c r="N11" s="6">
        <f t="shared" ref="N11:N13" si="14">L11-K11</f>
        <v>0.30626128335986735</v>
      </c>
      <c r="O11" s="4">
        <v>0.70213595166163145</v>
      </c>
      <c r="P11" s="4">
        <v>0.70213595166163145</v>
      </c>
      <c r="Q11" s="4">
        <v>0.70213595166163145</v>
      </c>
      <c r="R11" s="6">
        <f t="shared" ref="R11:R13" si="15">P11-O11</f>
        <v>0</v>
      </c>
      <c r="S11" s="2">
        <v>0.14627551020408164</v>
      </c>
      <c r="T11" s="2">
        <v>0.17704081632653079</v>
      </c>
      <c r="U11" s="2">
        <v>0.11551020408163244</v>
      </c>
      <c r="V11" s="6">
        <f t="shared" ref="V11:V13" si="16">T11-S11</f>
        <v>3.0765306122449154E-2</v>
      </c>
      <c r="W11" s="4">
        <v>0</v>
      </c>
      <c r="X11" s="4">
        <v>0</v>
      </c>
      <c r="Y11" s="4">
        <v>0</v>
      </c>
      <c r="Z11" s="6">
        <f t="shared" ref="Z11:Z13" si="17">X11-W11</f>
        <v>0</v>
      </c>
      <c r="AA11" s="2">
        <v>1.099</v>
      </c>
      <c r="AB11" s="2">
        <v>1.099</v>
      </c>
      <c r="AC11" s="2">
        <v>1.099</v>
      </c>
      <c r="AD11" s="6">
        <f t="shared" ref="AD11:AD13" si="18">AB11-AA11</f>
        <v>0</v>
      </c>
      <c r="AE11" s="4">
        <v>0.22006777473340411</v>
      </c>
      <c r="AF11" s="4">
        <v>0.24894318608303184</v>
      </c>
      <c r="AG11" s="4">
        <v>0.19119236338377638</v>
      </c>
      <c r="AH11" s="6">
        <f t="shared" ref="AH11:AH13" si="19">AF11-AE11</f>
        <v>2.8875411349627733E-2</v>
      </c>
      <c r="AI11" s="2">
        <v>0.13400427886546959</v>
      </c>
      <c r="AJ11" s="2">
        <v>0.15983852039782334</v>
      </c>
      <c r="AK11" s="2">
        <v>0.10817003733311581</v>
      </c>
      <c r="AL11" s="6">
        <f t="shared" ref="AL11:AL13" si="20">AJ11-AI11</f>
        <v>2.5834241532353752E-2</v>
      </c>
      <c r="AM11" s="4">
        <v>0.16328421847920604</v>
      </c>
      <c r="AN11" s="4">
        <v>0.19334550548435231</v>
      </c>
      <c r="AO11" s="4">
        <v>0.13322293147405978</v>
      </c>
      <c r="AP11" s="6">
        <f t="shared" ref="AP11:AP13" si="21">AN11-AM11</f>
        <v>3.0061287005146264E-2</v>
      </c>
      <c r="AQ11" s="2">
        <v>1.1570387962439952</v>
      </c>
      <c r="AR11" s="2">
        <v>1.2442406488929516</v>
      </c>
      <c r="AS11" s="2">
        <v>1.0698369435950388</v>
      </c>
      <c r="AT11" s="6">
        <f t="shared" ref="AT11:AT13" si="22">AR11-AQ11</f>
        <v>8.7201852648956413E-2</v>
      </c>
      <c r="AU11" s="4">
        <v>0.13166429249762579</v>
      </c>
      <c r="AV11" s="4">
        <v>0.20466307613239429</v>
      </c>
      <c r="AW11" s="4">
        <v>5.8665508862857305E-2</v>
      </c>
      <c r="AX11" s="6">
        <f t="shared" ref="AX11:AX13" si="23">AV11-AU11</f>
        <v>7.2998783634768499E-2</v>
      </c>
    </row>
    <row r="12" spans="1:50" x14ac:dyDescent="0.15">
      <c r="A12">
        <v>3</v>
      </c>
      <c r="B12" s="1" t="s">
        <v>4</v>
      </c>
      <c r="C12" s="2">
        <v>4.0116359051428289E-2</v>
      </c>
      <c r="D12" s="2">
        <v>4.1302535746984226E-2</v>
      </c>
      <c r="E12" s="2">
        <v>3.893018235587236E-2</v>
      </c>
      <c r="F12" s="6">
        <f t="shared" si="12"/>
        <v>1.1861766955559364E-3</v>
      </c>
      <c r="G12" s="4">
        <v>0.8332953525000002</v>
      </c>
      <c r="H12" s="4">
        <v>0.86850000000000005</v>
      </c>
      <c r="I12" s="4">
        <v>0.86850000000000005</v>
      </c>
      <c r="J12" s="6">
        <f t="shared" si="13"/>
        <v>3.5204647499999853E-2</v>
      </c>
      <c r="K12" s="2">
        <v>2.5471191835177878E-3</v>
      </c>
      <c r="L12" s="2">
        <v>2.551923478638795E-3</v>
      </c>
      <c r="M12" s="2">
        <v>2.551923478638795E-3</v>
      </c>
      <c r="N12" s="6">
        <f t="shared" si="14"/>
        <v>4.804295121007239E-6</v>
      </c>
      <c r="O12" s="4">
        <v>0</v>
      </c>
      <c r="P12" s="4">
        <v>0</v>
      </c>
      <c r="Q12" s="4">
        <v>0</v>
      </c>
      <c r="R12" s="6">
        <f t="shared" si="15"/>
        <v>0</v>
      </c>
      <c r="S12" s="2">
        <v>0.85821428571428571</v>
      </c>
      <c r="T12" s="2">
        <v>1.0089328892753249</v>
      </c>
      <c r="U12" s="2">
        <v>0.70749568215324676</v>
      </c>
      <c r="V12" s="6">
        <f t="shared" si="16"/>
        <v>0.15071860356103917</v>
      </c>
      <c r="W12" s="4">
        <v>0.5</v>
      </c>
      <c r="X12" s="4">
        <v>0.5</v>
      </c>
      <c r="Y12" s="4">
        <v>0.5</v>
      </c>
      <c r="Z12" s="6">
        <f t="shared" si="17"/>
        <v>0</v>
      </c>
      <c r="AA12" s="2">
        <v>3.1191584199695005E-2</v>
      </c>
      <c r="AB12" s="2">
        <v>3.1191584199695005E-2</v>
      </c>
      <c r="AC12" s="2">
        <v>3.1191584199695005E-2</v>
      </c>
      <c r="AD12" s="6">
        <f t="shared" si="18"/>
        <v>0</v>
      </c>
      <c r="AE12" s="4">
        <v>0.14970062677171</v>
      </c>
      <c r="AF12" s="4">
        <v>0.16247512098200448</v>
      </c>
      <c r="AG12" s="4">
        <v>0.13692613256141556</v>
      </c>
      <c r="AH12" s="6">
        <f t="shared" si="19"/>
        <v>1.2774494210294474E-2</v>
      </c>
      <c r="AI12" s="2">
        <v>0.44163265183620337</v>
      </c>
      <c r="AJ12" s="2">
        <v>0.49888701754965231</v>
      </c>
      <c r="AK12" s="2">
        <v>0.38437828612275449</v>
      </c>
      <c r="AL12" s="6">
        <f t="shared" si="20"/>
        <v>5.725436571344894E-2</v>
      </c>
      <c r="AM12" s="4">
        <v>0.76249952424912348</v>
      </c>
      <c r="AN12" s="4">
        <v>0.94569400097774803</v>
      </c>
      <c r="AO12" s="4">
        <v>0.57930504752049883</v>
      </c>
      <c r="AP12" s="6">
        <f t="shared" si="21"/>
        <v>0.18319447672862454</v>
      </c>
      <c r="AQ12" s="2">
        <v>0.86913313761057864</v>
      </c>
      <c r="AR12" s="2">
        <v>1.0227195230471062</v>
      </c>
      <c r="AS12" s="2">
        <v>0.71554675217405106</v>
      </c>
      <c r="AT12" s="6">
        <f t="shared" si="22"/>
        <v>0.15358638543652758</v>
      </c>
      <c r="AU12" s="4">
        <v>1.4766388888888888</v>
      </c>
      <c r="AV12" s="4">
        <v>2.0224203363463404</v>
      </c>
      <c r="AW12" s="4">
        <v>0.93085744143143612</v>
      </c>
      <c r="AX12" s="6">
        <f t="shared" si="23"/>
        <v>0.54578144745745161</v>
      </c>
    </row>
    <row r="13" spans="1:50" x14ac:dyDescent="0.15">
      <c r="A13">
        <v>4</v>
      </c>
      <c r="B13" s="1" t="s">
        <v>5</v>
      </c>
      <c r="C13" s="2">
        <v>5.9447128452663936E-2</v>
      </c>
      <c r="D13" s="2">
        <v>6.2012075482011597E-2</v>
      </c>
      <c r="E13" s="2">
        <v>5.6882181423316282E-2</v>
      </c>
      <c r="F13" s="6">
        <f t="shared" si="12"/>
        <v>2.5649470293476612E-3</v>
      </c>
      <c r="G13" s="4">
        <v>0.96063639374999998</v>
      </c>
      <c r="H13" s="4">
        <v>1.0060866948339657</v>
      </c>
      <c r="I13" s="4">
        <v>0.91518609266603412</v>
      </c>
      <c r="J13" s="6">
        <f t="shared" si="13"/>
        <v>4.545030108396575E-2</v>
      </c>
      <c r="K13" s="2">
        <v>3.3261951493013084E-3</v>
      </c>
      <c r="L13" s="2">
        <v>3.3363294169152392E-3</v>
      </c>
      <c r="M13" s="2">
        <v>3.3160608816873776E-3</v>
      </c>
      <c r="N13" s="6">
        <f t="shared" si="14"/>
        <v>1.0134267613930766E-5</v>
      </c>
      <c r="O13" s="4">
        <v>0.42567975830815713</v>
      </c>
      <c r="P13" s="4">
        <v>0.42567975830815713</v>
      </c>
      <c r="Q13" s="4">
        <v>0.42567975830815713</v>
      </c>
      <c r="R13" s="6">
        <f t="shared" si="15"/>
        <v>0</v>
      </c>
      <c r="S13" s="2">
        <v>0.8448979591836735</v>
      </c>
      <c r="T13" s="2">
        <v>1.3371428571428787</v>
      </c>
      <c r="U13" s="2">
        <v>0.3526530612244681</v>
      </c>
      <c r="V13" s="6">
        <f t="shared" si="16"/>
        <v>0.49224489795920523</v>
      </c>
      <c r="W13" s="4">
        <v>0.75</v>
      </c>
      <c r="X13" s="4">
        <v>0.75</v>
      </c>
      <c r="Y13" s="4">
        <v>0.75</v>
      </c>
      <c r="Z13" s="6">
        <f t="shared" si="17"/>
        <v>0</v>
      </c>
      <c r="AA13" s="2">
        <v>2.9828537387305849E-2</v>
      </c>
      <c r="AB13" s="2">
        <v>2.9828537387305849E-2</v>
      </c>
      <c r="AC13" s="2">
        <v>2.9828537387305849E-2</v>
      </c>
      <c r="AD13" s="6">
        <f t="shared" si="18"/>
        <v>0</v>
      </c>
      <c r="AE13" s="4">
        <v>9.3648488143962441E-2</v>
      </c>
      <c r="AF13" s="4">
        <v>0.10256048279568783</v>
      </c>
      <c r="AG13" s="4">
        <v>8.4736493492237053E-2</v>
      </c>
      <c r="AH13" s="6">
        <f t="shared" si="19"/>
        <v>8.9119946517253884E-3</v>
      </c>
      <c r="AI13" s="2">
        <v>0.1934564662667573</v>
      </c>
      <c r="AJ13" s="2">
        <v>0.21526748568238527</v>
      </c>
      <c r="AK13" s="2">
        <v>0.1716454468511294</v>
      </c>
      <c r="AL13" s="6">
        <f t="shared" si="20"/>
        <v>2.1811019415627964E-2</v>
      </c>
      <c r="AM13" s="4">
        <v>0.13878668780377096</v>
      </c>
      <c r="AN13" s="4">
        <v>0.13969853189154804</v>
      </c>
      <c r="AO13" s="4">
        <v>0.1378748437159939</v>
      </c>
      <c r="AP13" s="6">
        <f t="shared" si="21"/>
        <v>9.1184408777708614E-4</v>
      </c>
      <c r="AQ13" s="2">
        <v>0.78720871291115735</v>
      </c>
      <c r="AR13" s="2">
        <v>1.0306325124713409</v>
      </c>
      <c r="AS13" s="2">
        <v>0.54378491335097379</v>
      </c>
      <c r="AT13" s="6">
        <f t="shared" si="22"/>
        <v>0.24342379956018356</v>
      </c>
      <c r="AU13" s="4">
        <v>1.3058333333333334</v>
      </c>
      <c r="AV13" s="4">
        <v>2.5887856577268269</v>
      </c>
      <c r="AW13" s="4">
        <v>2.2881008939840339E-2</v>
      </c>
      <c r="AX13" s="6">
        <f t="shared" si="23"/>
        <v>1.2829523243934935</v>
      </c>
    </row>
    <row r="17" spans="1:50" s="9" customFormat="1" ht="67.5" x14ac:dyDescent="0.15">
      <c r="A17" s="9" t="s">
        <v>0</v>
      </c>
      <c r="B17" s="10" t="s">
        <v>22</v>
      </c>
      <c r="C17" s="11" t="s">
        <v>6</v>
      </c>
      <c r="D17" s="11" t="s">
        <v>19</v>
      </c>
      <c r="E17" s="11" t="s">
        <v>18</v>
      </c>
      <c r="F17" s="14" t="s">
        <v>1</v>
      </c>
      <c r="G17" s="13" t="s">
        <v>7</v>
      </c>
      <c r="H17" s="13" t="s">
        <v>19</v>
      </c>
      <c r="I17" s="13" t="s">
        <v>18</v>
      </c>
      <c r="J17" s="14" t="s">
        <v>1</v>
      </c>
      <c r="K17" s="11" t="s">
        <v>8</v>
      </c>
      <c r="L17" s="11" t="s">
        <v>19</v>
      </c>
      <c r="M17" s="11" t="s">
        <v>18</v>
      </c>
      <c r="N17" s="14" t="s">
        <v>1</v>
      </c>
      <c r="O17" s="13" t="s">
        <v>9</v>
      </c>
      <c r="P17" s="13" t="s">
        <v>19</v>
      </c>
      <c r="Q17" s="13" t="s">
        <v>18</v>
      </c>
      <c r="R17" s="14" t="s">
        <v>1</v>
      </c>
      <c r="S17" s="11" t="s">
        <v>10</v>
      </c>
      <c r="T17" s="11" t="s">
        <v>19</v>
      </c>
      <c r="U17" s="11" t="s">
        <v>18</v>
      </c>
      <c r="V17" s="14" t="s">
        <v>1</v>
      </c>
      <c r="W17" s="13" t="s">
        <v>11</v>
      </c>
      <c r="X17" s="13" t="s">
        <v>19</v>
      </c>
      <c r="Y17" s="13" t="s">
        <v>18</v>
      </c>
      <c r="Z17" s="14" t="s">
        <v>1</v>
      </c>
      <c r="AA17" s="11" t="s">
        <v>12</v>
      </c>
      <c r="AB17" s="11" t="s">
        <v>19</v>
      </c>
      <c r="AC17" s="11" t="s">
        <v>18</v>
      </c>
      <c r="AD17" s="14" t="s">
        <v>1</v>
      </c>
      <c r="AE17" s="13" t="s">
        <v>13</v>
      </c>
      <c r="AF17" s="13" t="s">
        <v>19</v>
      </c>
      <c r="AG17" s="13" t="s">
        <v>18</v>
      </c>
      <c r="AH17" s="14" t="s">
        <v>1</v>
      </c>
      <c r="AI17" s="11" t="s">
        <v>14</v>
      </c>
      <c r="AJ17" s="11" t="s">
        <v>19</v>
      </c>
      <c r="AK17" s="11" t="s">
        <v>18</v>
      </c>
      <c r="AL17" s="14" t="s">
        <v>1</v>
      </c>
      <c r="AM17" s="13" t="s">
        <v>15</v>
      </c>
      <c r="AN17" s="13" t="s">
        <v>19</v>
      </c>
      <c r="AO17" s="13" t="s">
        <v>18</v>
      </c>
      <c r="AP17" s="14" t="s">
        <v>1</v>
      </c>
      <c r="AQ17" s="11" t="s">
        <v>16</v>
      </c>
      <c r="AR17" s="11" t="s">
        <v>19</v>
      </c>
      <c r="AS17" s="11" t="s">
        <v>18</v>
      </c>
      <c r="AT17" s="14" t="s">
        <v>1</v>
      </c>
      <c r="AU17" s="13" t="s">
        <v>17</v>
      </c>
      <c r="AV17" s="13" t="s">
        <v>19</v>
      </c>
      <c r="AW17" s="13" t="s">
        <v>18</v>
      </c>
      <c r="AX17" s="14" t="s">
        <v>1</v>
      </c>
    </row>
    <row r="18" spans="1:50" x14ac:dyDescent="0.15">
      <c r="A18">
        <v>1</v>
      </c>
      <c r="B18" s="1" t="s">
        <v>2</v>
      </c>
      <c r="C18" s="7">
        <v>12.401727070319266</v>
      </c>
      <c r="D18" s="7">
        <v>21.582951359337674</v>
      </c>
      <c r="E18" s="7">
        <v>3.2205027813008602</v>
      </c>
      <c r="F18" s="6">
        <f>D18-C18</f>
        <v>9.1812242890184077</v>
      </c>
      <c r="G18" s="8">
        <v>81.2</v>
      </c>
      <c r="H18" s="8">
        <v>81.2</v>
      </c>
      <c r="I18" s="8">
        <v>81.2</v>
      </c>
      <c r="J18" s="6">
        <f>H18-G18</f>
        <v>0</v>
      </c>
      <c r="K18" s="7">
        <v>0</v>
      </c>
      <c r="L18" s="7">
        <v>0</v>
      </c>
      <c r="M18" s="7">
        <v>0</v>
      </c>
      <c r="N18" s="6">
        <f>L18-K18</f>
        <v>0</v>
      </c>
      <c r="O18" s="8">
        <v>40.260192586778146</v>
      </c>
      <c r="P18" s="8">
        <v>60.690855883467698</v>
      </c>
      <c r="Q18" s="8">
        <v>19.829529290088594</v>
      </c>
      <c r="R18" s="6">
        <f>P18-O18</f>
        <v>20.430663296689552</v>
      </c>
      <c r="S18" s="7">
        <v>64.66326530612244</v>
      </c>
      <c r="T18" s="7">
        <v>74.64115109994826</v>
      </c>
      <c r="U18" s="7">
        <v>54.68537951229662</v>
      </c>
      <c r="V18" s="6">
        <f>T18-S18</f>
        <v>9.9778857938258199</v>
      </c>
      <c r="W18" s="3">
        <v>0</v>
      </c>
      <c r="X18" s="3">
        <v>0</v>
      </c>
      <c r="Y18" s="3">
        <v>0</v>
      </c>
      <c r="Z18" s="6">
        <f>X18-W18</f>
        <v>0</v>
      </c>
      <c r="AA18" s="7">
        <v>0</v>
      </c>
      <c r="AB18" s="7">
        <v>0</v>
      </c>
      <c r="AC18" s="7">
        <v>0</v>
      </c>
      <c r="AD18" s="6">
        <f>AB18-AA18</f>
        <v>0</v>
      </c>
      <c r="AE18" s="8">
        <v>100</v>
      </c>
      <c r="AF18" s="8">
        <v>156.29489967276768</v>
      </c>
      <c r="AG18" s="8">
        <v>61.208407972112703</v>
      </c>
      <c r="AH18" s="6">
        <f>AF18-AE18</f>
        <v>56.294899672767684</v>
      </c>
      <c r="AI18" s="7">
        <v>52.134726348988281</v>
      </c>
      <c r="AJ18" s="7">
        <v>71.522117452377202</v>
      </c>
      <c r="AK18" s="7">
        <v>32.747335245599359</v>
      </c>
      <c r="AL18" s="6">
        <f>AJ18-AI18</f>
        <v>19.387391103388921</v>
      </c>
      <c r="AM18" s="8">
        <v>58.667794023032705</v>
      </c>
      <c r="AN18" s="8">
        <v>58.667794023032705</v>
      </c>
      <c r="AO18" s="8">
        <v>58.667794023032705</v>
      </c>
      <c r="AP18" s="6">
        <f>AN18-AM18</f>
        <v>0</v>
      </c>
      <c r="AQ18" s="7">
        <v>86.508615421108459</v>
      </c>
      <c r="AR18" s="7">
        <v>92.257057381518806</v>
      </c>
      <c r="AS18" s="7">
        <v>80.760173460698098</v>
      </c>
      <c r="AT18" s="6">
        <f>AR18-AQ18</f>
        <v>5.7484419604103465</v>
      </c>
      <c r="AU18" s="8">
        <v>7.5591269841269835</v>
      </c>
      <c r="AV18" s="8">
        <v>9.7964033891856594</v>
      </c>
      <c r="AW18" s="8">
        <v>5.3218505790683075</v>
      </c>
      <c r="AX18" s="6">
        <f>AV18-AU18</f>
        <v>2.237276405058676</v>
      </c>
    </row>
    <row r="19" spans="1:50" x14ac:dyDescent="0.15">
      <c r="A19">
        <v>2</v>
      </c>
      <c r="B19" s="1" t="s">
        <v>3</v>
      </c>
      <c r="C19" s="7">
        <v>5.266778992265607</v>
      </c>
      <c r="D19" s="7">
        <v>5.5596860155792642</v>
      </c>
      <c r="E19" s="7">
        <v>4.9738719689519497</v>
      </c>
      <c r="F19" s="6">
        <f>D19-C19</f>
        <v>0.29290702331365726</v>
      </c>
      <c r="G19" s="8">
        <v>96.417342500000004</v>
      </c>
      <c r="H19" s="8">
        <v>99.86505014626681</v>
      </c>
      <c r="I19" s="8">
        <v>92.969634853733197</v>
      </c>
      <c r="J19" s="6">
        <f t="shared" ref="J19:J21" si="24">H19-G19</f>
        <v>3.4477076462668066</v>
      </c>
      <c r="K19" s="7">
        <v>78.739557924840852</v>
      </c>
      <c r="L19" s="7">
        <v>94.052622092834227</v>
      </c>
      <c r="M19" s="7">
        <v>63.426493756847492</v>
      </c>
      <c r="N19" s="6">
        <f t="shared" ref="N19:N21" si="25">L19-K19</f>
        <v>15.313064167993375</v>
      </c>
      <c r="O19" s="8">
        <v>66.828851963746231</v>
      </c>
      <c r="P19" s="8">
        <v>66.828851963746231</v>
      </c>
      <c r="Q19" s="8">
        <v>66.828851963746231</v>
      </c>
      <c r="R19" s="6">
        <f t="shared" ref="R19:R21" si="26">P19-O19</f>
        <v>0</v>
      </c>
      <c r="S19" s="7">
        <v>14.456632653061224</v>
      </c>
      <c r="T19" s="7">
        <v>15.994897959183682</v>
      </c>
      <c r="U19" s="7">
        <v>12.918367346938764</v>
      </c>
      <c r="V19" s="6">
        <f t="shared" ref="V19:V21" si="27">T19-S19</f>
        <v>1.538265306122458</v>
      </c>
      <c r="W19" s="3">
        <v>0</v>
      </c>
      <c r="X19" s="3">
        <v>0</v>
      </c>
      <c r="Y19" s="3">
        <v>0</v>
      </c>
      <c r="Z19" s="6">
        <f t="shared" ref="Z19:Z21" si="28">X19-W19</f>
        <v>0</v>
      </c>
      <c r="AA19" s="7">
        <v>100</v>
      </c>
      <c r="AB19" s="7">
        <v>100</v>
      </c>
      <c r="AC19" s="7">
        <v>100</v>
      </c>
      <c r="AD19" s="6">
        <f t="shared" ref="AD19:AD21" si="29">AB19-AA19</f>
        <v>0</v>
      </c>
      <c r="AE19" s="8">
        <v>20.703687132318656</v>
      </c>
      <c r="AF19" s="8">
        <v>22.147457699800039</v>
      </c>
      <c r="AG19" s="8">
        <v>19.259916564837269</v>
      </c>
      <c r="AH19" s="6">
        <f t="shared" ref="AH19:AH21" si="30">AF19-AE19</f>
        <v>1.4437705674813834</v>
      </c>
      <c r="AI19" s="7">
        <v>11.964723280754292</v>
      </c>
      <c r="AJ19" s="7">
        <v>13.256435357371979</v>
      </c>
      <c r="AK19" s="7">
        <v>10.673011204136602</v>
      </c>
      <c r="AL19" s="6">
        <f t="shared" ref="AL19:AL21" si="31">AJ19-AI19</f>
        <v>1.2917120766176868</v>
      </c>
      <c r="AM19" s="8">
        <v>16.561443886711096</v>
      </c>
      <c r="AN19" s="8">
        <v>18.064508236968408</v>
      </c>
      <c r="AO19" s="8">
        <v>15.058379536453781</v>
      </c>
      <c r="AP19" s="6">
        <f t="shared" ref="AP19:AP21" si="32">AN19-AM19</f>
        <v>1.5030643502573113</v>
      </c>
      <c r="AQ19" s="7">
        <v>100</v>
      </c>
      <c r="AR19" s="7">
        <v>107.37658209822727</v>
      </c>
      <c r="AS19" s="7">
        <v>98.656396833331613</v>
      </c>
      <c r="AT19" s="6">
        <f t="shared" ref="AT19:AT21" si="33">AR19-AQ19</f>
        <v>7.3765820982272743</v>
      </c>
      <c r="AU19" s="8">
        <v>12.138770180436845</v>
      </c>
      <c r="AV19" s="8">
        <v>15.788709362175268</v>
      </c>
      <c r="AW19" s="8">
        <v>8.4888309986984201</v>
      </c>
      <c r="AX19" s="6">
        <f t="shared" ref="AX19:AX21" si="34">AV19-AU19</f>
        <v>3.6499391817384232</v>
      </c>
    </row>
    <row r="20" spans="1:50" x14ac:dyDescent="0.15">
      <c r="A20">
        <v>3</v>
      </c>
      <c r="B20" s="1" t="s">
        <v>4</v>
      </c>
      <c r="C20" s="7">
        <v>3.9859954896209899</v>
      </c>
      <c r="D20" s="7">
        <v>4.0453043243987867</v>
      </c>
      <c r="E20" s="7">
        <v>3.9266866548431936</v>
      </c>
      <c r="F20" s="6">
        <f>D20-C20</f>
        <v>5.9308834777796804E-2</v>
      </c>
      <c r="G20" s="8">
        <v>85.089767625000007</v>
      </c>
      <c r="H20" s="8">
        <v>86.850000000000009</v>
      </c>
      <c r="I20" s="8">
        <v>86.850000000000009</v>
      </c>
      <c r="J20" s="6">
        <f t="shared" si="24"/>
        <v>1.7602323750000011</v>
      </c>
      <c r="K20" s="7">
        <v>0.26466160368374153</v>
      </c>
      <c r="L20" s="7">
        <v>0.26490181843979194</v>
      </c>
      <c r="M20" s="7">
        <v>0.26490181843979194</v>
      </c>
      <c r="N20" s="6">
        <f t="shared" si="25"/>
        <v>2.4021475605040532E-4</v>
      </c>
      <c r="O20" s="8">
        <v>0</v>
      </c>
      <c r="P20" s="8">
        <v>0</v>
      </c>
      <c r="Q20" s="8">
        <v>0</v>
      </c>
      <c r="R20" s="6">
        <f t="shared" si="26"/>
        <v>0</v>
      </c>
      <c r="S20" s="7">
        <v>75.053571428571431</v>
      </c>
      <c r="T20" s="7">
        <v>82.589501606623401</v>
      </c>
      <c r="U20" s="7">
        <v>67.517641250519489</v>
      </c>
      <c r="V20" s="6">
        <f t="shared" si="27"/>
        <v>7.5359301780519701</v>
      </c>
      <c r="W20" s="3">
        <v>50</v>
      </c>
      <c r="X20" s="3">
        <v>50</v>
      </c>
      <c r="Y20" s="3">
        <v>50</v>
      </c>
      <c r="Z20" s="6">
        <f t="shared" si="28"/>
        <v>0</v>
      </c>
      <c r="AA20" s="7">
        <v>3.1723808749121036</v>
      </c>
      <c r="AB20" s="7">
        <v>3.1723808749121036</v>
      </c>
      <c r="AC20" s="7">
        <v>3.1723808749121036</v>
      </c>
      <c r="AD20" s="6">
        <f t="shared" si="29"/>
        <v>0</v>
      </c>
      <c r="AE20" s="8">
        <v>14.329322567410843</v>
      </c>
      <c r="AF20" s="8">
        <v>14.968047277925567</v>
      </c>
      <c r="AG20" s="8">
        <v>13.690597856896119</v>
      </c>
      <c r="AH20" s="6">
        <f t="shared" si="30"/>
        <v>0.63872471051472424</v>
      </c>
      <c r="AI20" s="7">
        <v>40.160414242138422</v>
      </c>
      <c r="AJ20" s="7">
        <v>43.023132527810873</v>
      </c>
      <c r="AK20" s="7">
        <v>37.297695956465979</v>
      </c>
      <c r="AL20" s="6">
        <f t="shared" si="31"/>
        <v>2.8627182856724502</v>
      </c>
      <c r="AM20" s="8">
        <v>79.695122882811503</v>
      </c>
      <c r="AN20" s="8">
        <v>88.854846719242744</v>
      </c>
      <c r="AO20" s="8">
        <v>70.535399046380292</v>
      </c>
      <c r="AP20" s="6">
        <f t="shared" si="32"/>
        <v>9.1597238364312403</v>
      </c>
      <c r="AQ20" s="7">
        <v>87.893469172267316</v>
      </c>
      <c r="AR20" s="7">
        <v>95.572788444093689</v>
      </c>
      <c r="AS20" s="7">
        <v>80.21414990044093</v>
      </c>
      <c r="AT20" s="6">
        <f t="shared" si="33"/>
        <v>7.6793192718263725</v>
      </c>
      <c r="AU20" s="8">
        <v>100</v>
      </c>
      <c r="AV20" s="8">
        <v>148.34323903953924</v>
      </c>
      <c r="AW20" s="8">
        <v>93.765094293794021</v>
      </c>
      <c r="AX20" s="6">
        <f t="shared" si="34"/>
        <v>48.343239039539242</v>
      </c>
    </row>
    <row r="21" spans="1:50" x14ac:dyDescent="0.15">
      <c r="A21">
        <v>4</v>
      </c>
      <c r="B21" s="1" t="s">
        <v>5</v>
      </c>
      <c r="C21" s="7">
        <v>5.621407935206717</v>
      </c>
      <c r="D21" s="7">
        <v>5.7496552866740993</v>
      </c>
      <c r="E21" s="7">
        <v>5.4931605837393338</v>
      </c>
      <c r="F21" s="6">
        <f>D21-C21</f>
        <v>0.12824735146738231</v>
      </c>
      <c r="G21" s="8">
        <v>94.256819687499998</v>
      </c>
      <c r="H21" s="8">
        <v>96.529334741698293</v>
      </c>
      <c r="I21" s="8">
        <v>91.984304633301704</v>
      </c>
      <c r="J21" s="6">
        <f t="shared" si="24"/>
        <v>2.2725150541982941</v>
      </c>
      <c r="K21" s="7">
        <v>0.30924115039645833</v>
      </c>
      <c r="L21" s="7">
        <v>0.30974786377715491</v>
      </c>
      <c r="M21" s="7">
        <v>0.30873443701576181</v>
      </c>
      <c r="N21" s="6">
        <f t="shared" si="25"/>
        <v>5.0671338069657734E-4</v>
      </c>
      <c r="O21" s="8">
        <v>39.410876132930518</v>
      </c>
      <c r="P21" s="8">
        <v>39.410876132930518</v>
      </c>
      <c r="Q21" s="8">
        <v>39.410876132930518</v>
      </c>
      <c r="R21" s="6">
        <f t="shared" si="26"/>
        <v>0</v>
      </c>
      <c r="S21" s="7">
        <v>70.816326530612244</v>
      </c>
      <c r="T21" s="7">
        <v>95.428571428572511</v>
      </c>
      <c r="U21" s="7">
        <v>46.20408163265197</v>
      </c>
      <c r="V21" s="6">
        <f t="shared" si="27"/>
        <v>24.612244897960267</v>
      </c>
      <c r="W21" s="3">
        <v>75</v>
      </c>
      <c r="X21" s="3">
        <v>75</v>
      </c>
      <c r="Y21" s="3">
        <v>75</v>
      </c>
      <c r="Z21" s="6">
        <f t="shared" si="28"/>
        <v>0</v>
      </c>
      <c r="AA21" s="7">
        <v>2.7716216070179036</v>
      </c>
      <c r="AB21" s="7">
        <v>2.7716216070179036</v>
      </c>
      <c r="AC21" s="7">
        <v>2.7716216070179036</v>
      </c>
      <c r="AD21" s="6">
        <f t="shared" si="29"/>
        <v>0</v>
      </c>
      <c r="AE21" s="8">
        <v>8.9378089123098938</v>
      </c>
      <c r="AF21" s="8">
        <v>9.3834086448961624</v>
      </c>
      <c r="AG21" s="8">
        <v>8.4922091797236234</v>
      </c>
      <c r="AH21" s="6">
        <f t="shared" si="30"/>
        <v>0.44559973258626862</v>
      </c>
      <c r="AI21" s="7">
        <v>17.774520340651812</v>
      </c>
      <c r="AJ21" s="7">
        <v>18.865071311433208</v>
      </c>
      <c r="AK21" s="7">
        <v>16.683969369870415</v>
      </c>
      <c r="AL21" s="6">
        <f t="shared" si="31"/>
        <v>1.090550970781397</v>
      </c>
      <c r="AM21" s="8">
        <v>13.649712042711821</v>
      </c>
      <c r="AN21" s="8">
        <v>13.695304247100676</v>
      </c>
      <c r="AO21" s="8">
        <v>13.604119838322967</v>
      </c>
      <c r="AP21" s="6">
        <f t="shared" si="32"/>
        <v>4.5592204388855251E-2</v>
      </c>
      <c r="AQ21" s="7">
        <v>78.072906777197588</v>
      </c>
      <c r="AR21" s="7">
        <v>90.244096755206769</v>
      </c>
      <c r="AS21" s="7">
        <v>65.901716799188421</v>
      </c>
      <c r="AT21" s="6">
        <f t="shared" si="33"/>
        <v>12.171189978009181</v>
      </c>
      <c r="AU21" s="8">
        <v>100</v>
      </c>
      <c r="AV21" s="8">
        <v>179.43928288634135</v>
      </c>
      <c r="AW21" s="8">
        <v>51.144050446992019</v>
      </c>
      <c r="AX21" s="6">
        <f t="shared" si="34"/>
        <v>79.439282886341346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Okada01</dc:creator>
  <cp:lastModifiedBy>Okada</cp:lastModifiedBy>
  <dcterms:created xsi:type="dcterms:W3CDTF">2017-04-03T07:42:49Z</dcterms:created>
  <dcterms:modified xsi:type="dcterms:W3CDTF">2018-11-30T08:36:08Z</dcterms:modified>
</cp:coreProperties>
</file>