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-40" yWindow="0" windowWidth="25600" windowHeight="16060" tabRatio="500"/>
  </bookViews>
  <sheets>
    <sheet name="Nitrogenase activity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E21" i="1"/>
  <c r="G17" i="1"/>
  <c r="E17" i="1"/>
  <c r="G13" i="1"/>
  <c r="E13" i="1"/>
  <c r="G9" i="1"/>
  <c r="E9" i="1"/>
  <c r="G5" i="1"/>
  <c r="E5" i="1"/>
  <c r="F21" i="1"/>
  <c r="F17" i="1"/>
  <c r="F13" i="1"/>
  <c r="F9" i="1"/>
  <c r="D21" i="1"/>
  <c r="D17" i="1"/>
  <c r="D13" i="1"/>
  <c r="D9" i="1"/>
  <c r="F5" i="1"/>
  <c r="D5" i="1"/>
  <c r="C21" i="1"/>
  <c r="C17" i="1"/>
  <c r="C13" i="1"/>
  <c r="C9" i="1"/>
  <c r="B21" i="1"/>
  <c r="B17" i="1"/>
  <c r="B13" i="1"/>
  <c r="B9" i="1"/>
  <c r="C5" i="1"/>
  <c r="B5" i="1"/>
</calcChain>
</file>

<file path=xl/sharedStrings.xml><?xml version="1.0" encoding="utf-8"?>
<sst xmlns="http://schemas.openxmlformats.org/spreadsheetml/2006/main" count="4" uniqueCount="4">
  <si>
    <t>D-O</t>
    <phoneticPr fontId="2" type="noConversion"/>
  </si>
  <si>
    <r>
      <t>Concentrations of cystine</t>
    </r>
    <r>
      <rPr>
        <sz val="12"/>
        <rFont val="宋体"/>
        <family val="3"/>
        <charset val="134"/>
      </rPr>
      <t>（</t>
    </r>
    <r>
      <rPr>
        <sz val="12"/>
        <rFont val="Times New Roman"/>
      </rPr>
      <t>mM</t>
    </r>
    <r>
      <rPr>
        <sz val="12"/>
        <rFont val="宋体"/>
        <family val="3"/>
        <charset val="134"/>
      </rPr>
      <t>）</t>
    </r>
  </si>
  <si>
    <r>
      <rPr>
        <i/>
        <sz val="12"/>
        <rFont val="Times New Roman"/>
      </rPr>
      <t>E. coli</t>
    </r>
    <r>
      <rPr>
        <sz val="12"/>
        <rFont val="Times New Roman"/>
      </rPr>
      <t xml:space="preserve"> 78-7</t>
    </r>
    <phoneticPr fontId="2" type="noConversion"/>
  </si>
  <si>
    <r>
      <t>D-O (pBluescript II SK(+)-</t>
    </r>
    <r>
      <rPr>
        <i/>
        <sz val="12"/>
        <rFont val="Times New Roman"/>
      </rPr>
      <t>hesA</t>
    </r>
    <r>
      <rPr>
        <sz val="12"/>
        <rFont val="Times New Roman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</si>
</sst>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宋体"/>
      <family val="2"/>
      <charset val="134"/>
      <scheme val="minor"/>
    </font>
    <font>
      <sz val="12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name val="Times New Roman"/>
    </font>
    <font>
      <sz val="12"/>
      <name val="宋体"/>
      <family val="3"/>
      <charset val="134"/>
    </font>
    <font>
      <i/>
      <sz val="12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5" fillId="0" borderId="0" xfId="0" applyFont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</cellXfs>
  <cellStyles count="15"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访问过的超链接" xfId="2" builtinId="9" hidden="1"/>
    <cellStyle name="访问过的超链接" xfId="4" builtinId="9" hidden="1"/>
    <cellStyle name="访问过的超链接" xfId="6" builtinId="9" hidden="1"/>
    <cellStyle name="访问过的超链接" xfId="8" builtinId="9" hidden="1"/>
    <cellStyle name="访问过的超链接" xfId="10" builtinId="9" hidden="1"/>
    <cellStyle name="访问过的超链接" xfId="12" builtinId="9" hidden="1"/>
    <cellStyle name="访问过的超链接" xfId="14" builtinId="9" hidden="1"/>
    <cellStyle name="普通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G14" sqref="G14"/>
    </sheetView>
  </sheetViews>
  <sheetFormatPr baseColWidth="10" defaultRowHeight="15" x14ac:dyDescent="0"/>
  <sheetData>
    <row r="1" spans="1:7">
      <c r="A1" s="3" t="s">
        <v>1</v>
      </c>
      <c r="B1" s="4" t="s">
        <v>0</v>
      </c>
      <c r="C1" s="4"/>
      <c r="D1" s="4" t="s">
        <v>2</v>
      </c>
      <c r="E1" s="4"/>
      <c r="F1" s="4" t="s">
        <v>3</v>
      </c>
      <c r="G1" s="4"/>
    </row>
    <row r="2" spans="1:7">
      <c r="A2" s="4">
        <v>0</v>
      </c>
      <c r="B2" s="3">
        <v>36.299999999999997</v>
      </c>
      <c r="C2" s="3"/>
      <c r="D2" s="3">
        <v>40.909999999999997</v>
      </c>
      <c r="E2" s="3"/>
      <c r="F2" s="3">
        <v>53.27</v>
      </c>
      <c r="G2" s="3"/>
    </row>
    <row r="3" spans="1:7">
      <c r="A3" s="4"/>
      <c r="B3" s="3">
        <v>39.42</v>
      </c>
      <c r="C3" s="3"/>
      <c r="D3" s="3">
        <v>33.93</v>
      </c>
      <c r="E3" s="3"/>
      <c r="F3" s="3">
        <v>57.39</v>
      </c>
      <c r="G3" s="3"/>
    </row>
    <row r="4" spans="1:7">
      <c r="A4" s="4"/>
      <c r="B4" s="3">
        <v>44.05</v>
      </c>
      <c r="C4" s="3"/>
      <c r="D4" s="3">
        <v>34.380000000000003</v>
      </c>
      <c r="E4" s="3"/>
      <c r="F4" s="3">
        <v>54.62</v>
      </c>
      <c r="G4" s="3"/>
    </row>
    <row r="5" spans="1:7" s="2" customFormat="1">
      <c r="A5" s="4"/>
      <c r="B5" s="3">
        <f>AVERAGE(B2:B4)</f>
        <v>39.923333333333332</v>
      </c>
      <c r="C5" s="3">
        <f>STDEV(B2:B4)</f>
        <v>3.8994401307538151</v>
      </c>
      <c r="D5" s="3">
        <f>AVERAGE(D2:D4)</f>
        <v>36.406666666666666</v>
      </c>
      <c r="E5" s="3">
        <f>STDEV(D2:D4)</f>
        <v>3.9064860595339788</v>
      </c>
      <c r="F5" s="3">
        <f>AVERAGE(F2:F4)</f>
        <v>55.093333333333334</v>
      </c>
      <c r="G5" s="3">
        <f>STDEV(F2:F4)</f>
        <v>2.1003888528873245</v>
      </c>
    </row>
    <row r="6" spans="1:7">
      <c r="A6" s="4">
        <v>0.2</v>
      </c>
      <c r="B6" s="3">
        <v>223.17</v>
      </c>
      <c r="C6" s="3"/>
      <c r="D6" s="3">
        <v>294.08999999999997</v>
      </c>
      <c r="E6" s="3"/>
      <c r="F6" s="3">
        <v>196.62</v>
      </c>
      <c r="G6" s="3"/>
    </row>
    <row r="7" spans="1:7">
      <c r="A7" s="4"/>
      <c r="B7" s="3">
        <v>266.02999999999997</v>
      </c>
      <c r="C7" s="3"/>
      <c r="D7" s="3">
        <v>278.39999999999998</v>
      </c>
      <c r="E7" s="3"/>
      <c r="F7" s="3">
        <v>153.04</v>
      </c>
      <c r="G7" s="3"/>
    </row>
    <row r="8" spans="1:7">
      <c r="A8" s="4"/>
      <c r="B8" s="3">
        <v>267.83999999999997</v>
      </c>
      <c r="C8" s="3"/>
      <c r="D8" s="3">
        <v>227.94</v>
      </c>
      <c r="E8" s="3"/>
      <c r="F8" s="3">
        <v>149.85</v>
      </c>
      <c r="G8" s="3"/>
    </row>
    <row r="9" spans="1:7" s="2" customFormat="1">
      <c r="A9" s="4"/>
      <c r="B9" s="3">
        <f>AVERAGE(B6:B8)</f>
        <v>252.34666666666666</v>
      </c>
      <c r="C9" s="3">
        <f>STDEV(B6:B8)</f>
        <v>25.283936270551962</v>
      </c>
      <c r="D9" s="3">
        <f>AVERAGE(D6:D8)</f>
        <v>266.81</v>
      </c>
      <c r="E9" s="3">
        <f>STDEV(D6:D8)</f>
        <v>34.56445717785774</v>
      </c>
      <c r="F9" s="3">
        <f>AVERAGE(F6:F8)</f>
        <v>166.50333333333333</v>
      </c>
      <c r="G9" s="3">
        <f>STDEV(F6:F8)</f>
        <v>26.130523020661656</v>
      </c>
    </row>
    <row r="10" spans="1:7">
      <c r="A10" s="4">
        <v>0.5</v>
      </c>
      <c r="B10" s="3">
        <v>154.5</v>
      </c>
      <c r="C10" s="3"/>
      <c r="D10" s="3">
        <v>86</v>
      </c>
      <c r="E10" s="3"/>
      <c r="F10" s="3">
        <v>77.349999999999994</v>
      </c>
      <c r="G10" s="3"/>
    </row>
    <row r="11" spans="1:7">
      <c r="A11" s="4"/>
      <c r="B11" s="3">
        <v>130.68</v>
      </c>
      <c r="C11" s="3"/>
      <c r="D11" s="3">
        <v>93.15</v>
      </c>
      <c r="E11" s="3"/>
      <c r="F11" s="3">
        <v>75.900000000000006</v>
      </c>
      <c r="G11" s="3"/>
    </row>
    <row r="12" spans="1:7">
      <c r="A12" s="4"/>
      <c r="B12" s="3">
        <v>170.58</v>
      </c>
      <c r="C12" s="3"/>
      <c r="D12" s="3">
        <v>100.86</v>
      </c>
      <c r="E12" s="3"/>
      <c r="F12" s="3">
        <v>83.85</v>
      </c>
      <c r="G12" s="3"/>
    </row>
    <row r="13" spans="1:7" s="2" customFormat="1">
      <c r="A13" s="4"/>
      <c r="B13" s="3">
        <f>AVERAGE(B10:B12)</f>
        <v>151.91999999999999</v>
      </c>
      <c r="C13" s="3">
        <f>STDEV(B10:B12)</f>
        <v>20.074730384241967</v>
      </c>
      <c r="D13" s="3">
        <f>AVERAGE(D10:D12)</f>
        <v>93.336666666666659</v>
      </c>
      <c r="E13" s="3">
        <f>STDEV(D10:D12)</f>
        <v>7.4317584280796778</v>
      </c>
      <c r="F13" s="3">
        <f>AVERAGE(F10:F12)</f>
        <v>79.033333333333331</v>
      </c>
      <c r="G13" s="3">
        <f>STDEV(F10:F12)</f>
        <v>4.2338910393789417</v>
      </c>
    </row>
    <row r="14" spans="1:7">
      <c r="A14" s="4">
        <v>1</v>
      </c>
      <c r="B14" s="3">
        <v>72.45</v>
      </c>
      <c r="C14" s="3"/>
      <c r="D14" s="3">
        <v>51.36</v>
      </c>
      <c r="E14" s="3"/>
      <c r="F14" s="3">
        <v>23.59</v>
      </c>
      <c r="G14" s="3"/>
    </row>
    <row r="15" spans="1:7">
      <c r="A15" s="4"/>
      <c r="B15" s="3">
        <v>74.099999999999994</v>
      </c>
      <c r="C15" s="3"/>
      <c r="D15" s="3">
        <v>45.28</v>
      </c>
      <c r="E15" s="3"/>
      <c r="F15" s="3">
        <v>21.5</v>
      </c>
      <c r="G15" s="3"/>
    </row>
    <row r="16" spans="1:7">
      <c r="A16" s="4"/>
      <c r="B16" s="3">
        <v>70.52</v>
      </c>
      <c r="C16" s="3"/>
      <c r="D16" s="3">
        <v>40.29</v>
      </c>
      <c r="E16" s="3"/>
      <c r="F16" s="3">
        <v>27.66</v>
      </c>
      <c r="G16" s="3"/>
    </row>
    <row r="17" spans="1:7" s="2" customFormat="1">
      <c r="A17" s="4"/>
      <c r="B17" s="3">
        <f>AVERAGE(B14:B16)</f>
        <v>72.356666666666669</v>
      </c>
      <c r="C17" s="3">
        <f>STDEV(B14:B16)</f>
        <v>1.791824024097604</v>
      </c>
      <c r="D17" s="3">
        <f>AVERAGE(D14:D16)</f>
        <v>45.643333333333338</v>
      </c>
      <c r="E17" s="3">
        <f>STDEV(D14:D16)</f>
        <v>5.543936627824432</v>
      </c>
      <c r="F17" s="3">
        <f>AVERAGE(F14:F16)</f>
        <v>24.25</v>
      </c>
      <c r="G17" s="3">
        <f>STDEV(F14:F16)</f>
        <v>3.1325867904976037</v>
      </c>
    </row>
    <row r="18" spans="1:7">
      <c r="A18" s="4">
        <v>2</v>
      </c>
      <c r="B18" s="3">
        <v>43.27</v>
      </c>
      <c r="C18" s="3"/>
      <c r="D18" s="3">
        <v>11.79</v>
      </c>
      <c r="E18" s="3"/>
      <c r="F18" s="3">
        <v>0</v>
      </c>
      <c r="G18" s="3"/>
    </row>
    <row r="19" spans="1:7">
      <c r="A19" s="4"/>
      <c r="B19" s="3">
        <v>51.69</v>
      </c>
      <c r="C19" s="3"/>
      <c r="D19" s="3">
        <v>9.5299999999999994</v>
      </c>
      <c r="E19" s="3"/>
      <c r="F19" s="3">
        <v>0</v>
      </c>
      <c r="G19" s="3"/>
    </row>
    <row r="20" spans="1:7">
      <c r="A20" s="4"/>
      <c r="B20" s="3">
        <v>43.92</v>
      </c>
      <c r="C20" s="3"/>
      <c r="D20" s="3">
        <v>10.23</v>
      </c>
      <c r="E20" s="3"/>
      <c r="F20" s="3">
        <v>0</v>
      </c>
      <c r="G20" s="3"/>
    </row>
    <row r="21" spans="1:7" s="2" customFormat="1">
      <c r="A21" s="4"/>
      <c r="B21" s="3">
        <f>AVERAGE(B18:B20)</f>
        <v>46.293333333333329</v>
      </c>
      <c r="C21" s="3">
        <f>STDEV(B18:B20)</f>
        <v>4.684936854786125</v>
      </c>
      <c r="D21" s="3">
        <f>AVERAGE(D18:D20)</f>
        <v>10.516666666666667</v>
      </c>
      <c r="E21" s="3">
        <f>STDEV(D18:D20)</f>
        <v>1.1569500133252657</v>
      </c>
      <c r="F21" s="3">
        <f>AVERAGE(F18:F20)</f>
        <v>0</v>
      </c>
      <c r="G21" s="3">
        <f>STDEV(F18:F20)</f>
        <v>0</v>
      </c>
    </row>
    <row r="22" spans="1:7">
      <c r="A22" s="1"/>
    </row>
    <row r="23" spans="1:7">
      <c r="A23" s="1"/>
    </row>
    <row r="24" spans="1:7">
      <c r="A24" s="1"/>
    </row>
    <row r="25" spans="1:7">
      <c r="A25" s="1"/>
    </row>
    <row r="27" spans="1:7">
      <c r="A27" s="1"/>
    </row>
    <row r="28" spans="1:7">
      <c r="A28" s="1"/>
    </row>
    <row r="29" spans="1:7">
      <c r="A29" s="1"/>
    </row>
    <row r="30" spans="1:7">
      <c r="A30" s="1"/>
    </row>
    <row r="31" spans="1:7">
      <c r="A31" s="1"/>
    </row>
    <row r="32" spans="1:7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9" spans="1:1">
      <c r="A39" s="1"/>
    </row>
    <row r="40" spans="1:1">
      <c r="A40" s="1"/>
    </row>
  </sheetData>
  <mergeCells count="8">
    <mergeCell ref="A10:A13"/>
    <mergeCell ref="A14:A17"/>
    <mergeCell ref="A18:A21"/>
    <mergeCell ref="F1:G1"/>
    <mergeCell ref="B1:C1"/>
    <mergeCell ref="D1:E1"/>
    <mergeCell ref="A2:A5"/>
    <mergeCell ref="A6:A9"/>
  </mergeCells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Nitrogenase activity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mc</cp:lastModifiedBy>
  <dcterms:created xsi:type="dcterms:W3CDTF">2017-03-24T02:21:08Z</dcterms:created>
  <dcterms:modified xsi:type="dcterms:W3CDTF">2018-10-28T14:13:22Z</dcterms:modified>
</cp:coreProperties>
</file>