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details" sheetId="2" r:id="rId2"/>
  </sheets>
  <calcPr calcId="152511" iterateCount="1"/>
</workbook>
</file>

<file path=xl/calcChain.xml><?xml version="1.0" encoding="utf-8"?>
<calcChain xmlns="http://schemas.openxmlformats.org/spreadsheetml/2006/main">
  <c r="E44" i="2" l="1"/>
  <c r="D44" i="2"/>
  <c r="C44" i="2"/>
  <c r="B44" i="2"/>
  <c r="E43" i="2"/>
  <c r="D43" i="2"/>
  <c r="C43" i="2"/>
  <c r="B43" i="2"/>
  <c r="E32" i="2"/>
  <c r="E31" i="2"/>
  <c r="E36" i="2"/>
  <c r="E35" i="2"/>
  <c r="E34" i="2"/>
  <c r="E33" i="2"/>
  <c r="E30" i="2"/>
  <c r="E29" i="2"/>
  <c r="E28" i="2"/>
  <c r="E27" i="2"/>
  <c r="E26" i="2"/>
  <c r="E25" i="2"/>
  <c r="E21" i="2" l="1"/>
  <c r="E20" i="2"/>
  <c r="D21" i="2"/>
  <c r="D20" i="2"/>
  <c r="C21" i="2"/>
  <c r="C20" i="2"/>
  <c r="B21" i="2"/>
  <c r="B20" i="2"/>
  <c r="E4" i="2"/>
  <c r="E5" i="2"/>
  <c r="E6" i="2"/>
  <c r="E7" i="2"/>
  <c r="E8" i="2"/>
  <c r="E9" i="2"/>
  <c r="E10" i="2"/>
  <c r="E11" i="2"/>
  <c r="E12" i="2"/>
  <c r="E13" i="2"/>
  <c r="E14" i="2"/>
  <c r="E3" i="2"/>
</calcChain>
</file>

<file path=xl/sharedStrings.xml><?xml version="1.0" encoding="utf-8"?>
<sst xmlns="http://schemas.openxmlformats.org/spreadsheetml/2006/main" count="67" uniqueCount="35">
  <si>
    <t>WT</t>
    <phoneticPr fontId="1" type="noConversion"/>
  </si>
  <si>
    <t>ox2</t>
    <phoneticPr fontId="1" type="noConversion"/>
  </si>
  <si>
    <t>ox5</t>
    <phoneticPr fontId="1" type="noConversion"/>
  </si>
  <si>
    <t>ox8</t>
    <phoneticPr fontId="1" type="noConversion"/>
  </si>
  <si>
    <t>Survival rate after 25 days(%)</t>
    <phoneticPr fontId="1" type="noConversion"/>
  </si>
  <si>
    <t>SD</t>
    <phoneticPr fontId="1" type="noConversion"/>
  </si>
  <si>
    <t>Transgenic lines</t>
    <phoneticPr fontId="1" type="noConversion"/>
  </si>
  <si>
    <t>Survival rates of transgenic plants after drought stress</t>
    <phoneticPr fontId="1" type="noConversion"/>
  </si>
  <si>
    <t>Survival rates after 20 days(%)</t>
    <phoneticPr fontId="1" type="noConversion"/>
  </si>
  <si>
    <t>WT</t>
  </si>
  <si>
    <t>ox2</t>
  </si>
  <si>
    <t>ox5</t>
  </si>
  <si>
    <t>ox8</t>
  </si>
  <si>
    <t>No.of seedlings for treatment</t>
    <phoneticPr fontId="1" type="noConversion"/>
  </si>
  <si>
    <t>No.of seedlings survived</t>
    <phoneticPr fontId="1" type="noConversion"/>
  </si>
  <si>
    <t>Survival rate (%)</t>
    <phoneticPr fontId="1" type="noConversion"/>
  </si>
  <si>
    <t>Rep1</t>
    <phoneticPr fontId="1" type="noConversion"/>
  </si>
  <si>
    <t>Rep2</t>
  </si>
  <si>
    <t>Rep2</t>
    <phoneticPr fontId="1" type="noConversion"/>
  </si>
  <si>
    <t>Dought tolerance of OsFTL10 overexpression lines(25 days after drought treatment)</t>
    <phoneticPr fontId="1" type="noConversion"/>
  </si>
  <si>
    <t>Average</t>
    <phoneticPr fontId="1" type="noConversion"/>
  </si>
  <si>
    <t>Dought tolerance of OsFTL10 overexpression lines(20 days after drought treatment)</t>
    <phoneticPr fontId="1" type="noConversion"/>
  </si>
  <si>
    <t>No.of seedlings for treatment</t>
  </si>
  <si>
    <t>No.of seedlings survived</t>
  </si>
  <si>
    <t>Survival rate (%)</t>
  </si>
  <si>
    <t>Rep1</t>
  </si>
  <si>
    <t>i1</t>
  </si>
  <si>
    <t>i1</t>
    <phoneticPr fontId="1" type="noConversion"/>
  </si>
  <si>
    <t>i2</t>
  </si>
  <si>
    <t>i2</t>
    <phoneticPr fontId="1" type="noConversion"/>
  </si>
  <si>
    <t>i5</t>
  </si>
  <si>
    <t>i5</t>
    <phoneticPr fontId="1" type="noConversion"/>
  </si>
  <si>
    <t>WT</t>
    <phoneticPr fontId="1" type="noConversion"/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</si>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</sst>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5" workbookViewId="0">
      <selection activeCell="I29" sqref="I29"/>
    </sheetView>
  </sheetViews>
  <sheetFormatPr defaultRowHeight="13.5" x14ac:dyDescent="0.15"/>
  <cols>
    <col min="1" max="1" width="18.5" customWidth="1"/>
  </cols>
  <sheetData>
    <row r="1" spans="1:5" x14ac:dyDescent="0.15">
      <c r="A1" t="s">
        <v>7</v>
      </c>
    </row>
    <row r="4" spans="1:5" x14ac:dyDescent="0.15">
      <c r="B4" t="s">
        <v>4</v>
      </c>
    </row>
    <row r="5" spans="1:5" x14ac:dyDescent="0.15">
      <c r="A5" t="s">
        <v>6</v>
      </c>
      <c r="B5" t="s">
        <v>9</v>
      </c>
      <c r="C5" t="s">
        <v>10</v>
      </c>
      <c r="D5" t="s">
        <v>11</v>
      </c>
      <c r="E5" t="s">
        <v>12</v>
      </c>
    </row>
    <row r="6" spans="1:5" x14ac:dyDescent="0.15">
      <c r="B6">
        <v>0.06</v>
      </c>
      <c r="C6">
        <v>0.92</v>
      </c>
      <c r="D6">
        <v>0.96</v>
      </c>
      <c r="E6">
        <v>0.98</v>
      </c>
    </row>
    <row r="7" spans="1:5" x14ac:dyDescent="0.15">
      <c r="B7">
        <v>0.04</v>
      </c>
      <c r="C7">
        <v>0.78</v>
      </c>
      <c r="D7">
        <v>0.82</v>
      </c>
      <c r="E7">
        <v>0.92</v>
      </c>
    </row>
    <row r="8" spans="1:5" x14ac:dyDescent="0.15">
      <c r="B8">
        <v>0.08</v>
      </c>
      <c r="C8">
        <v>0.82</v>
      </c>
      <c r="D8">
        <v>0.86</v>
      </c>
      <c r="E8">
        <v>0.82</v>
      </c>
    </row>
    <row r="9" spans="1:5" x14ac:dyDescent="0.15">
      <c r="A9" t="s">
        <v>33</v>
      </c>
      <c r="B9">
        <v>0.06</v>
      </c>
      <c r="C9">
        <v>0.84</v>
      </c>
      <c r="D9">
        <v>0.87999999999999989</v>
      </c>
      <c r="E9">
        <v>0.90666666666666662</v>
      </c>
    </row>
    <row r="10" spans="1:5" x14ac:dyDescent="0.15">
      <c r="A10" t="s">
        <v>34</v>
      </c>
      <c r="B10">
        <v>2.0000000000000004E-2</v>
      </c>
      <c r="C10">
        <v>7.2111025509279808E-2</v>
      </c>
      <c r="D10">
        <v>7.2111025509279794E-2</v>
      </c>
      <c r="E10">
        <v>8.0829037686547631E-2</v>
      </c>
    </row>
    <row r="15" spans="1:5" x14ac:dyDescent="0.15">
      <c r="C15" t="s">
        <v>8</v>
      </c>
    </row>
    <row r="16" spans="1:5" x14ac:dyDescent="0.15">
      <c r="A16" t="s">
        <v>6</v>
      </c>
      <c r="B16" t="s">
        <v>9</v>
      </c>
      <c r="C16" t="s">
        <v>26</v>
      </c>
      <c r="D16" t="s">
        <v>28</v>
      </c>
      <c r="E16" t="s">
        <v>30</v>
      </c>
    </row>
    <row r="17" spans="1:5" x14ac:dyDescent="0.15">
      <c r="B17">
        <v>0.96</v>
      </c>
      <c r="C17">
        <v>0.1</v>
      </c>
      <c r="D17">
        <v>0.06</v>
      </c>
      <c r="E17">
        <v>0.1</v>
      </c>
    </row>
    <row r="18" spans="1:5" x14ac:dyDescent="0.15">
      <c r="B18">
        <v>0.94</v>
      </c>
      <c r="C18">
        <v>0.18</v>
      </c>
      <c r="D18">
        <v>0.04</v>
      </c>
      <c r="E18">
        <v>0.06</v>
      </c>
    </row>
    <row r="19" spans="1:5" x14ac:dyDescent="0.15">
      <c r="B19">
        <v>0.86</v>
      </c>
      <c r="C19">
        <v>0.14000000000000001</v>
      </c>
      <c r="D19">
        <v>0.08</v>
      </c>
      <c r="E19">
        <v>0.1</v>
      </c>
    </row>
    <row r="20" spans="1:5" x14ac:dyDescent="0.15">
      <c r="A20" t="s">
        <v>33</v>
      </c>
      <c r="B20">
        <v>0.91999999999999993</v>
      </c>
      <c r="C20">
        <v>0.14000000000000001</v>
      </c>
      <c r="D20">
        <v>0.06</v>
      </c>
      <c r="E20">
        <v>8.666666666666667E-2</v>
      </c>
    </row>
    <row r="21" spans="1:5" x14ac:dyDescent="0.15">
      <c r="A21" t="s">
        <v>34</v>
      </c>
      <c r="B21">
        <v>5.2915026221291794E-2</v>
      </c>
      <c r="C21">
        <v>3.9999999999999925E-2</v>
      </c>
      <c r="D21">
        <v>2.0000000000000004E-2</v>
      </c>
      <c r="E21">
        <v>2.3094010767585035E-2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2" workbookViewId="0">
      <selection activeCell="A39" sqref="A39:E44"/>
    </sheetView>
  </sheetViews>
  <sheetFormatPr defaultRowHeight="13.5" x14ac:dyDescent="0.15"/>
  <cols>
    <col min="2" max="2" width="12.625" customWidth="1"/>
    <col min="3" max="3" width="23" customWidth="1"/>
    <col min="4" max="4" width="24.875" customWidth="1"/>
    <col min="5" max="5" width="20.5" customWidth="1"/>
  </cols>
  <sheetData>
    <row r="1" spans="1:5" x14ac:dyDescent="0.15">
      <c r="A1" s="1" t="s">
        <v>19</v>
      </c>
      <c r="B1" s="1"/>
      <c r="C1" s="1"/>
      <c r="D1" s="1"/>
      <c r="E1" s="1"/>
    </row>
    <row r="2" spans="1:5" x14ac:dyDescent="0.15">
      <c r="C2" t="s">
        <v>13</v>
      </c>
      <c r="D2" t="s">
        <v>14</v>
      </c>
      <c r="E2" t="s">
        <v>15</v>
      </c>
    </row>
    <row r="3" spans="1:5" x14ac:dyDescent="0.15">
      <c r="A3" t="s">
        <v>16</v>
      </c>
      <c r="B3" t="s">
        <v>0</v>
      </c>
      <c r="C3">
        <v>50</v>
      </c>
      <c r="D3">
        <v>3</v>
      </c>
      <c r="E3">
        <f>D3/C3</f>
        <v>0.06</v>
      </c>
    </row>
    <row r="4" spans="1:5" x14ac:dyDescent="0.15">
      <c r="B4" t="s">
        <v>1</v>
      </c>
      <c r="C4">
        <v>50</v>
      </c>
      <c r="D4">
        <v>46</v>
      </c>
      <c r="E4">
        <f t="shared" ref="E4:E14" si="0">D4/C4</f>
        <v>0.92</v>
      </c>
    </row>
    <row r="5" spans="1:5" x14ac:dyDescent="0.15">
      <c r="B5" t="s">
        <v>2</v>
      </c>
      <c r="C5">
        <v>50</v>
      </c>
      <c r="D5">
        <v>48</v>
      </c>
      <c r="E5">
        <f t="shared" si="0"/>
        <v>0.96</v>
      </c>
    </row>
    <row r="6" spans="1:5" x14ac:dyDescent="0.15">
      <c r="B6" t="s">
        <v>3</v>
      </c>
      <c r="C6">
        <v>50</v>
      </c>
      <c r="D6">
        <v>49</v>
      </c>
      <c r="E6">
        <f t="shared" si="0"/>
        <v>0.98</v>
      </c>
    </row>
    <row r="7" spans="1:5" x14ac:dyDescent="0.15">
      <c r="A7" t="s">
        <v>18</v>
      </c>
      <c r="B7" t="s">
        <v>9</v>
      </c>
      <c r="C7">
        <v>50</v>
      </c>
      <c r="D7">
        <v>2</v>
      </c>
      <c r="E7">
        <f t="shared" si="0"/>
        <v>0.04</v>
      </c>
    </row>
    <row r="8" spans="1:5" x14ac:dyDescent="0.15">
      <c r="B8" t="s">
        <v>10</v>
      </c>
      <c r="C8">
        <v>50</v>
      </c>
      <c r="D8">
        <v>39</v>
      </c>
      <c r="E8">
        <f t="shared" si="0"/>
        <v>0.78</v>
      </c>
    </row>
    <row r="9" spans="1:5" x14ac:dyDescent="0.15">
      <c r="B9" t="s">
        <v>11</v>
      </c>
      <c r="C9">
        <v>50</v>
      </c>
      <c r="D9">
        <v>41</v>
      </c>
      <c r="E9">
        <f t="shared" si="0"/>
        <v>0.82</v>
      </c>
    </row>
    <row r="10" spans="1:5" x14ac:dyDescent="0.15">
      <c r="B10" t="s">
        <v>12</v>
      </c>
      <c r="C10">
        <v>50</v>
      </c>
      <c r="D10">
        <v>46</v>
      </c>
      <c r="E10">
        <f t="shared" si="0"/>
        <v>0.92</v>
      </c>
    </row>
    <row r="11" spans="1:5" x14ac:dyDescent="0.15">
      <c r="A11" t="s">
        <v>17</v>
      </c>
      <c r="B11" t="s">
        <v>9</v>
      </c>
      <c r="C11">
        <v>50</v>
      </c>
      <c r="D11">
        <v>4</v>
      </c>
      <c r="E11">
        <f t="shared" si="0"/>
        <v>0.08</v>
      </c>
    </row>
    <row r="12" spans="1:5" x14ac:dyDescent="0.15">
      <c r="B12" t="s">
        <v>10</v>
      </c>
      <c r="C12">
        <v>50</v>
      </c>
      <c r="D12">
        <v>41</v>
      </c>
      <c r="E12">
        <f t="shared" si="0"/>
        <v>0.82</v>
      </c>
    </row>
    <row r="13" spans="1:5" x14ac:dyDescent="0.15">
      <c r="B13" t="s">
        <v>11</v>
      </c>
      <c r="C13">
        <v>50</v>
      </c>
      <c r="D13">
        <v>43</v>
      </c>
      <c r="E13">
        <f t="shared" si="0"/>
        <v>0.86</v>
      </c>
    </row>
    <row r="14" spans="1:5" x14ac:dyDescent="0.15">
      <c r="B14" t="s">
        <v>12</v>
      </c>
      <c r="C14">
        <v>50</v>
      </c>
      <c r="D14">
        <v>41</v>
      </c>
      <c r="E14">
        <f t="shared" si="0"/>
        <v>0.82</v>
      </c>
    </row>
    <row r="16" spans="1:5" x14ac:dyDescent="0.15">
      <c r="B16" t="s">
        <v>0</v>
      </c>
      <c r="C16" t="s">
        <v>1</v>
      </c>
      <c r="D16" t="s">
        <v>2</v>
      </c>
      <c r="E16" t="s">
        <v>3</v>
      </c>
    </row>
    <row r="17" spans="1:5" x14ac:dyDescent="0.15">
      <c r="B17">
        <v>0.06</v>
      </c>
      <c r="C17">
        <v>0.92</v>
      </c>
      <c r="D17">
        <v>0.96</v>
      </c>
      <c r="E17">
        <v>0.98</v>
      </c>
    </row>
    <row r="18" spans="1:5" x14ac:dyDescent="0.15">
      <c r="B18">
        <v>0.04</v>
      </c>
      <c r="C18">
        <v>0.78</v>
      </c>
      <c r="D18">
        <v>0.82</v>
      </c>
      <c r="E18">
        <v>0.92</v>
      </c>
    </row>
    <row r="19" spans="1:5" x14ac:dyDescent="0.15">
      <c r="B19">
        <v>0.08</v>
      </c>
      <c r="C19">
        <v>0.82</v>
      </c>
      <c r="D19">
        <v>0.86</v>
      </c>
      <c r="E19">
        <v>0.82</v>
      </c>
    </row>
    <row r="20" spans="1:5" x14ac:dyDescent="0.15">
      <c r="A20" t="s">
        <v>20</v>
      </c>
      <c r="B20">
        <f>AVERAGE(B17:B19)</f>
        <v>0.06</v>
      </c>
      <c r="C20">
        <f>AVERAGE(C17:C19)</f>
        <v>0.84</v>
      </c>
      <c r="D20">
        <f>AVERAGE(D17:D19)</f>
        <v>0.87999999999999989</v>
      </c>
      <c r="E20">
        <f>AVERAGE(E17:E19)</f>
        <v>0.90666666666666662</v>
      </c>
    </row>
    <row r="21" spans="1:5" x14ac:dyDescent="0.15">
      <c r="A21" t="s">
        <v>5</v>
      </c>
      <c r="B21">
        <f>STDEVA(B17:B19)</f>
        <v>2.0000000000000004E-2</v>
      </c>
      <c r="C21">
        <f>STDEVA(C17:C19)</f>
        <v>7.2111025509279808E-2</v>
      </c>
      <c r="D21">
        <f>STDEVA(D17:D19)</f>
        <v>7.2111025509279794E-2</v>
      </c>
      <c r="E21">
        <f>STDEVA(E17:E19)</f>
        <v>8.0829037686547631E-2</v>
      </c>
    </row>
    <row r="23" spans="1:5" x14ac:dyDescent="0.15">
      <c r="A23" s="1" t="s">
        <v>21</v>
      </c>
    </row>
    <row r="24" spans="1:5" x14ac:dyDescent="0.15">
      <c r="C24" t="s">
        <v>22</v>
      </c>
      <c r="D24" t="s">
        <v>23</v>
      </c>
      <c r="E24" t="s">
        <v>24</v>
      </c>
    </row>
    <row r="25" spans="1:5" x14ac:dyDescent="0.15">
      <c r="A25" t="s">
        <v>25</v>
      </c>
      <c r="B25" t="s">
        <v>9</v>
      </c>
      <c r="C25">
        <v>50</v>
      </c>
      <c r="D25">
        <v>48</v>
      </c>
      <c r="E25">
        <f>D25/C25</f>
        <v>0.96</v>
      </c>
    </row>
    <row r="26" spans="1:5" x14ac:dyDescent="0.15">
      <c r="B26" t="s">
        <v>27</v>
      </c>
      <c r="C26">
        <v>50</v>
      </c>
      <c r="D26">
        <v>5</v>
      </c>
      <c r="E26">
        <f t="shared" ref="E26:E36" si="1">D26/C26</f>
        <v>0.1</v>
      </c>
    </row>
    <row r="27" spans="1:5" x14ac:dyDescent="0.15">
      <c r="B27" t="s">
        <v>29</v>
      </c>
      <c r="C27">
        <v>50</v>
      </c>
      <c r="D27">
        <v>3</v>
      </c>
      <c r="E27">
        <f t="shared" si="1"/>
        <v>0.06</v>
      </c>
    </row>
    <row r="28" spans="1:5" x14ac:dyDescent="0.15">
      <c r="B28" t="s">
        <v>31</v>
      </c>
      <c r="C28">
        <v>50</v>
      </c>
      <c r="D28">
        <v>5</v>
      </c>
      <c r="E28">
        <f t="shared" si="1"/>
        <v>0.1</v>
      </c>
    </row>
    <row r="29" spans="1:5" x14ac:dyDescent="0.15">
      <c r="A29" t="s">
        <v>17</v>
      </c>
      <c r="B29" t="s">
        <v>9</v>
      </c>
      <c r="C29">
        <v>50</v>
      </c>
      <c r="D29">
        <v>47</v>
      </c>
      <c r="E29">
        <f t="shared" si="1"/>
        <v>0.94</v>
      </c>
    </row>
    <row r="30" spans="1:5" x14ac:dyDescent="0.15">
      <c r="B30" t="s">
        <v>27</v>
      </c>
      <c r="C30">
        <v>50</v>
      </c>
      <c r="D30">
        <v>9</v>
      </c>
      <c r="E30">
        <f t="shared" si="1"/>
        <v>0.18</v>
      </c>
    </row>
    <row r="31" spans="1:5" x14ac:dyDescent="0.15">
      <c r="B31" t="s">
        <v>29</v>
      </c>
      <c r="C31">
        <v>50</v>
      </c>
      <c r="D31">
        <v>2</v>
      </c>
      <c r="E31">
        <f t="shared" si="1"/>
        <v>0.04</v>
      </c>
    </row>
    <row r="32" spans="1:5" x14ac:dyDescent="0.15">
      <c r="B32" t="s">
        <v>31</v>
      </c>
      <c r="C32">
        <v>50</v>
      </c>
      <c r="D32">
        <v>3</v>
      </c>
      <c r="E32">
        <f t="shared" si="1"/>
        <v>0.06</v>
      </c>
    </row>
    <row r="33" spans="1:5" x14ac:dyDescent="0.15">
      <c r="A33" t="s">
        <v>17</v>
      </c>
      <c r="B33" t="s">
        <v>9</v>
      </c>
      <c r="C33">
        <v>50</v>
      </c>
      <c r="D33">
        <v>43</v>
      </c>
      <c r="E33">
        <f t="shared" si="1"/>
        <v>0.86</v>
      </c>
    </row>
    <row r="34" spans="1:5" x14ac:dyDescent="0.15">
      <c r="B34" t="s">
        <v>27</v>
      </c>
      <c r="C34">
        <v>50</v>
      </c>
      <c r="D34">
        <v>7</v>
      </c>
      <c r="E34">
        <f t="shared" si="1"/>
        <v>0.14000000000000001</v>
      </c>
    </row>
    <row r="35" spans="1:5" x14ac:dyDescent="0.15">
      <c r="B35" t="s">
        <v>29</v>
      </c>
      <c r="C35">
        <v>50</v>
      </c>
      <c r="D35">
        <v>4</v>
      </c>
      <c r="E35">
        <f t="shared" si="1"/>
        <v>0.08</v>
      </c>
    </row>
    <row r="36" spans="1:5" x14ac:dyDescent="0.15">
      <c r="B36" t="s">
        <v>31</v>
      </c>
      <c r="C36">
        <v>50</v>
      </c>
      <c r="D36">
        <v>5</v>
      </c>
      <c r="E36">
        <f t="shared" si="1"/>
        <v>0.1</v>
      </c>
    </row>
    <row r="39" spans="1:5" x14ac:dyDescent="0.15">
      <c r="B39" t="s">
        <v>32</v>
      </c>
      <c r="C39" t="s">
        <v>27</v>
      </c>
      <c r="D39" t="s">
        <v>29</v>
      </c>
      <c r="E39" t="s">
        <v>31</v>
      </c>
    </row>
    <row r="40" spans="1:5" x14ac:dyDescent="0.15">
      <c r="B40">
        <v>0.96</v>
      </c>
      <c r="C40">
        <v>0.1</v>
      </c>
      <c r="D40">
        <v>0.06</v>
      </c>
      <c r="E40">
        <v>0.1</v>
      </c>
    </row>
    <row r="41" spans="1:5" x14ac:dyDescent="0.15">
      <c r="B41">
        <v>0.94</v>
      </c>
      <c r="C41">
        <v>0.18</v>
      </c>
      <c r="D41">
        <v>0.04</v>
      </c>
      <c r="E41">
        <v>0.06</v>
      </c>
    </row>
    <row r="42" spans="1:5" x14ac:dyDescent="0.15">
      <c r="B42">
        <v>0.86</v>
      </c>
      <c r="C42">
        <v>0.14000000000000001</v>
      </c>
      <c r="D42">
        <v>0.08</v>
      </c>
      <c r="E42">
        <v>0.1</v>
      </c>
    </row>
    <row r="43" spans="1:5" x14ac:dyDescent="0.15">
      <c r="A43" t="s">
        <v>33</v>
      </c>
      <c r="B43">
        <f>AVERAGE(B40:B42)</f>
        <v>0.91999999999999993</v>
      </c>
      <c r="C43">
        <f>AVERAGE(C40:C42)</f>
        <v>0.14000000000000001</v>
      </c>
      <c r="D43">
        <f>AVERAGE(D40:D42)</f>
        <v>0.06</v>
      </c>
      <c r="E43">
        <f>AVERAGE(E40:E42)</f>
        <v>8.666666666666667E-2</v>
      </c>
    </row>
    <row r="44" spans="1:5" x14ac:dyDescent="0.15">
      <c r="A44" t="s">
        <v>34</v>
      </c>
      <c r="B44">
        <f>STDEVA(B40:B42)</f>
        <v>5.2915026221291794E-2</v>
      </c>
      <c r="C44">
        <f>STDEVA(C40:C42)</f>
        <v>3.9999999999999925E-2</v>
      </c>
      <c r="D44">
        <f>STDEVA(D40:D42)</f>
        <v>2.0000000000000004E-2</v>
      </c>
      <c r="E44">
        <f>STDEVA(E40:E42)</f>
        <v>2.3094010767585035E-2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2018-04-01T07:11:58Z</dcterms:modified>
</cp:coreProperties>
</file>