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is\Dropbox\Anais\México 2017\"/>
    </mc:Choice>
  </mc:AlternateContent>
  <bookViews>
    <workbookView xWindow="0" yWindow="0" windowWidth="13830" windowHeight="10800" activeTab="2"/>
  </bookViews>
  <sheets>
    <sheet name="Reproductive success" sheetId="3" r:id="rId1"/>
    <sheet name="Mark-Recapture" sheetId="4" r:id="rId2"/>
    <sheet name="Treatments" sheetId="2" r:id="rId3"/>
    <sheet name="Ontogeny" sheetId="1" r:id="rId4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26" i="4" l="1"/>
  <c r="AQ326" i="4"/>
  <c r="AS325" i="4"/>
  <c r="AQ325" i="4"/>
  <c r="AS324" i="4"/>
  <c r="AQ324" i="4"/>
  <c r="AS323" i="4"/>
  <c r="AQ323" i="4"/>
  <c r="AS322" i="4"/>
  <c r="AQ322" i="4"/>
  <c r="AS321" i="4"/>
  <c r="AQ321" i="4"/>
  <c r="AS320" i="4"/>
  <c r="AQ320" i="4"/>
  <c r="AS319" i="4"/>
  <c r="AQ319" i="4"/>
  <c r="AS318" i="4"/>
  <c r="AQ318" i="4"/>
  <c r="AS317" i="4"/>
  <c r="AQ317" i="4"/>
  <c r="AS316" i="4"/>
  <c r="AQ316" i="4"/>
  <c r="AS315" i="4"/>
  <c r="AQ315" i="4"/>
  <c r="AS314" i="4"/>
  <c r="AQ314" i="4"/>
  <c r="AS313" i="4"/>
  <c r="AQ313" i="4"/>
  <c r="AS312" i="4"/>
  <c r="AQ312" i="4"/>
  <c r="AS311" i="4"/>
  <c r="AQ311" i="4"/>
  <c r="AS310" i="4"/>
  <c r="AQ310" i="4"/>
  <c r="AS309" i="4"/>
  <c r="AQ309" i="4"/>
  <c r="AS308" i="4"/>
  <c r="AQ308" i="4"/>
  <c r="AS307" i="4"/>
  <c r="AQ307" i="4"/>
  <c r="AS306" i="4"/>
  <c r="AQ306" i="4"/>
  <c r="AS305" i="4"/>
  <c r="AQ305" i="4"/>
  <c r="AS304" i="4"/>
  <c r="AQ304" i="4"/>
  <c r="AS303" i="4"/>
  <c r="AQ303" i="4"/>
  <c r="AS302" i="4"/>
  <c r="AQ302" i="4"/>
  <c r="AS301" i="4"/>
  <c r="AQ301" i="4"/>
  <c r="AS300" i="4"/>
  <c r="AQ300" i="4"/>
  <c r="AS299" i="4"/>
  <c r="AQ299" i="4"/>
  <c r="AS298" i="4"/>
  <c r="AQ298" i="4"/>
  <c r="AS297" i="4"/>
  <c r="AQ297" i="4"/>
  <c r="AS296" i="4"/>
  <c r="AQ296" i="4"/>
  <c r="AS295" i="4"/>
  <c r="AQ295" i="4"/>
  <c r="AS294" i="4"/>
  <c r="AQ294" i="4"/>
  <c r="AS293" i="4"/>
  <c r="AQ293" i="4"/>
  <c r="AS292" i="4"/>
  <c r="AQ292" i="4"/>
  <c r="AS291" i="4"/>
  <c r="AQ291" i="4"/>
  <c r="AS290" i="4"/>
  <c r="AQ290" i="4"/>
  <c r="AS289" i="4"/>
  <c r="AQ289" i="4"/>
  <c r="AS288" i="4"/>
  <c r="AQ288" i="4"/>
  <c r="AS287" i="4"/>
  <c r="AQ287" i="4"/>
  <c r="AS286" i="4"/>
  <c r="AQ286" i="4"/>
  <c r="AS285" i="4"/>
  <c r="AQ285" i="4"/>
  <c r="AS284" i="4"/>
  <c r="AQ284" i="4"/>
  <c r="AS283" i="4"/>
  <c r="AQ283" i="4"/>
  <c r="AS282" i="4"/>
  <c r="AQ282" i="4"/>
  <c r="AS281" i="4"/>
  <c r="AQ281" i="4"/>
  <c r="AS280" i="4"/>
  <c r="AQ280" i="4"/>
  <c r="AS279" i="4"/>
  <c r="AQ279" i="4"/>
  <c r="AS278" i="4"/>
  <c r="AQ278" i="4"/>
  <c r="AS277" i="4"/>
  <c r="AQ277" i="4"/>
  <c r="AS276" i="4"/>
  <c r="AQ276" i="4"/>
  <c r="AS275" i="4"/>
  <c r="AQ275" i="4"/>
  <c r="AS274" i="4"/>
  <c r="AQ274" i="4"/>
  <c r="AS273" i="4"/>
  <c r="AQ273" i="4"/>
  <c r="AS272" i="4"/>
  <c r="AQ272" i="4"/>
  <c r="AS271" i="4"/>
  <c r="AQ271" i="4"/>
  <c r="AS270" i="4"/>
  <c r="AQ270" i="4"/>
  <c r="AS269" i="4"/>
  <c r="AQ269" i="4"/>
  <c r="AS268" i="4"/>
  <c r="AQ268" i="4"/>
  <c r="AS267" i="4"/>
  <c r="AQ267" i="4"/>
  <c r="AS266" i="4"/>
  <c r="AQ266" i="4"/>
  <c r="AS265" i="4"/>
  <c r="AQ265" i="4"/>
  <c r="AS264" i="4"/>
  <c r="AQ264" i="4"/>
  <c r="AS263" i="4"/>
  <c r="AQ263" i="4"/>
  <c r="AS262" i="4"/>
  <c r="AQ262" i="4"/>
  <c r="AS261" i="4"/>
  <c r="AQ261" i="4"/>
  <c r="AS260" i="4"/>
  <c r="AQ260" i="4"/>
  <c r="AS259" i="4"/>
  <c r="AQ259" i="4"/>
  <c r="AS258" i="4"/>
  <c r="AQ258" i="4"/>
  <c r="AS257" i="4"/>
  <c r="AQ257" i="4"/>
  <c r="AS256" i="4"/>
  <c r="AQ256" i="4"/>
  <c r="AS255" i="4"/>
  <c r="AQ255" i="4"/>
  <c r="AS254" i="4"/>
  <c r="AQ254" i="4"/>
  <c r="AS253" i="4"/>
  <c r="AQ253" i="4"/>
  <c r="AS252" i="4"/>
  <c r="AQ252" i="4"/>
  <c r="AS251" i="4"/>
  <c r="AQ251" i="4"/>
  <c r="AS250" i="4"/>
  <c r="AQ250" i="4"/>
  <c r="AS249" i="4"/>
  <c r="AQ249" i="4"/>
  <c r="AS248" i="4"/>
  <c r="AQ248" i="4"/>
  <c r="AS247" i="4"/>
  <c r="AQ247" i="4"/>
  <c r="AS246" i="4"/>
  <c r="AQ246" i="4"/>
  <c r="AS245" i="4"/>
  <c r="AQ245" i="4"/>
  <c r="AS244" i="4"/>
  <c r="AQ244" i="4"/>
  <c r="AS243" i="4"/>
  <c r="AQ243" i="4"/>
  <c r="AS242" i="4"/>
  <c r="AQ242" i="4"/>
  <c r="AS241" i="4"/>
  <c r="AQ241" i="4"/>
  <c r="AS240" i="4"/>
  <c r="AQ240" i="4"/>
  <c r="AS239" i="4"/>
  <c r="AQ239" i="4"/>
  <c r="AS238" i="4"/>
  <c r="AQ238" i="4"/>
  <c r="AS237" i="4"/>
  <c r="AQ237" i="4"/>
  <c r="AS236" i="4"/>
  <c r="AQ236" i="4"/>
  <c r="AS235" i="4"/>
  <c r="AQ235" i="4"/>
  <c r="AS234" i="4"/>
  <c r="AQ234" i="4"/>
  <c r="AS233" i="4"/>
  <c r="AQ233" i="4"/>
  <c r="AS232" i="4"/>
  <c r="AQ232" i="4"/>
  <c r="AS231" i="4"/>
  <c r="AQ231" i="4"/>
  <c r="AS230" i="4"/>
  <c r="AQ230" i="4"/>
  <c r="AS229" i="4"/>
  <c r="AQ229" i="4"/>
  <c r="AS228" i="4"/>
  <c r="AQ228" i="4"/>
  <c r="AS227" i="4"/>
  <c r="AQ227" i="4"/>
  <c r="AS226" i="4"/>
  <c r="AQ226" i="4"/>
  <c r="AS225" i="4"/>
  <c r="AQ225" i="4"/>
  <c r="AS224" i="4"/>
  <c r="AQ224" i="4"/>
  <c r="AS223" i="4"/>
  <c r="AQ223" i="4"/>
  <c r="AS222" i="4"/>
  <c r="AQ222" i="4"/>
  <c r="AS221" i="4"/>
  <c r="AQ221" i="4"/>
  <c r="AS220" i="4"/>
  <c r="AQ220" i="4"/>
  <c r="AS219" i="4"/>
  <c r="AQ219" i="4"/>
  <c r="AS218" i="4"/>
  <c r="AQ218" i="4"/>
  <c r="AS217" i="4"/>
  <c r="AQ217" i="4"/>
  <c r="AS216" i="4"/>
  <c r="AQ216" i="4"/>
  <c r="AS215" i="4"/>
  <c r="AQ215" i="4"/>
  <c r="AS214" i="4"/>
  <c r="AQ214" i="4"/>
  <c r="AS213" i="4"/>
  <c r="AQ213" i="4"/>
  <c r="AS212" i="4"/>
  <c r="AQ212" i="4"/>
  <c r="AS211" i="4"/>
  <c r="AQ211" i="4"/>
  <c r="AS210" i="4"/>
  <c r="AQ210" i="4"/>
  <c r="AS209" i="4"/>
  <c r="AQ209" i="4"/>
  <c r="AS208" i="4"/>
  <c r="AQ208" i="4"/>
  <c r="AS207" i="4"/>
  <c r="AQ207" i="4"/>
  <c r="AS206" i="4"/>
  <c r="AQ206" i="4"/>
  <c r="AS205" i="4"/>
  <c r="AQ205" i="4"/>
  <c r="AS204" i="4"/>
  <c r="AQ204" i="4"/>
  <c r="AS203" i="4"/>
  <c r="AQ203" i="4"/>
  <c r="AS202" i="4"/>
  <c r="AQ202" i="4"/>
  <c r="AS201" i="4"/>
  <c r="AQ201" i="4"/>
  <c r="AS200" i="4"/>
  <c r="AQ200" i="4"/>
  <c r="AS199" i="4"/>
  <c r="AQ199" i="4"/>
  <c r="AS198" i="4"/>
  <c r="AQ198" i="4"/>
  <c r="AS197" i="4"/>
  <c r="AQ197" i="4"/>
  <c r="AS196" i="4"/>
  <c r="AQ196" i="4"/>
  <c r="AS195" i="4"/>
  <c r="AQ195" i="4"/>
  <c r="AS194" i="4"/>
  <c r="AQ194" i="4"/>
  <c r="AS193" i="4"/>
  <c r="AQ193" i="4"/>
  <c r="AS192" i="4"/>
  <c r="AQ192" i="4"/>
  <c r="AS191" i="4"/>
  <c r="AQ191" i="4"/>
  <c r="AS190" i="4"/>
  <c r="AQ190" i="4"/>
  <c r="AS189" i="4"/>
  <c r="AQ189" i="4"/>
  <c r="AS188" i="4"/>
  <c r="AQ188" i="4"/>
  <c r="AS187" i="4"/>
  <c r="AQ187" i="4"/>
  <c r="AS186" i="4"/>
  <c r="AQ186" i="4"/>
  <c r="AS185" i="4"/>
  <c r="AQ185" i="4"/>
  <c r="AS184" i="4"/>
  <c r="AQ184" i="4"/>
  <c r="AS183" i="4"/>
  <c r="AQ183" i="4"/>
  <c r="AS182" i="4"/>
  <c r="AQ182" i="4"/>
  <c r="AS181" i="4"/>
  <c r="AQ181" i="4"/>
  <c r="AS180" i="4"/>
  <c r="AQ180" i="4"/>
  <c r="AS179" i="4"/>
  <c r="AQ179" i="4"/>
  <c r="AS178" i="4"/>
  <c r="AQ178" i="4"/>
  <c r="AS177" i="4"/>
  <c r="AQ177" i="4"/>
  <c r="AS176" i="4"/>
  <c r="AQ176" i="4"/>
  <c r="AS175" i="4"/>
  <c r="AQ175" i="4"/>
  <c r="AS174" i="4"/>
  <c r="AQ174" i="4"/>
  <c r="AS173" i="4"/>
  <c r="AQ173" i="4"/>
  <c r="AS172" i="4"/>
  <c r="AQ172" i="4"/>
  <c r="AS171" i="4"/>
  <c r="AQ171" i="4"/>
  <c r="AS170" i="4"/>
  <c r="AQ170" i="4"/>
  <c r="AS169" i="4"/>
  <c r="AQ169" i="4"/>
  <c r="AS168" i="4"/>
  <c r="AQ168" i="4"/>
  <c r="AS167" i="4"/>
  <c r="AQ167" i="4"/>
  <c r="AS166" i="4"/>
  <c r="AQ166" i="4"/>
  <c r="AS165" i="4"/>
  <c r="AQ165" i="4"/>
  <c r="AS164" i="4"/>
  <c r="AQ164" i="4"/>
  <c r="AS163" i="4"/>
  <c r="AQ163" i="4"/>
  <c r="AS162" i="4"/>
  <c r="AQ162" i="4"/>
  <c r="AS161" i="4"/>
  <c r="AQ161" i="4"/>
  <c r="AS160" i="4"/>
  <c r="AQ160" i="4"/>
  <c r="AS159" i="4"/>
  <c r="AQ159" i="4"/>
  <c r="AS158" i="4"/>
  <c r="AQ158" i="4"/>
  <c r="AS157" i="4"/>
  <c r="AQ157" i="4"/>
  <c r="AS156" i="4"/>
  <c r="AQ156" i="4"/>
  <c r="AS155" i="4"/>
  <c r="AQ155" i="4"/>
  <c r="AS154" i="4"/>
  <c r="AQ154" i="4"/>
  <c r="AS153" i="4"/>
  <c r="AQ153" i="4"/>
  <c r="AS152" i="4"/>
  <c r="AQ152" i="4"/>
  <c r="AS151" i="4"/>
  <c r="AQ151" i="4"/>
  <c r="AS150" i="4"/>
  <c r="AQ150" i="4"/>
  <c r="AS149" i="4"/>
  <c r="AQ149" i="4"/>
  <c r="AS148" i="4"/>
  <c r="AQ148" i="4"/>
  <c r="AS147" i="4"/>
  <c r="AQ147" i="4"/>
  <c r="AS146" i="4"/>
  <c r="AQ146" i="4"/>
  <c r="AS145" i="4"/>
  <c r="AQ145" i="4"/>
  <c r="AS144" i="4"/>
  <c r="AQ144" i="4"/>
  <c r="AS143" i="4"/>
  <c r="AQ143" i="4"/>
  <c r="AS142" i="4"/>
  <c r="AQ142" i="4"/>
  <c r="AS141" i="4"/>
  <c r="AQ141" i="4"/>
  <c r="AS140" i="4"/>
  <c r="AQ140" i="4"/>
  <c r="AS139" i="4"/>
  <c r="AQ139" i="4"/>
  <c r="AS138" i="4"/>
  <c r="AQ138" i="4"/>
  <c r="AS137" i="4"/>
  <c r="AQ137" i="4"/>
  <c r="AS136" i="4"/>
  <c r="AQ136" i="4"/>
  <c r="AS135" i="4"/>
  <c r="AQ135" i="4"/>
  <c r="AS134" i="4"/>
  <c r="AQ134" i="4"/>
  <c r="AS133" i="4"/>
  <c r="AQ133" i="4"/>
  <c r="AS132" i="4"/>
  <c r="AQ132" i="4"/>
  <c r="AS131" i="4"/>
  <c r="AQ131" i="4"/>
  <c r="AS130" i="4"/>
  <c r="AQ130" i="4"/>
  <c r="AS129" i="4"/>
  <c r="AQ129" i="4"/>
  <c r="AS128" i="4"/>
  <c r="AQ128" i="4"/>
  <c r="AS127" i="4"/>
  <c r="AQ127" i="4"/>
  <c r="AS126" i="4"/>
  <c r="AQ126" i="4"/>
  <c r="AS125" i="4"/>
  <c r="AQ125" i="4"/>
  <c r="AS124" i="4"/>
  <c r="AQ124" i="4"/>
  <c r="AS123" i="4"/>
  <c r="AQ123" i="4"/>
  <c r="AS122" i="4"/>
  <c r="AQ122" i="4"/>
  <c r="AS121" i="4"/>
  <c r="AQ121" i="4"/>
  <c r="AS120" i="4"/>
  <c r="AQ120" i="4"/>
  <c r="AS119" i="4"/>
  <c r="AQ119" i="4"/>
  <c r="AS118" i="4"/>
  <c r="AQ118" i="4"/>
  <c r="AS117" i="4"/>
  <c r="AQ117" i="4"/>
  <c r="AS116" i="4"/>
  <c r="AQ116" i="4"/>
  <c r="AS115" i="4"/>
  <c r="AQ115" i="4"/>
  <c r="AS114" i="4"/>
  <c r="AQ114" i="4"/>
  <c r="AS113" i="4"/>
  <c r="AQ113" i="4"/>
  <c r="AS112" i="4"/>
  <c r="AQ112" i="4"/>
  <c r="AS111" i="4"/>
  <c r="AQ111" i="4"/>
  <c r="AS110" i="4"/>
  <c r="AQ110" i="4"/>
  <c r="AS109" i="4"/>
  <c r="AQ109" i="4"/>
  <c r="AS108" i="4"/>
  <c r="AQ108" i="4"/>
  <c r="AS107" i="4"/>
  <c r="AQ107" i="4"/>
  <c r="AS106" i="4"/>
  <c r="AQ106" i="4"/>
  <c r="AS105" i="4"/>
  <c r="AQ105" i="4"/>
  <c r="AS104" i="4"/>
  <c r="AQ104" i="4"/>
  <c r="AS103" i="4"/>
  <c r="AQ103" i="4"/>
  <c r="AS102" i="4"/>
  <c r="AQ102" i="4"/>
  <c r="AS101" i="4"/>
  <c r="AQ101" i="4"/>
  <c r="AS100" i="4"/>
  <c r="AQ100" i="4"/>
  <c r="AS99" i="4"/>
  <c r="AQ99" i="4"/>
  <c r="AS98" i="4"/>
  <c r="AQ98" i="4"/>
  <c r="AS97" i="4"/>
  <c r="AQ97" i="4"/>
  <c r="AS96" i="4"/>
  <c r="AQ96" i="4"/>
  <c r="AS95" i="4"/>
  <c r="AQ95" i="4"/>
  <c r="AS94" i="4"/>
  <c r="AQ94" i="4"/>
  <c r="AS93" i="4"/>
  <c r="AQ93" i="4"/>
  <c r="AS92" i="4"/>
  <c r="AQ92" i="4"/>
  <c r="AS91" i="4"/>
  <c r="AQ91" i="4"/>
  <c r="AS90" i="4"/>
  <c r="AQ90" i="4"/>
  <c r="AS89" i="4"/>
  <c r="AQ89" i="4"/>
  <c r="AS88" i="4"/>
  <c r="AQ88" i="4"/>
  <c r="AS87" i="4"/>
  <c r="AQ87" i="4"/>
  <c r="AS86" i="4"/>
  <c r="AQ86" i="4"/>
  <c r="AS85" i="4"/>
  <c r="AQ85" i="4"/>
  <c r="AS84" i="4"/>
  <c r="AQ84" i="4"/>
  <c r="AS83" i="4"/>
  <c r="AQ83" i="4"/>
  <c r="AS82" i="4"/>
  <c r="AQ82" i="4"/>
  <c r="AS81" i="4"/>
  <c r="AQ81" i="4"/>
  <c r="AS80" i="4"/>
  <c r="AQ80" i="4"/>
  <c r="AS79" i="4"/>
  <c r="AQ79" i="4"/>
  <c r="AS78" i="4"/>
  <c r="AQ78" i="4"/>
  <c r="AS77" i="4"/>
  <c r="AQ77" i="4"/>
  <c r="AS76" i="4"/>
  <c r="AQ76" i="4"/>
  <c r="AS75" i="4"/>
  <c r="AQ75" i="4"/>
  <c r="AS74" i="4"/>
  <c r="AQ74" i="4"/>
  <c r="AS73" i="4"/>
  <c r="AQ73" i="4"/>
  <c r="AS72" i="4"/>
  <c r="AQ72" i="4"/>
  <c r="AS71" i="4"/>
  <c r="AQ71" i="4"/>
  <c r="AS70" i="4"/>
  <c r="AQ70" i="4"/>
  <c r="AS69" i="4"/>
  <c r="AQ69" i="4"/>
  <c r="AS68" i="4"/>
  <c r="AQ68" i="4"/>
  <c r="AS67" i="4"/>
  <c r="AQ67" i="4"/>
  <c r="AS66" i="4"/>
  <c r="AQ66" i="4"/>
  <c r="AS65" i="4"/>
  <c r="AQ65" i="4"/>
  <c r="AS64" i="4"/>
  <c r="AQ64" i="4"/>
  <c r="AS63" i="4"/>
  <c r="AQ63" i="4"/>
  <c r="AS62" i="4"/>
  <c r="AQ62" i="4"/>
  <c r="AS61" i="4"/>
  <c r="AQ61" i="4"/>
  <c r="AS60" i="4"/>
  <c r="AQ60" i="4"/>
  <c r="AS59" i="4"/>
  <c r="AQ59" i="4"/>
  <c r="AS58" i="4"/>
  <c r="AQ58" i="4"/>
  <c r="AS57" i="4"/>
  <c r="AQ57" i="4"/>
  <c r="AS56" i="4"/>
  <c r="AQ56" i="4"/>
  <c r="AS55" i="4"/>
  <c r="AQ55" i="4"/>
  <c r="AS54" i="4"/>
  <c r="AQ54" i="4"/>
  <c r="AS53" i="4"/>
  <c r="AQ53" i="4"/>
  <c r="AS52" i="4"/>
  <c r="AQ52" i="4"/>
  <c r="AS51" i="4"/>
  <c r="AQ51" i="4"/>
  <c r="AS50" i="4"/>
  <c r="AQ50" i="4"/>
  <c r="AS49" i="4"/>
  <c r="AQ49" i="4"/>
  <c r="AS48" i="4"/>
  <c r="AQ48" i="4"/>
  <c r="AS47" i="4"/>
  <c r="AQ47" i="4"/>
  <c r="AS46" i="4"/>
  <c r="AQ46" i="4"/>
  <c r="AS45" i="4"/>
  <c r="AQ45" i="4"/>
  <c r="AS44" i="4"/>
  <c r="AQ44" i="4"/>
  <c r="AS43" i="4"/>
  <c r="AQ43" i="4"/>
  <c r="AS42" i="4"/>
  <c r="AQ42" i="4"/>
  <c r="AS41" i="4"/>
  <c r="AQ41" i="4"/>
  <c r="AS40" i="4"/>
  <c r="AQ40" i="4"/>
  <c r="AS39" i="4"/>
  <c r="AQ39" i="4"/>
  <c r="AS38" i="4"/>
  <c r="AQ38" i="4"/>
  <c r="AS37" i="4"/>
  <c r="AQ37" i="4"/>
  <c r="AS36" i="4"/>
  <c r="AQ36" i="4"/>
  <c r="AS35" i="4"/>
  <c r="AQ35" i="4"/>
  <c r="AS34" i="4"/>
  <c r="AQ34" i="4"/>
  <c r="AS33" i="4"/>
  <c r="AQ33" i="4"/>
  <c r="AS32" i="4"/>
  <c r="AQ32" i="4"/>
  <c r="AS31" i="4"/>
  <c r="AQ31" i="4"/>
  <c r="AS30" i="4"/>
  <c r="AQ30" i="4"/>
  <c r="AS29" i="4"/>
  <c r="AQ29" i="4"/>
  <c r="AS28" i="4"/>
  <c r="AQ28" i="4"/>
  <c r="AS27" i="4"/>
  <c r="AQ27" i="4"/>
  <c r="AS26" i="4"/>
  <c r="AQ26" i="4"/>
  <c r="AS25" i="4"/>
  <c r="AQ25" i="4"/>
  <c r="AS24" i="4"/>
  <c r="AQ24" i="4"/>
  <c r="AS23" i="4"/>
  <c r="AQ23" i="4"/>
  <c r="AS22" i="4"/>
  <c r="AQ22" i="4"/>
  <c r="AS21" i="4"/>
  <c r="AQ21" i="4"/>
  <c r="AS20" i="4"/>
  <c r="AQ20" i="4"/>
  <c r="AS19" i="4"/>
  <c r="AQ19" i="4"/>
  <c r="AS18" i="4"/>
  <c r="AQ18" i="4"/>
  <c r="AS17" i="4"/>
  <c r="AQ17" i="4"/>
  <c r="AS16" i="4"/>
  <c r="AQ16" i="4"/>
  <c r="AS15" i="4"/>
  <c r="AQ15" i="4"/>
  <c r="AS14" i="4"/>
  <c r="AQ14" i="4"/>
  <c r="AS13" i="4"/>
  <c r="AQ13" i="4"/>
  <c r="AS12" i="4"/>
  <c r="AQ12" i="4"/>
  <c r="AS11" i="4"/>
  <c r="AQ11" i="4"/>
  <c r="AS10" i="4"/>
  <c r="AQ10" i="4"/>
  <c r="AS9" i="4"/>
  <c r="AQ9" i="4"/>
  <c r="AS8" i="4"/>
  <c r="AQ8" i="4"/>
  <c r="AS7" i="4"/>
  <c r="AQ7" i="4"/>
  <c r="AS6" i="4"/>
  <c r="AQ6" i="4"/>
  <c r="AS5" i="4"/>
  <c r="AQ5" i="4"/>
  <c r="AS4" i="4"/>
  <c r="AQ4" i="4"/>
  <c r="U176" i="3"/>
  <c r="T176" i="3"/>
  <c r="S176" i="3"/>
  <c r="R176" i="3"/>
  <c r="U175" i="3"/>
  <c r="T175" i="3"/>
  <c r="S175" i="3"/>
  <c r="R175" i="3"/>
  <c r="U174" i="3"/>
  <c r="T174" i="3"/>
  <c r="S174" i="3"/>
  <c r="R174" i="3"/>
  <c r="U173" i="3"/>
  <c r="T173" i="3"/>
  <c r="S173" i="3"/>
  <c r="R173" i="3"/>
  <c r="U172" i="3"/>
  <c r="T172" i="3"/>
  <c r="S172" i="3"/>
  <c r="R172" i="3"/>
  <c r="U171" i="3"/>
  <c r="T171" i="3"/>
  <c r="S171" i="3"/>
  <c r="R171" i="3"/>
  <c r="U170" i="3"/>
  <c r="T170" i="3"/>
  <c r="S170" i="3"/>
  <c r="R170" i="3"/>
  <c r="U169" i="3"/>
  <c r="T169" i="3"/>
  <c r="S169" i="3"/>
  <c r="R169" i="3"/>
  <c r="U168" i="3"/>
  <c r="T168" i="3"/>
  <c r="S168" i="3"/>
  <c r="R168" i="3"/>
  <c r="U166" i="3"/>
  <c r="T166" i="3"/>
  <c r="S166" i="3"/>
  <c r="R166" i="3"/>
  <c r="U165" i="3"/>
  <c r="T165" i="3"/>
  <c r="S165" i="3"/>
  <c r="R165" i="3"/>
  <c r="U164" i="3"/>
  <c r="T164" i="3"/>
  <c r="S164" i="3"/>
  <c r="R164" i="3"/>
  <c r="U163" i="3"/>
  <c r="T163" i="3"/>
  <c r="S163" i="3"/>
  <c r="R163" i="3"/>
  <c r="U162" i="3"/>
  <c r="T162" i="3"/>
  <c r="S162" i="3"/>
  <c r="R162" i="3"/>
  <c r="U161" i="3"/>
  <c r="T161" i="3"/>
  <c r="S161" i="3"/>
  <c r="R161" i="3"/>
  <c r="U160" i="3"/>
  <c r="T160" i="3"/>
  <c r="S160" i="3"/>
  <c r="R160" i="3"/>
  <c r="U159" i="3"/>
  <c r="T159" i="3"/>
  <c r="S159" i="3"/>
  <c r="R159" i="3"/>
  <c r="U158" i="3"/>
  <c r="T158" i="3"/>
  <c r="S158" i="3"/>
  <c r="R158" i="3"/>
  <c r="U157" i="3"/>
  <c r="T157" i="3"/>
  <c r="S157" i="3"/>
  <c r="R157" i="3"/>
  <c r="U156" i="3"/>
  <c r="T156" i="3"/>
  <c r="S156" i="3"/>
  <c r="R156" i="3"/>
  <c r="U155" i="3"/>
  <c r="T155" i="3"/>
  <c r="S155" i="3"/>
  <c r="R155" i="3"/>
  <c r="U154" i="3"/>
  <c r="T154" i="3"/>
  <c r="S154" i="3"/>
  <c r="R154" i="3"/>
  <c r="U153" i="3"/>
  <c r="T153" i="3"/>
  <c r="S153" i="3"/>
  <c r="R153" i="3"/>
  <c r="U152" i="3"/>
  <c r="T152" i="3"/>
  <c r="S152" i="3"/>
  <c r="R152" i="3"/>
  <c r="U151" i="3"/>
  <c r="T151" i="3"/>
  <c r="S151" i="3"/>
  <c r="R151" i="3"/>
  <c r="U150" i="3"/>
  <c r="T150" i="3"/>
  <c r="S150" i="3"/>
  <c r="R150" i="3"/>
  <c r="U148" i="3"/>
  <c r="T148" i="3"/>
  <c r="S148" i="3"/>
  <c r="R148" i="3"/>
  <c r="U147" i="3"/>
  <c r="T147" i="3"/>
  <c r="S147" i="3"/>
  <c r="R147" i="3"/>
  <c r="U146" i="3"/>
  <c r="T146" i="3"/>
  <c r="S146" i="3"/>
  <c r="R146" i="3"/>
  <c r="U145" i="3"/>
  <c r="T145" i="3"/>
  <c r="S145" i="3"/>
  <c r="R145" i="3"/>
  <c r="U144" i="3"/>
  <c r="T144" i="3"/>
  <c r="S144" i="3"/>
  <c r="R144" i="3"/>
  <c r="U143" i="3"/>
  <c r="T143" i="3"/>
  <c r="S143" i="3"/>
  <c r="R143" i="3"/>
  <c r="U142" i="3"/>
  <c r="T142" i="3"/>
  <c r="S142" i="3"/>
  <c r="R142" i="3"/>
  <c r="U141" i="3"/>
  <c r="T141" i="3"/>
  <c r="S141" i="3"/>
  <c r="R141" i="3"/>
  <c r="U140" i="3"/>
  <c r="T140" i="3"/>
  <c r="S140" i="3"/>
  <c r="R140" i="3"/>
  <c r="U139" i="3"/>
  <c r="T139" i="3"/>
  <c r="S139" i="3"/>
  <c r="R139" i="3"/>
  <c r="U138" i="3"/>
  <c r="T138" i="3"/>
  <c r="S138" i="3"/>
  <c r="R138" i="3"/>
  <c r="U137" i="3"/>
  <c r="T137" i="3"/>
  <c r="S137" i="3"/>
  <c r="R137" i="3"/>
  <c r="U136" i="3"/>
  <c r="T136" i="3"/>
  <c r="S136" i="3"/>
  <c r="R136" i="3"/>
  <c r="U135" i="3"/>
  <c r="T135" i="3"/>
  <c r="S135" i="3"/>
  <c r="R135" i="3"/>
  <c r="U134" i="3"/>
  <c r="T134" i="3"/>
  <c r="S134" i="3"/>
  <c r="R134" i="3"/>
  <c r="U133" i="3"/>
  <c r="T133" i="3"/>
  <c r="S133" i="3"/>
  <c r="R133" i="3"/>
  <c r="U132" i="3"/>
  <c r="T132" i="3"/>
  <c r="S132" i="3"/>
  <c r="R132" i="3"/>
  <c r="U131" i="3"/>
  <c r="T131" i="3"/>
  <c r="S131" i="3"/>
  <c r="R131" i="3"/>
  <c r="U130" i="3"/>
  <c r="T130" i="3"/>
  <c r="S130" i="3"/>
  <c r="R130" i="3"/>
  <c r="U129" i="3"/>
  <c r="T129" i="3"/>
  <c r="S129" i="3"/>
  <c r="R129" i="3"/>
  <c r="U128" i="3"/>
  <c r="T128" i="3"/>
  <c r="S128" i="3"/>
  <c r="R128" i="3"/>
  <c r="U127" i="3"/>
  <c r="T127" i="3"/>
  <c r="S127" i="3"/>
  <c r="R127" i="3"/>
  <c r="U126" i="3"/>
  <c r="T126" i="3"/>
  <c r="S126" i="3"/>
  <c r="R126" i="3"/>
  <c r="U123" i="3"/>
  <c r="T123" i="3"/>
  <c r="S123" i="3"/>
  <c r="R123" i="3"/>
  <c r="U122" i="3"/>
  <c r="T122" i="3"/>
  <c r="S122" i="3"/>
  <c r="R122" i="3"/>
  <c r="U121" i="3"/>
  <c r="T121" i="3"/>
  <c r="S121" i="3"/>
  <c r="R121" i="3"/>
  <c r="U120" i="3"/>
  <c r="T120" i="3"/>
  <c r="S120" i="3"/>
  <c r="R120" i="3"/>
  <c r="U119" i="3"/>
  <c r="T119" i="3"/>
  <c r="S119" i="3"/>
  <c r="R119" i="3"/>
  <c r="U118" i="3"/>
  <c r="T118" i="3"/>
  <c r="S118" i="3"/>
  <c r="R118" i="3"/>
  <c r="U117" i="3"/>
  <c r="T117" i="3"/>
  <c r="S117" i="3"/>
  <c r="R117" i="3"/>
  <c r="U115" i="3"/>
  <c r="T115" i="3"/>
  <c r="S115" i="3"/>
  <c r="R115" i="3"/>
  <c r="U114" i="3"/>
  <c r="T114" i="3"/>
  <c r="S114" i="3"/>
  <c r="R114" i="3"/>
  <c r="U113" i="3"/>
  <c r="T113" i="3"/>
  <c r="S113" i="3"/>
  <c r="R113" i="3"/>
  <c r="U112" i="3"/>
  <c r="T112" i="3"/>
  <c r="S112" i="3"/>
  <c r="R112" i="3"/>
  <c r="U111" i="3"/>
  <c r="T111" i="3"/>
  <c r="S111" i="3"/>
  <c r="R111" i="3"/>
  <c r="U110" i="3"/>
  <c r="T110" i="3"/>
  <c r="S110" i="3"/>
  <c r="R110" i="3"/>
  <c r="U109" i="3"/>
  <c r="T109" i="3"/>
  <c r="S109" i="3"/>
  <c r="R109" i="3"/>
  <c r="U108" i="3"/>
  <c r="T108" i="3"/>
  <c r="S108" i="3"/>
  <c r="R108" i="3"/>
  <c r="U107" i="3"/>
  <c r="T107" i="3"/>
  <c r="S107" i="3"/>
  <c r="R107" i="3"/>
  <c r="U106" i="3"/>
  <c r="T106" i="3"/>
  <c r="S106" i="3"/>
  <c r="R106" i="3"/>
  <c r="U105" i="3"/>
  <c r="T105" i="3"/>
  <c r="S105" i="3"/>
  <c r="R105" i="3"/>
  <c r="U104" i="3"/>
  <c r="T104" i="3"/>
  <c r="S104" i="3"/>
  <c r="R104" i="3"/>
  <c r="U103" i="3"/>
  <c r="T103" i="3"/>
  <c r="S103" i="3"/>
  <c r="R103" i="3"/>
  <c r="U102" i="3"/>
  <c r="T102" i="3"/>
  <c r="S102" i="3"/>
  <c r="R102" i="3"/>
  <c r="U101" i="3"/>
  <c r="T101" i="3"/>
  <c r="S101" i="3"/>
  <c r="R101" i="3"/>
  <c r="U100" i="3"/>
  <c r="T100" i="3"/>
  <c r="S100" i="3"/>
  <c r="R100" i="3"/>
  <c r="U99" i="3"/>
  <c r="T99" i="3"/>
  <c r="S99" i="3"/>
  <c r="R99" i="3"/>
  <c r="U98" i="3"/>
  <c r="T98" i="3"/>
  <c r="S98" i="3"/>
  <c r="R98" i="3"/>
  <c r="U97" i="3"/>
  <c r="T97" i="3"/>
  <c r="S97" i="3"/>
  <c r="R97" i="3"/>
  <c r="U96" i="3"/>
  <c r="T96" i="3"/>
  <c r="S96" i="3"/>
  <c r="R96" i="3"/>
  <c r="U95" i="3"/>
  <c r="T95" i="3"/>
  <c r="S95" i="3"/>
  <c r="R95" i="3"/>
  <c r="U94" i="3"/>
  <c r="T94" i="3"/>
  <c r="S94" i="3"/>
  <c r="R94" i="3"/>
  <c r="U93" i="3"/>
  <c r="T93" i="3"/>
  <c r="S93" i="3"/>
  <c r="R93" i="3"/>
  <c r="U92" i="3"/>
  <c r="T92" i="3"/>
  <c r="S92" i="3"/>
  <c r="R92" i="3"/>
  <c r="U91" i="3"/>
  <c r="T91" i="3"/>
  <c r="S91" i="3"/>
  <c r="R91" i="3"/>
  <c r="U90" i="3"/>
  <c r="T90" i="3"/>
  <c r="S90" i="3"/>
  <c r="R90" i="3"/>
  <c r="U89" i="3"/>
  <c r="T89" i="3"/>
  <c r="S89" i="3"/>
  <c r="R89" i="3"/>
  <c r="U88" i="3"/>
  <c r="T88" i="3"/>
  <c r="S88" i="3"/>
  <c r="R88" i="3"/>
  <c r="U87" i="3"/>
  <c r="T87" i="3"/>
  <c r="S87" i="3"/>
  <c r="R87" i="3"/>
  <c r="U86" i="3"/>
  <c r="T86" i="3"/>
  <c r="S86" i="3"/>
  <c r="R86" i="3"/>
  <c r="U85" i="3"/>
  <c r="T85" i="3"/>
  <c r="S85" i="3"/>
  <c r="R85" i="3"/>
  <c r="U84" i="3"/>
  <c r="T84" i="3"/>
  <c r="S84" i="3"/>
  <c r="R84" i="3"/>
  <c r="U83" i="3"/>
  <c r="T83" i="3"/>
  <c r="S83" i="3"/>
  <c r="R83" i="3"/>
  <c r="U82" i="3"/>
  <c r="T82" i="3"/>
  <c r="S82" i="3"/>
  <c r="R82" i="3"/>
  <c r="U81" i="3"/>
  <c r="T81" i="3"/>
  <c r="S81" i="3"/>
  <c r="R81" i="3"/>
  <c r="U80" i="3"/>
  <c r="T80" i="3"/>
  <c r="S80" i="3"/>
  <c r="R80" i="3"/>
  <c r="U79" i="3"/>
  <c r="T79" i="3"/>
  <c r="S79" i="3"/>
  <c r="R79" i="3"/>
  <c r="U78" i="3"/>
  <c r="T78" i="3"/>
  <c r="S78" i="3"/>
  <c r="R78" i="3"/>
  <c r="U76" i="3"/>
  <c r="T76" i="3"/>
  <c r="S76" i="3"/>
  <c r="R76" i="3"/>
  <c r="U75" i="3"/>
  <c r="T75" i="3"/>
  <c r="S75" i="3"/>
  <c r="R75" i="3"/>
  <c r="U74" i="3"/>
  <c r="T74" i="3"/>
  <c r="S74" i="3"/>
  <c r="R74" i="3"/>
  <c r="U73" i="3"/>
  <c r="T73" i="3"/>
  <c r="S73" i="3"/>
  <c r="R73" i="3"/>
  <c r="U72" i="3"/>
  <c r="T72" i="3"/>
  <c r="S72" i="3"/>
  <c r="R72" i="3"/>
  <c r="U71" i="3"/>
  <c r="T71" i="3"/>
  <c r="S71" i="3"/>
  <c r="R71" i="3"/>
  <c r="U70" i="3"/>
  <c r="T70" i="3"/>
  <c r="S70" i="3"/>
  <c r="R70" i="3"/>
  <c r="U69" i="3"/>
  <c r="T69" i="3"/>
  <c r="S69" i="3"/>
  <c r="R69" i="3"/>
  <c r="U68" i="3"/>
  <c r="T68" i="3"/>
  <c r="S68" i="3"/>
  <c r="R68" i="3"/>
  <c r="U67" i="3"/>
  <c r="T67" i="3"/>
  <c r="S67" i="3"/>
  <c r="R67" i="3"/>
  <c r="U66" i="3"/>
  <c r="T66" i="3"/>
  <c r="S66" i="3"/>
  <c r="R66" i="3"/>
  <c r="U65" i="3"/>
  <c r="T65" i="3"/>
  <c r="S65" i="3"/>
  <c r="R65" i="3"/>
  <c r="U64" i="3"/>
  <c r="T64" i="3"/>
  <c r="S64" i="3"/>
  <c r="R64" i="3"/>
  <c r="U63" i="3"/>
  <c r="T63" i="3"/>
  <c r="S63" i="3"/>
  <c r="R63" i="3"/>
  <c r="U62" i="3"/>
  <c r="T62" i="3"/>
  <c r="S62" i="3"/>
  <c r="R62" i="3"/>
  <c r="U61" i="3"/>
  <c r="T61" i="3"/>
  <c r="S61" i="3"/>
  <c r="R61" i="3"/>
  <c r="U60" i="3"/>
  <c r="T60" i="3"/>
  <c r="S60" i="3"/>
  <c r="R60" i="3"/>
  <c r="U59" i="3"/>
  <c r="T59" i="3"/>
  <c r="S59" i="3"/>
  <c r="R59" i="3"/>
  <c r="U58" i="3"/>
  <c r="T58" i="3"/>
  <c r="S58" i="3"/>
  <c r="R58" i="3"/>
  <c r="U57" i="3"/>
  <c r="T57" i="3"/>
  <c r="S57" i="3"/>
  <c r="R57" i="3"/>
  <c r="U56" i="3"/>
  <c r="T56" i="3"/>
  <c r="S56" i="3"/>
  <c r="R56" i="3"/>
  <c r="U55" i="3"/>
  <c r="T55" i="3"/>
  <c r="S55" i="3"/>
  <c r="R55" i="3"/>
  <c r="U54" i="3"/>
  <c r="T54" i="3"/>
  <c r="S54" i="3"/>
  <c r="R54" i="3"/>
  <c r="U53" i="3"/>
  <c r="T53" i="3"/>
  <c r="S53" i="3"/>
  <c r="R53" i="3"/>
  <c r="U52" i="3"/>
  <c r="T52" i="3"/>
  <c r="S52" i="3"/>
  <c r="R52" i="3"/>
  <c r="U51" i="3"/>
  <c r="T51" i="3"/>
  <c r="S51" i="3"/>
  <c r="R51" i="3"/>
  <c r="U50" i="3"/>
  <c r="T50" i="3"/>
  <c r="S50" i="3"/>
  <c r="R50" i="3"/>
  <c r="U49" i="3"/>
  <c r="T49" i="3"/>
  <c r="S49" i="3"/>
  <c r="R49" i="3"/>
  <c r="U48" i="3"/>
  <c r="T48" i="3"/>
  <c r="S48" i="3"/>
  <c r="R48" i="3"/>
  <c r="U47" i="3"/>
  <c r="T47" i="3"/>
  <c r="S47" i="3"/>
  <c r="R47" i="3"/>
  <c r="U46" i="3"/>
  <c r="T46" i="3"/>
  <c r="S46" i="3"/>
  <c r="R46" i="3"/>
  <c r="U45" i="3"/>
  <c r="T45" i="3"/>
  <c r="S45" i="3"/>
  <c r="R45" i="3"/>
  <c r="U44" i="3"/>
  <c r="T44" i="3"/>
  <c r="S44" i="3"/>
  <c r="R44" i="3"/>
  <c r="U43" i="3"/>
  <c r="T43" i="3"/>
  <c r="S43" i="3"/>
  <c r="R43" i="3"/>
  <c r="U42" i="3"/>
  <c r="T42" i="3"/>
  <c r="S42" i="3"/>
  <c r="R42" i="3"/>
  <c r="U41" i="3"/>
  <c r="T41" i="3"/>
  <c r="S41" i="3"/>
  <c r="R41" i="3"/>
  <c r="U40" i="3"/>
  <c r="T40" i="3"/>
  <c r="S40" i="3"/>
  <c r="R40" i="3"/>
  <c r="U38" i="3"/>
  <c r="T38" i="3"/>
  <c r="S38" i="3"/>
  <c r="R38" i="3"/>
  <c r="U37" i="3"/>
  <c r="T37" i="3"/>
  <c r="S37" i="3"/>
  <c r="R37" i="3"/>
  <c r="U36" i="3"/>
  <c r="T36" i="3"/>
  <c r="S36" i="3"/>
  <c r="R36" i="3"/>
  <c r="U35" i="3"/>
  <c r="T35" i="3"/>
  <c r="S35" i="3"/>
  <c r="R35" i="3"/>
  <c r="U34" i="3"/>
  <c r="T34" i="3"/>
  <c r="S34" i="3"/>
  <c r="R34" i="3"/>
  <c r="U33" i="3"/>
  <c r="T33" i="3"/>
  <c r="S33" i="3"/>
  <c r="R33" i="3"/>
  <c r="U32" i="3"/>
  <c r="T32" i="3"/>
  <c r="S32" i="3"/>
  <c r="R32" i="3"/>
  <c r="U31" i="3"/>
  <c r="T31" i="3"/>
  <c r="S31" i="3"/>
  <c r="R31" i="3"/>
  <c r="U30" i="3"/>
  <c r="T30" i="3"/>
  <c r="S30" i="3"/>
  <c r="R30" i="3"/>
  <c r="U29" i="3"/>
  <c r="T29" i="3"/>
  <c r="S29" i="3"/>
  <c r="R29" i="3"/>
  <c r="U28" i="3"/>
  <c r="T28" i="3"/>
  <c r="S28" i="3"/>
  <c r="R28" i="3"/>
  <c r="U27" i="3"/>
  <c r="T27" i="3"/>
  <c r="S27" i="3"/>
  <c r="R27" i="3"/>
  <c r="U26" i="3"/>
  <c r="T26" i="3"/>
  <c r="S26" i="3"/>
  <c r="R26" i="3"/>
  <c r="U25" i="3"/>
  <c r="T25" i="3"/>
  <c r="S25" i="3"/>
  <c r="R25" i="3"/>
  <c r="U24" i="3"/>
  <c r="T24" i="3"/>
  <c r="S24" i="3"/>
  <c r="R24" i="3"/>
  <c r="U23" i="3"/>
  <c r="T23" i="3"/>
  <c r="S23" i="3"/>
  <c r="R23" i="3"/>
  <c r="U22" i="3"/>
  <c r="T22" i="3"/>
  <c r="S22" i="3"/>
  <c r="R22" i="3"/>
  <c r="U21" i="3"/>
  <c r="T21" i="3"/>
  <c r="S21" i="3"/>
  <c r="R21" i="3"/>
  <c r="U20" i="3"/>
  <c r="T20" i="3"/>
  <c r="S20" i="3"/>
  <c r="R20" i="3"/>
  <c r="U19" i="3"/>
  <c r="T19" i="3"/>
  <c r="S19" i="3"/>
  <c r="R19" i="3"/>
  <c r="U18" i="3"/>
  <c r="T18" i="3"/>
  <c r="S18" i="3"/>
  <c r="R18" i="3"/>
  <c r="U17" i="3"/>
  <c r="T17" i="3"/>
  <c r="S17" i="3"/>
  <c r="R17" i="3"/>
  <c r="U16" i="3"/>
  <c r="T16" i="3"/>
  <c r="S16" i="3"/>
  <c r="R16" i="3"/>
  <c r="U15" i="3"/>
  <c r="T15" i="3"/>
  <c r="S15" i="3"/>
  <c r="R15" i="3"/>
  <c r="U14" i="3"/>
  <c r="T14" i="3"/>
  <c r="S14" i="3"/>
  <c r="R14" i="3"/>
  <c r="U13" i="3"/>
  <c r="T13" i="3"/>
  <c r="S13" i="3"/>
  <c r="R13" i="3"/>
  <c r="U12" i="3"/>
  <c r="T12" i="3"/>
  <c r="S12" i="3"/>
  <c r="R12" i="3"/>
  <c r="U11" i="3"/>
  <c r="T11" i="3"/>
  <c r="S11" i="3"/>
  <c r="R11" i="3"/>
  <c r="U10" i="3"/>
  <c r="T10" i="3"/>
  <c r="S10" i="3"/>
  <c r="R10" i="3"/>
  <c r="U9" i="3"/>
  <c r="T9" i="3"/>
  <c r="S9" i="3"/>
  <c r="R9" i="3"/>
  <c r="U8" i="3"/>
  <c r="T8" i="3"/>
  <c r="S8" i="3"/>
  <c r="R8" i="3"/>
  <c r="U7" i="3"/>
  <c r="T7" i="3"/>
  <c r="S7" i="3"/>
  <c r="R7" i="3"/>
  <c r="U6" i="3"/>
  <c r="T6" i="3"/>
  <c r="S6" i="3"/>
  <c r="R6" i="3"/>
  <c r="U5" i="3"/>
  <c r="T5" i="3"/>
  <c r="S5" i="3"/>
  <c r="R5" i="3"/>
  <c r="U4" i="3"/>
  <c r="T4" i="3"/>
  <c r="S4" i="3"/>
  <c r="R4" i="3"/>
  <c r="U3" i="3"/>
  <c r="T3" i="3"/>
  <c r="S3" i="3"/>
  <c r="R3" i="3"/>
  <c r="U2" i="3"/>
  <c r="T2" i="3"/>
  <c r="S2" i="3"/>
  <c r="R2" i="3"/>
</calcChain>
</file>

<file path=xl/comments1.xml><?xml version="1.0" encoding="utf-8"?>
<comments xmlns="http://schemas.openxmlformats.org/spreadsheetml/2006/main">
  <authors>
    <author>Adolfo Cordero</author>
    <author>Anais</author>
    <author>Adolfo Cordero-Rivera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Adolfo Cordero:</t>
        </r>
        <r>
          <rPr>
            <sz val="9"/>
            <color indexed="81"/>
            <rFont val="Tahoma"/>
            <family val="2"/>
          </rPr>
          <t xml:space="preserve">
cm</t>
        </r>
      </text>
    </comment>
    <comment ref="G1" authorId="1" shapeId="0">
      <text>
        <r>
          <rPr>
            <b/>
            <sz val="9"/>
            <color indexed="81"/>
            <rFont val="Tahoma"/>
            <family val="2"/>
          </rPr>
          <t>Anais:</t>
        </r>
        <r>
          <rPr>
            <sz val="9"/>
            <color indexed="81"/>
            <rFont val="Tahoma"/>
            <family val="2"/>
          </rPr>
          <t xml:space="preserve">
actualizado
</t>
        </r>
      </text>
    </comment>
    <comment ref="J1" authorId="1" shapeId="0">
      <text>
        <r>
          <rPr>
            <b/>
            <sz val="9"/>
            <color indexed="81"/>
            <rFont val="Tahoma"/>
            <family val="2"/>
          </rPr>
          <t>Anais:</t>
        </r>
        <r>
          <rPr>
            <sz val="9"/>
            <color indexed="81"/>
            <rFont val="Tahoma"/>
            <family val="2"/>
          </rPr>
          <t xml:space="preserve">
No hacía falta cmabiar nada porque són las áreas
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Adolfo Cordero:</t>
        </r>
        <r>
          <rPr>
            <sz val="9"/>
            <color indexed="81"/>
            <rFont val="Tahoma"/>
            <family val="2"/>
          </rPr>
          <t xml:space="preserve">
media manchas negras anteriores
</t>
        </r>
      </text>
    </comment>
    <comment ref="B24" authorId="2" shapeId="0">
      <text>
        <r>
          <rPr>
            <b/>
            <sz val="9"/>
            <color indexed="81"/>
            <rFont val="Tahoma"/>
            <family val="2"/>
          </rPr>
          <t>Adolfo Cordero-Rivera:</t>
        </r>
        <r>
          <rPr>
            <sz val="9"/>
            <color indexed="81"/>
            <rFont val="Tahoma"/>
            <family val="2"/>
          </rPr>
          <t xml:space="preserve">
y T2</t>
        </r>
      </text>
    </comment>
    <comment ref="B39" authorId="2" shapeId="0">
      <text>
        <r>
          <rPr>
            <b/>
            <sz val="9"/>
            <color indexed="81"/>
            <rFont val="Tahoma"/>
            <family val="2"/>
          </rPr>
          <t>Adolfo Cordero-Rivera:</t>
        </r>
        <r>
          <rPr>
            <sz val="9"/>
            <color indexed="81"/>
            <rFont val="Tahoma"/>
            <family val="2"/>
          </rPr>
          <t xml:space="preserve">
también T3 y T10</t>
        </r>
      </text>
    </comment>
    <comment ref="B41" authorId="2" shapeId="0">
      <text>
        <r>
          <rPr>
            <b/>
            <sz val="9"/>
            <color indexed="81"/>
            <rFont val="Tahoma"/>
            <family val="2"/>
          </rPr>
          <t>Adolfo Cordero-Rivera:</t>
        </r>
        <r>
          <rPr>
            <sz val="9"/>
            <color indexed="81"/>
            <rFont val="Tahoma"/>
            <family val="2"/>
          </rPr>
          <t xml:space="preserve">
y T4</t>
        </r>
      </text>
    </comment>
    <comment ref="B42" authorId="2" shapeId="0">
      <text>
        <r>
          <rPr>
            <b/>
            <sz val="9"/>
            <color indexed="81"/>
            <rFont val="Tahoma"/>
            <family val="2"/>
          </rPr>
          <t>Adolfo Cordero-Rivera:</t>
        </r>
        <r>
          <rPr>
            <sz val="9"/>
            <color indexed="81"/>
            <rFont val="Tahoma"/>
            <family val="2"/>
          </rPr>
          <t xml:space="preserve">
También T6</t>
        </r>
      </text>
    </comment>
    <comment ref="B53" authorId="2" shapeId="0">
      <text>
        <r>
          <rPr>
            <b/>
            <sz val="9"/>
            <color indexed="81"/>
            <rFont val="Tahoma"/>
            <family val="2"/>
          </rPr>
          <t>Adolfo Cordero-Rivera:</t>
        </r>
        <r>
          <rPr>
            <sz val="9"/>
            <color indexed="81"/>
            <rFont val="Tahoma"/>
            <family val="2"/>
          </rPr>
          <t xml:space="preserve">
también T6</t>
        </r>
      </text>
    </comment>
    <comment ref="B62" authorId="2" shapeId="0">
      <text>
        <r>
          <rPr>
            <b/>
            <sz val="9"/>
            <color indexed="81"/>
            <rFont val="Tahoma"/>
            <family val="2"/>
          </rPr>
          <t>Adolfo Cordero-Rivera:</t>
        </r>
        <r>
          <rPr>
            <sz val="9"/>
            <color indexed="81"/>
            <rFont val="Tahoma"/>
            <family val="2"/>
          </rPr>
          <t xml:space="preserve">
TA1, Talt1</t>
        </r>
      </text>
    </comment>
    <comment ref="B79" authorId="2" shapeId="0">
      <text>
        <r>
          <rPr>
            <b/>
            <sz val="9"/>
            <color indexed="81"/>
            <rFont val="Tahoma"/>
            <family val="2"/>
          </rPr>
          <t>Adolfo Cordero-Rivera:</t>
        </r>
        <r>
          <rPr>
            <sz val="9"/>
            <color indexed="81"/>
            <rFont val="Tahoma"/>
            <family val="2"/>
          </rPr>
          <t xml:space="preserve">
y T3
</t>
        </r>
      </text>
    </comment>
    <comment ref="B98" authorId="2" shapeId="0">
      <text>
        <r>
          <rPr>
            <b/>
            <sz val="9"/>
            <color indexed="81"/>
            <rFont val="Tahoma"/>
            <family val="2"/>
          </rPr>
          <t>Adolfo Cordero-Rivera:</t>
        </r>
        <r>
          <rPr>
            <sz val="9"/>
            <color indexed="81"/>
            <rFont val="Tahoma"/>
            <family val="2"/>
          </rPr>
          <t xml:space="preserve">
y Talt2</t>
        </r>
      </text>
    </comment>
    <comment ref="B109" authorId="2" shapeId="0">
      <text>
        <r>
          <rPr>
            <b/>
            <sz val="9"/>
            <color indexed="81"/>
            <rFont val="Tahoma"/>
            <family val="2"/>
          </rPr>
          <t>Adolfo Cordero-Rivera:</t>
        </r>
        <r>
          <rPr>
            <sz val="9"/>
            <color indexed="81"/>
            <rFont val="Tahoma"/>
            <family val="2"/>
          </rPr>
          <t xml:space="preserve">
y T4 y T7</t>
        </r>
      </text>
    </comment>
    <comment ref="B115" authorId="2" shapeId="0">
      <text>
        <r>
          <rPr>
            <b/>
            <sz val="9"/>
            <color indexed="81"/>
            <rFont val="Tahoma"/>
            <family val="2"/>
          </rPr>
          <t>Adolfo Cordero-Rivera:</t>
        </r>
        <r>
          <rPr>
            <sz val="9"/>
            <color indexed="81"/>
            <rFont val="Tahoma"/>
            <family val="2"/>
          </rPr>
          <t xml:space="preserve">
Talt3 y T7</t>
        </r>
      </text>
    </comment>
    <comment ref="B119" authorId="2" shapeId="0">
      <text>
        <r>
          <rPr>
            <b/>
            <sz val="9"/>
            <color indexed="81"/>
            <rFont val="Tahoma"/>
            <family val="2"/>
          </rPr>
          <t>Adolfo Cordero-Rivera:</t>
        </r>
        <r>
          <rPr>
            <sz val="9"/>
            <color indexed="81"/>
            <rFont val="Tahoma"/>
            <family val="2"/>
          </rPr>
          <t xml:space="preserve">
T2, T3, T4 y T16</t>
        </r>
      </text>
    </comment>
    <comment ref="B124" authorId="2" shapeId="0">
      <text>
        <r>
          <rPr>
            <b/>
            <sz val="9"/>
            <color indexed="81"/>
            <rFont val="Tahoma"/>
            <family val="2"/>
          </rPr>
          <t>Adolfo Cordero-Rivera:</t>
        </r>
        <r>
          <rPr>
            <sz val="9"/>
            <color indexed="81"/>
            <rFont val="Tahoma"/>
            <family val="2"/>
          </rPr>
          <t xml:space="preserve">
Y T4</t>
        </r>
      </text>
    </comment>
    <comment ref="B126" authorId="2" shapeId="0">
      <text>
        <r>
          <rPr>
            <b/>
            <sz val="9"/>
            <color indexed="81"/>
            <rFont val="Tahoma"/>
            <family val="2"/>
          </rPr>
          <t>Adolfo Cordero-Rivera:</t>
        </r>
        <r>
          <rPr>
            <sz val="9"/>
            <color indexed="81"/>
            <rFont val="Tahoma"/>
            <family val="2"/>
          </rPr>
          <t xml:space="preserve">
y T10
</t>
        </r>
      </text>
    </comment>
    <comment ref="B129" authorId="2" shapeId="0">
      <text>
        <r>
          <rPr>
            <b/>
            <sz val="9"/>
            <color indexed="81"/>
            <rFont val="Tahoma"/>
            <family val="2"/>
          </rPr>
          <t>Adolfo Cordero-Rivera:</t>
        </r>
        <r>
          <rPr>
            <sz val="9"/>
            <color indexed="81"/>
            <rFont val="Tahoma"/>
            <family val="2"/>
          </rPr>
          <t xml:space="preserve">
y T16 y T3</t>
        </r>
      </text>
    </comment>
    <comment ref="B153" authorId="2" shapeId="0">
      <text>
        <r>
          <rPr>
            <b/>
            <sz val="9"/>
            <color indexed="81"/>
            <rFont val="Tahoma"/>
            <family val="2"/>
          </rPr>
          <t>Adolfo Cordero-Rivera:</t>
        </r>
        <r>
          <rPr>
            <sz val="9"/>
            <color indexed="81"/>
            <rFont val="Tahoma"/>
            <family val="2"/>
          </rPr>
          <t xml:space="preserve">
y T11
</t>
        </r>
      </text>
    </comment>
    <comment ref="B168" authorId="2" shapeId="0">
      <text>
        <r>
          <rPr>
            <b/>
            <sz val="9"/>
            <color indexed="81"/>
            <rFont val="Tahoma"/>
            <family val="2"/>
          </rPr>
          <t>Adolfo Cordero-Rivera:</t>
        </r>
        <r>
          <rPr>
            <sz val="9"/>
            <color indexed="81"/>
            <rFont val="Tahoma"/>
            <family val="2"/>
          </rPr>
          <t xml:space="preserve">
yT1</t>
        </r>
      </text>
    </comment>
  </commentList>
</comments>
</file>

<file path=xl/comments2.xml><?xml version="1.0" encoding="utf-8"?>
<comments xmlns="http://schemas.openxmlformats.org/spreadsheetml/2006/main">
  <authors>
    <author>Anais</author>
    <author>Ecoevo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Anais:</t>
        </r>
        <r>
          <rPr>
            <sz val="9"/>
            <color indexed="81"/>
            <rFont val="Tahoma"/>
            <family val="2"/>
          </rPr>
          <t xml:space="preserve">
Ahora el FT=2 , en el caso que fuera D significa que cambió a sumiso (=1) y en el caso que fuera S no cambió de status, sigue siendo S (=0)</t>
        </r>
      </text>
    </comment>
    <comment ref="S1" authorId="1" shapeId="0">
      <text>
        <r>
          <rPr>
            <b/>
            <sz val="9"/>
            <color indexed="81"/>
            <rFont val="Tahoma"/>
            <family val="2"/>
          </rPr>
          <t>Ecoevo:</t>
        </r>
        <r>
          <rPr>
            <sz val="9"/>
            <color indexed="81"/>
            <rFont val="Tahoma"/>
            <family val="2"/>
          </rPr>
          <t xml:space="preserve">
del día 1 al 3
</t>
        </r>
      </text>
    </comment>
  </commentList>
</comments>
</file>

<file path=xl/sharedStrings.xml><?xml version="1.0" encoding="utf-8"?>
<sst xmlns="http://schemas.openxmlformats.org/spreadsheetml/2006/main" count="2029" uniqueCount="104">
  <si>
    <t xml:space="preserve">Specimen </t>
  </si>
  <si>
    <t>Sex</t>
  </si>
  <si>
    <t>Age (días)</t>
  </si>
  <si>
    <t>Date</t>
  </si>
  <si>
    <t>Morph</t>
  </si>
  <si>
    <t>foto</t>
  </si>
  <si>
    <t>lado</t>
  </si>
  <si>
    <t>Mancha cabeza</t>
  </si>
  <si>
    <t>Mancha abdomen</t>
  </si>
  <si>
    <t>Fore-black right</t>
  </si>
  <si>
    <t>Fore-black left</t>
  </si>
  <si>
    <t>Back-black right</t>
  </si>
  <si>
    <t>Back-black left</t>
  </si>
  <si>
    <t>Fore-white right</t>
  </si>
  <si>
    <t>Fore-white left</t>
  </si>
  <si>
    <t>Back-white right</t>
  </si>
  <si>
    <t>Back-white left</t>
  </si>
  <si>
    <t>Fore-black rigth</t>
  </si>
  <si>
    <t>male</t>
  </si>
  <si>
    <t>BW</t>
  </si>
  <si>
    <t>r</t>
  </si>
  <si>
    <t>l</t>
  </si>
  <si>
    <t>Specimen</t>
  </si>
  <si>
    <t>initial status territorial (D/S)</t>
  </si>
  <si>
    <t>initial territory</t>
  </si>
  <si>
    <t>Treatment</t>
  </si>
  <si>
    <t>0-1</t>
  </si>
  <si>
    <t>0-1 (recodificar el FT)</t>
  </si>
  <si>
    <t xml:space="preserve">1-2 </t>
  </si>
  <si>
    <t>1-2 (recodificar el FT)</t>
  </si>
  <si>
    <t>Territory on day 1</t>
  </si>
  <si>
    <t>0-2</t>
  </si>
  <si>
    <t>0-2 (recodificar el FT)</t>
  </si>
  <si>
    <t>2-3</t>
  </si>
  <si>
    <t>2-3 (recodificar el FT)</t>
  </si>
  <si>
    <t>Territory on day 2</t>
  </si>
  <si>
    <t>0-3</t>
  </si>
  <si>
    <t>0-3(recodificar el FT)</t>
  </si>
  <si>
    <t>1-3</t>
  </si>
  <si>
    <t>1-3( recodificar el FT)</t>
  </si>
  <si>
    <t>Territory on day 3</t>
  </si>
  <si>
    <t>S</t>
  </si>
  <si>
    <t>T1</t>
  </si>
  <si>
    <t>EMB</t>
  </si>
  <si>
    <t>FT</t>
  </si>
  <si>
    <t>D</t>
  </si>
  <si>
    <t>T2</t>
  </si>
  <si>
    <t>T6</t>
  </si>
  <si>
    <t>T3</t>
  </si>
  <si>
    <t>AMN</t>
  </si>
  <si>
    <t>T12</t>
  </si>
  <si>
    <t>T4</t>
  </si>
  <si>
    <t>T5</t>
  </si>
  <si>
    <t>control 2</t>
  </si>
  <si>
    <t>MUERTO</t>
  </si>
  <si>
    <t>T7</t>
  </si>
  <si>
    <t>control 1</t>
  </si>
  <si>
    <t>T8</t>
  </si>
  <si>
    <t>T9</t>
  </si>
  <si>
    <t>T10</t>
  </si>
  <si>
    <t>T11</t>
  </si>
  <si>
    <t>T13</t>
  </si>
  <si>
    <t>T14</t>
  </si>
  <si>
    <t>T15</t>
  </si>
  <si>
    <t>T16</t>
  </si>
  <si>
    <t>Talt1/17</t>
  </si>
  <si>
    <t>Talt4/20</t>
  </si>
  <si>
    <t>Control 2</t>
  </si>
  <si>
    <t>Control 1</t>
  </si>
  <si>
    <t>ID</t>
  </si>
  <si>
    <t>Territorio</t>
  </si>
  <si>
    <t>Morfo</t>
  </si>
  <si>
    <t>exito reproductivo</t>
  </si>
  <si>
    <t>longitud</t>
  </si>
  <si>
    <t>longevidad</t>
  </si>
  <si>
    <t>asimetria</t>
  </si>
  <si>
    <t>numero ind_territorio</t>
  </si>
  <si>
    <t>status</t>
  </si>
  <si>
    <t>Fore-Black Right</t>
  </si>
  <si>
    <t>Fore-Black Left</t>
  </si>
  <si>
    <t>Back-Black Right</t>
  </si>
  <si>
    <t>Back-Black left</t>
  </si>
  <si>
    <t xml:space="preserve"> Fore- white Right</t>
  </si>
  <si>
    <t>Back-white Right</t>
  </si>
  <si>
    <t>size-fore-black</t>
  </si>
  <si>
    <t>size-hind-black</t>
  </si>
  <si>
    <t>size-fore-white</t>
  </si>
  <si>
    <t>size-hind-white</t>
  </si>
  <si>
    <t>Ta5</t>
  </si>
  <si>
    <t>Talt4</t>
  </si>
  <si>
    <t>Ta2</t>
  </si>
  <si>
    <t>Ta3</t>
  </si>
  <si>
    <t>HW</t>
  </si>
  <si>
    <t>Code</t>
  </si>
  <si>
    <t>maleBWD</t>
  </si>
  <si>
    <t>maleBWS</t>
  </si>
  <si>
    <t>maleHW</t>
  </si>
  <si>
    <t>female</t>
  </si>
  <si>
    <t>longitud cuerpo</t>
  </si>
  <si>
    <t>length^2</t>
  </si>
  <si>
    <t>;</t>
  </si>
  <si>
    <t>Recapturas</t>
  </si>
  <si>
    <t>/*</t>
  </si>
  <si>
    <t>*/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</si>
</sst>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0">
    <xf numFmtId="0" fontId="0" fillId="0" borderId="0" xfId="0"/>
    <xf numFmtId="0" fontId="0" fillId="3" borderId="0" xfId="0" applyFill="1" applyAlignment="1">
      <alignment textRotation="90"/>
    </xf>
    <xf numFmtId="0" fontId="2" fillId="4" borderId="0" xfId="1" applyFont="1" applyFill="1" applyAlignment="1">
      <alignment textRotation="90"/>
    </xf>
    <xf numFmtId="0" fontId="2" fillId="4" borderId="0" xfId="0" applyFont="1" applyFill="1" applyAlignment="1">
      <alignment textRotation="90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49" fontId="0" fillId="0" borderId="0" xfId="0" applyNumberFormat="1"/>
    <xf numFmtId="16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2" fillId="0" borderId="0" xfId="0" applyFont="1" applyFill="1"/>
    <xf numFmtId="0" fontId="0" fillId="3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/>
    <xf numFmtId="20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5" fillId="0" borderId="0" xfId="0" applyFont="1"/>
    <xf numFmtId="0" fontId="0" fillId="3" borderId="0" xfId="0" applyFill="1" applyAlignment="1">
      <alignment horizontal="center"/>
    </xf>
    <xf numFmtId="21" fontId="0" fillId="0" borderId="0" xfId="0" applyNumberFormat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textRotation="90"/>
    </xf>
    <xf numFmtId="14" fontId="0" fillId="0" borderId="0" xfId="0" applyNumberFormat="1" applyAlignment="1">
      <alignment textRotation="90"/>
    </xf>
    <xf numFmtId="0" fontId="0" fillId="0" borderId="0" xfId="0" applyAlignment="1"/>
    <xf numFmtId="2" fontId="0" fillId="0" borderId="0" xfId="0" applyNumberFormat="1" applyAlignment="1"/>
    <xf numFmtId="0" fontId="0" fillId="0" borderId="0" xfId="0" applyNumberFormat="1"/>
    <xf numFmtId="0" fontId="0" fillId="0" borderId="0" xfId="0" applyNumberFormat="1" applyAlignment="1">
      <alignment textRotation="90"/>
    </xf>
    <xf numFmtId="0" fontId="0" fillId="0" borderId="0" xfId="0" quotePrefix="1" applyNumberFormat="1"/>
    <xf numFmtId="0" fontId="0" fillId="0" borderId="0" xfId="0" applyNumberFormat="1" applyAlignment="1"/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76"/>
  <sheetViews>
    <sheetView workbookViewId="0">
      <selection sqref="A1:U176"/>
    </sheetView>
  </sheetViews>
  <sheetFormatPr baseColWidth="10" defaultRowHeight="14.5" x14ac:dyDescent="0.35"/>
  <sheetData>
    <row r="1" spans="1:21" x14ac:dyDescent="0.35">
      <c r="A1" s="21" t="s">
        <v>69</v>
      </c>
      <c r="B1" s="21" t="s">
        <v>70</v>
      </c>
      <c r="C1" s="21" t="s">
        <v>71</v>
      </c>
      <c r="D1" s="21" t="s">
        <v>72</v>
      </c>
      <c r="E1" s="22" t="s">
        <v>73</v>
      </c>
      <c r="F1" s="21" t="s">
        <v>74</v>
      </c>
      <c r="G1" s="21" t="s">
        <v>75</v>
      </c>
      <c r="H1" s="21" t="s">
        <v>76</v>
      </c>
      <c r="I1" s="21" t="s">
        <v>77</v>
      </c>
      <c r="J1" s="17" t="s">
        <v>78</v>
      </c>
      <c r="K1" s="17" t="s">
        <v>79</v>
      </c>
      <c r="L1" s="17" t="s">
        <v>80</v>
      </c>
      <c r="M1" s="17" t="s">
        <v>81</v>
      </c>
      <c r="N1" s="17" t="s">
        <v>82</v>
      </c>
      <c r="O1" s="17" t="s">
        <v>14</v>
      </c>
      <c r="P1" s="17" t="s">
        <v>83</v>
      </c>
      <c r="Q1" s="17" t="s">
        <v>16</v>
      </c>
      <c r="R1" s="17" t="s">
        <v>84</v>
      </c>
      <c r="S1" s="17" t="s">
        <v>85</v>
      </c>
      <c r="T1" s="17" t="s">
        <v>86</v>
      </c>
      <c r="U1" s="17" t="s">
        <v>87</v>
      </c>
    </row>
    <row r="2" spans="1:21" x14ac:dyDescent="0.35">
      <c r="A2" s="21">
        <v>29</v>
      </c>
      <c r="B2" s="21"/>
      <c r="C2" s="21" t="s">
        <v>19</v>
      </c>
      <c r="D2" s="21">
        <v>2</v>
      </c>
      <c r="E2" s="22">
        <v>4.75</v>
      </c>
      <c r="F2" s="23">
        <v>8</v>
      </c>
      <c r="G2" s="24">
        <v>0.54061230545975036</v>
      </c>
      <c r="H2" s="23">
        <v>1.5</v>
      </c>
      <c r="I2" s="25" t="s">
        <v>45</v>
      </c>
      <c r="J2">
        <v>0.70899999999999996</v>
      </c>
      <c r="K2">
        <v>0.70199999999999996</v>
      </c>
      <c r="L2">
        <v>0.72899999999999998</v>
      </c>
      <c r="M2">
        <v>0.67800000000000005</v>
      </c>
      <c r="N2">
        <v>0.19500000000000001</v>
      </c>
      <c r="O2">
        <v>0.13200000000000001</v>
      </c>
      <c r="P2">
        <v>0.128</v>
      </c>
      <c r="Q2">
        <v>0.11899999999999999</v>
      </c>
      <c r="R2">
        <f>(J2+K2)/2</f>
        <v>0.70550000000000002</v>
      </c>
      <c r="S2">
        <f>(L2+M2)/2</f>
        <v>0.70350000000000001</v>
      </c>
      <c r="T2">
        <f>(N2+O2)/2</f>
        <v>0.16350000000000001</v>
      </c>
      <c r="U2">
        <f>(P2+Q2)/2</f>
        <v>0.1235</v>
      </c>
    </row>
    <row r="3" spans="1:21" x14ac:dyDescent="0.35">
      <c r="A3" s="21">
        <v>31</v>
      </c>
      <c r="B3" s="21"/>
      <c r="C3" s="21" t="s">
        <v>19</v>
      </c>
      <c r="D3" s="21">
        <v>0</v>
      </c>
      <c r="E3" s="22">
        <v>4.7</v>
      </c>
      <c r="F3" s="23">
        <v>1</v>
      </c>
      <c r="G3" s="24">
        <v>0.84689614538769686</v>
      </c>
      <c r="H3" s="23">
        <v>0</v>
      </c>
      <c r="I3" s="25" t="s">
        <v>41</v>
      </c>
      <c r="J3">
        <v>0.61</v>
      </c>
      <c r="K3">
        <v>0.89600000000000002</v>
      </c>
      <c r="L3">
        <v>0.58899999999999997</v>
      </c>
      <c r="M3">
        <v>0.48599999999999999</v>
      </c>
      <c r="N3">
        <v>0.13500000000000001</v>
      </c>
      <c r="O3">
        <v>0.128</v>
      </c>
      <c r="P3">
        <v>0.12</v>
      </c>
      <c r="Q3">
        <v>9.6000000000000002E-2</v>
      </c>
      <c r="R3">
        <f t="shared" ref="R3:R66" si="0">(J3+K3)/2</f>
        <v>0.753</v>
      </c>
      <c r="S3">
        <f t="shared" ref="S3:S66" si="1">(L3+M3)/2</f>
        <v>0.53749999999999998</v>
      </c>
      <c r="T3">
        <f t="shared" ref="T3:T66" si="2">(N3+O3)/2</f>
        <v>0.13150000000000001</v>
      </c>
      <c r="U3">
        <f t="shared" ref="U3:U66" si="3">(P3+Q3)/2</f>
        <v>0.108</v>
      </c>
    </row>
    <row r="4" spans="1:21" x14ac:dyDescent="0.35">
      <c r="A4" s="21">
        <v>33</v>
      </c>
      <c r="B4" s="21"/>
      <c r="C4" s="21" t="s">
        <v>19</v>
      </c>
      <c r="D4" s="21">
        <v>0</v>
      </c>
      <c r="E4" s="22">
        <v>4.7</v>
      </c>
      <c r="F4" s="23">
        <v>1</v>
      </c>
      <c r="G4" s="24">
        <v>1.0522727069349822</v>
      </c>
      <c r="H4" s="23">
        <v>0</v>
      </c>
      <c r="I4" s="25" t="s">
        <v>41</v>
      </c>
      <c r="J4">
        <v>0.57899999999999996</v>
      </c>
      <c r="K4">
        <v>0.47199999999999998</v>
      </c>
      <c r="L4">
        <v>0.54200000000000004</v>
      </c>
      <c r="M4">
        <v>0.436</v>
      </c>
      <c r="N4">
        <v>0.14199999999999999</v>
      </c>
      <c r="O4">
        <v>9.7000000000000003E-2</v>
      </c>
      <c r="P4">
        <v>0.106</v>
      </c>
      <c r="Q4">
        <v>8.2000000000000003E-2</v>
      </c>
      <c r="R4">
        <f t="shared" si="0"/>
        <v>0.52549999999999997</v>
      </c>
      <c r="S4">
        <f t="shared" si="1"/>
        <v>0.48899999999999999</v>
      </c>
      <c r="T4">
        <f t="shared" si="2"/>
        <v>0.1195</v>
      </c>
      <c r="U4">
        <f t="shared" si="3"/>
        <v>9.4E-2</v>
      </c>
    </row>
    <row r="5" spans="1:21" x14ac:dyDescent="0.35">
      <c r="A5" s="21">
        <v>34</v>
      </c>
      <c r="B5" s="21"/>
      <c r="C5" s="21" t="s">
        <v>19</v>
      </c>
      <c r="D5" s="21">
        <v>0</v>
      </c>
      <c r="E5" s="22">
        <v>4.8</v>
      </c>
      <c r="F5" s="23">
        <v>1</v>
      </c>
      <c r="G5" s="24">
        <v>0.37190762288041734</v>
      </c>
      <c r="H5" s="23">
        <v>0</v>
      </c>
      <c r="I5" s="26" t="s">
        <v>41</v>
      </c>
      <c r="J5">
        <v>0.67500000000000004</v>
      </c>
      <c r="K5">
        <v>0.622</v>
      </c>
      <c r="L5">
        <v>0.65500000000000003</v>
      </c>
      <c r="M5">
        <v>0.623</v>
      </c>
      <c r="N5">
        <v>0.21299999999999999</v>
      </c>
      <c r="O5">
        <v>0.17100000000000001</v>
      </c>
      <c r="P5">
        <v>0.14199999999999999</v>
      </c>
      <c r="Q5">
        <v>0.13900000000000001</v>
      </c>
      <c r="R5">
        <f t="shared" si="0"/>
        <v>0.64850000000000008</v>
      </c>
      <c r="S5">
        <f t="shared" si="1"/>
        <v>0.63900000000000001</v>
      </c>
      <c r="T5">
        <f t="shared" si="2"/>
        <v>0.192</v>
      </c>
      <c r="U5">
        <f t="shared" si="3"/>
        <v>0.14050000000000001</v>
      </c>
    </row>
    <row r="6" spans="1:21" x14ac:dyDescent="0.35">
      <c r="A6" s="21">
        <v>35</v>
      </c>
      <c r="B6" s="21" t="s">
        <v>50</v>
      </c>
      <c r="C6" s="21" t="s">
        <v>19</v>
      </c>
      <c r="D6" s="21">
        <v>0</v>
      </c>
      <c r="E6" s="22">
        <v>4.7</v>
      </c>
      <c r="F6" s="23">
        <v>31</v>
      </c>
      <c r="G6" s="24">
        <v>0.49841978659832525</v>
      </c>
      <c r="H6" s="23">
        <v>2.5</v>
      </c>
      <c r="I6" s="25" t="s">
        <v>45</v>
      </c>
      <c r="J6">
        <v>0.69099999999999995</v>
      </c>
      <c r="K6">
        <v>0.72499999999999998</v>
      </c>
      <c r="L6">
        <v>0.64800000000000002</v>
      </c>
      <c r="M6">
        <v>0.72099999999999997</v>
      </c>
      <c r="N6">
        <v>0.17499999999999999</v>
      </c>
      <c r="O6">
        <v>0.20899999999999999</v>
      </c>
      <c r="P6">
        <v>0.121</v>
      </c>
      <c r="Q6">
        <v>0.14299999999999999</v>
      </c>
      <c r="R6">
        <f t="shared" si="0"/>
        <v>0.70799999999999996</v>
      </c>
      <c r="S6">
        <f t="shared" si="1"/>
        <v>0.6845</v>
      </c>
      <c r="T6">
        <f t="shared" si="2"/>
        <v>0.192</v>
      </c>
      <c r="U6">
        <f t="shared" si="3"/>
        <v>0.13200000000000001</v>
      </c>
    </row>
    <row r="7" spans="1:21" x14ac:dyDescent="0.35">
      <c r="A7" s="21">
        <v>36</v>
      </c>
      <c r="B7" s="21"/>
      <c r="C7" s="21" t="s">
        <v>19</v>
      </c>
      <c r="D7" s="21">
        <v>0</v>
      </c>
      <c r="E7" s="22">
        <v>4.95</v>
      </c>
      <c r="F7" s="23">
        <v>1</v>
      </c>
      <c r="G7" s="24">
        <v>0.41769198301802135</v>
      </c>
      <c r="H7" s="23">
        <v>0</v>
      </c>
      <c r="I7" s="26" t="s">
        <v>41</v>
      </c>
      <c r="J7">
        <v>0.52500000000000002</v>
      </c>
      <c r="K7">
        <v>0.47199999999999998</v>
      </c>
      <c r="L7">
        <v>0.498</v>
      </c>
      <c r="M7">
        <v>0.47899999999999998</v>
      </c>
      <c r="N7">
        <v>0.14099999999999999</v>
      </c>
      <c r="O7">
        <v>0.128</v>
      </c>
      <c r="P7">
        <v>9.9000000000000005E-2</v>
      </c>
      <c r="Q7">
        <v>8.3000000000000004E-2</v>
      </c>
      <c r="R7">
        <f t="shared" si="0"/>
        <v>0.4985</v>
      </c>
      <c r="S7">
        <f t="shared" si="1"/>
        <v>0.48849999999999999</v>
      </c>
      <c r="T7">
        <f t="shared" si="2"/>
        <v>0.13450000000000001</v>
      </c>
      <c r="U7">
        <f t="shared" si="3"/>
        <v>9.0999999999999998E-2</v>
      </c>
    </row>
    <row r="8" spans="1:21" x14ac:dyDescent="0.35">
      <c r="A8" s="21">
        <v>40</v>
      </c>
      <c r="B8" s="21"/>
      <c r="C8" s="21" t="s">
        <v>19</v>
      </c>
      <c r="D8" s="21">
        <v>0</v>
      </c>
      <c r="E8" s="22">
        <v>4.3</v>
      </c>
      <c r="F8" s="23">
        <v>1</v>
      </c>
      <c r="G8" s="24">
        <v>1.0608202767900865</v>
      </c>
      <c r="H8" s="23">
        <v>0</v>
      </c>
      <c r="I8" s="26" t="s">
        <v>41</v>
      </c>
      <c r="J8">
        <v>0.81799999999999995</v>
      </c>
      <c r="K8">
        <v>0.627</v>
      </c>
      <c r="L8">
        <v>0.75700000000000001</v>
      </c>
      <c r="M8">
        <v>0.60099999999999998</v>
      </c>
      <c r="N8">
        <v>0.29599999999999999</v>
      </c>
      <c r="O8">
        <v>0.19600000000000001</v>
      </c>
      <c r="P8">
        <v>0.20899999999999999</v>
      </c>
      <c r="Q8">
        <v>0.17799999999999999</v>
      </c>
      <c r="R8">
        <f t="shared" si="0"/>
        <v>0.72249999999999992</v>
      </c>
      <c r="S8">
        <f t="shared" si="1"/>
        <v>0.67900000000000005</v>
      </c>
      <c r="T8">
        <f t="shared" si="2"/>
        <v>0.246</v>
      </c>
      <c r="U8">
        <f t="shared" si="3"/>
        <v>0.19350000000000001</v>
      </c>
    </row>
    <row r="9" spans="1:21" x14ac:dyDescent="0.35">
      <c r="A9" s="21">
        <v>42</v>
      </c>
      <c r="B9" s="21"/>
      <c r="C9" s="21" t="s">
        <v>19</v>
      </c>
      <c r="D9" s="21">
        <v>0</v>
      </c>
      <c r="E9" s="22">
        <v>4.4000000000000004</v>
      </c>
      <c r="F9" s="23">
        <v>1</v>
      </c>
      <c r="G9" s="24">
        <v>0.54325120096495105</v>
      </c>
      <c r="H9" s="23">
        <v>0</v>
      </c>
      <c r="I9" s="26" t="s">
        <v>41</v>
      </c>
      <c r="J9">
        <v>0.90700000000000003</v>
      </c>
      <c r="K9">
        <v>0.89100000000000001</v>
      </c>
      <c r="L9">
        <v>0.76900000000000002</v>
      </c>
      <c r="M9">
        <v>0.85299999999999998</v>
      </c>
      <c r="N9">
        <v>0.29199999999999998</v>
      </c>
      <c r="O9">
        <v>0.20399999999999999</v>
      </c>
      <c r="P9">
        <v>0.17299999999999999</v>
      </c>
      <c r="Q9">
        <v>0.185</v>
      </c>
      <c r="R9">
        <f t="shared" si="0"/>
        <v>0.89900000000000002</v>
      </c>
      <c r="S9">
        <f t="shared" si="1"/>
        <v>0.81099999999999994</v>
      </c>
      <c r="T9">
        <f t="shared" si="2"/>
        <v>0.248</v>
      </c>
      <c r="U9">
        <f t="shared" si="3"/>
        <v>0.17899999999999999</v>
      </c>
    </row>
    <row r="10" spans="1:21" x14ac:dyDescent="0.35">
      <c r="A10" s="21">
        <v>43</v>
      </c>
      <c r="B10" s="21"/>
      <c r="C10" s="21" t="s">
        <v>19</v>
      </c>
      <c r="D10" s="21">
        <v>0</v>
      </c>
      <c r="E10" s="22">
        <v>4.55</v>
      </c>
      <c r="F10" s="23">
        <v>1</v>
      </c>
      <c r="G10" s="24">
        <v>0.47073042691128725</v>
      </c>
      <c r="H10" s="23">
        <v>0</v>
      </c>
      <c r="I10" s="26" t="s">
        <v>41</v>
      </c>
      <c r="J10">
        <v>0.94799999999999995</v>
      </c>
      <c r="K10">
        <v>0.89200000000000002</v>
      </c>
      <c r="L10">
        <v>0.74099999999999999</v>
      </c>
      <c r="M10">
        <v>0.70399999999999996</v>
      </c>
      <c r="N10">
        <v>0.26900000000000002</v>
      </c>
      <c r="O10">
        <v>0.20499999999999999</v>
      </c>
      <c r="P10">
        <v>0.16500000000000001</v>
      </c>
      <c r="Q10">
        <v>0.151</v>
      </c>
      <c r="R10">
        <f t="shared" si="0"/>
        <v>0.91999999999999993</v>
      </c>
      <c r="S10">
        <f t="shared" si="1"/>
        <v>0.72249999999999992</v>
      </c>
      <c r="T10">
        <f t="shared" si="2"/>
        <v>0.23699999999999999</v>
      </c>
      <c r="U10">
        <f t="shared" si="3"/>
        <v>0.158</v>
      </c>
    </row>
    <row r="11" spans="1:21" x14ac:dyDescent="0.35">
      <c r="A11" s="21">
        <v>47</v>
      </c>
      <c r="B11" s="21"/>
      <c r="C11" s="21" t="s">
        <v>19</v>
      </c>
      <c r="D11" s="21">
        <v>0</v>
      </c>
      <c r="E11" s="22">
        <v>4.8</v>
      </c>
      <c r="F11" s="23">
        <v>1</v>
      </c>
      <c r="G11" s="24">
        <v>0.70812529135998326</v>
      </c>
      <c r="H11" s="23">
        <v>0</v>
      </c>
      <c r="I11" s="26" t="s">
        <v>41</v>
      </c>
      <c r="J11">
        <v>0.64300000000000002</v>
      </c>
      <c r="K11">
        <v>0.65800000000000003</v>
      </c>
      <c r="L11">
        <v>0.60899999999999999</v>
      </c>
      <c r="M11">
        <v>0.63800000000000001</v>
      </c>
      <c r="N11">
        <v>0.17499999999999999</v>
      </c>
      <c r="O11">
        <v>0.188</v>
      </c>
      <c r="P11">
        <v>9.0999999999999998E-2</v>
      </c>
      <c r="Q11">
        <v>0.16300000000000001</v>
      </c>
      <c r="R11">
        <f t="shared" si="0"/>
        <v>0.65050000000000008</v>
      </c>
      <c r="S11">
        <f t="shared" si="1"/>
        <v>0.62349999999999994</v>
      </c>
      <c r="T11">
        <f t="shared" si="2"/>
        <v>0.18149999999999999</v>
      </c>
      <c r="U11">
        <f t="shared" si="3"/>
        <v>0.127</v>
      </c>
    </row>
    <row r="12" spans="1:21" ht="15.5" x14ac:dyDescent="0.35">
      <c r="A12" s="21">
        <v>50</v>
      </c>
      <c r="B12" s="21"/>
      <c r="C12" s="21" t="s">
        <v>19</v>
      </c>
      <c r="D12" s="21">
        <v>0</v>
      </c>
      <c r="E12" s="22">
        <v>4.75</v>
      </c>
      <c r="F12" s="23">
        <v>1</v>
      </c>
      <c r="G12" s="24">
        <v>1.0658950859607552</v>
      </c>
      <c r="H12" s="23">
        <v>0</v>
      </c>
      <c r="I12" s="26" t="s">
        <v>41</v>
      </c>
      <c r="J12" s="27">
        <v>0.67600000000000005</v>
      </c>
      <c r="K12">
        <v>0.81499999999999995</v>
      </c>
      <c r="L12">
        <v>0.63500000000000001</v>
      </c>
      <c r="M12">
        <v>0.76600000000000001</v>
      </c>
      <c r="N12">
        <v>0.22700000000000001</v>
      </c>
      <c r="O12">
        <v>0.29599999999999999</v>
      </c>
      <c r="P12">
        <v>0.16500000000000001</v>
      </c>
      <c r="Q12">
        <v>0.255</v>
      </c>
      <c r="R12">
        <f t="shared" si="0"/>
        <v>0.74550000000000005</v>
      </c>
      <c r="S12">
        <f t="shared" si="1"/>
        <v>0.70050000000000001</v>
      </c>
      <c r="T12">
        <f t="shared" si="2"/>
        <v>0.26150000000000001</v>
      </c>
      <c r="U12">
        <f t="shared" si="3"/>
        <v>0.21000000000000002</v>
      </c>
    </row>
    <row r="13" spans="1:21" x14ac:dyDescent="0.35">
      <c r="A13" s="21">
        <v>54</v>
      </c>
      <c r="B13" s="21"/>
      <c r="C13" s="21" t="s">
        <v>19</v>
      </c>
      <c r="D13" s="21">
        <v>0</v>
      </c>
      <c r="E13" s="22">
        <v>5.15</v>
      </c>
      <c r="F13" s="23">
        <v>1</v>
      </c>
      <c r="G13" s="24">
        <v>0.43374517538607105</v>
      </c>
      <c r="H13" s="23">
        <v>0</v>
      </c>
      <c r="I13" s="26" t="s">
        <v>41</v>
      </c>
      <c r="J13">
        <v>0.84299999999999997</v>
      </c>
      <c r="K13">
        <v>0.79200000000000004</v>
      </c>
      <c r="L13">
        <v>0.89500000000000002</v>
      </c>
      <c r="M13">
        <v>0.72299999999999998</v>
      </c>
      <c r="N13">
        <v>0.39500000000000002</v>
      </c>
      <c r="O13">
        <v>0.34200000000000003</v>
      </c>
      <c r="P13">
        <v>0.26600000000000001</v>
      </c>
      <c r="Q13">
        <v>0.27</v>
      </c>
      <c r="R13">
        <f t="shared" si="0"/>
        <v>0.8175</v>
      </c>
      <c r="S13">
        <f t="shared" si="1"/>
        <v>0.80899999999999994</v>
      </c>
      <c r="T13">
        <f t="shared" si="2"/>
        <v>0.36850000000000005</v>
      </c>
      <c r="U13">
        <f t="shared" si="3"/>
        <v>0.26800000000000002</v>
      </c>
    </row>
    <row r="14" spans="1:21" x14ac:dyDescent="0.35">
      <c r="A14" s="21">
        <v>55</v>
      </c>
      <c r="B14" s="21"/>
      <c r="C14" s="21" t="s">
        <v>19</v>
      </c>
      <c r="D14" s="21">
        <v>0</v>
      </c>
      <c r="E14" s="22">
        <v>4.7</v>
      </c>
      <c r="F14" s="23">
        <v>1</v>
      </c>
      <c r="G14" s="24">
        <v>0.3690553067203115</v>
      </c>
      <c r="H14" s="23">
        <v>0</v>
      </c>
      <c r="I14" s="26" t="s">
        <v>41</v>
      </c>
      <c r="J14">
        <v>0.66400000000000003</v>
      </c>
      <c r="K14">
        <v>0.71499999999999997</v>
      </c>
      <c r="L14">
        <v>0.63800000000000001</v>
      </c>
      <c r="M14">
        <v>0.68400000000000005</v>
      </c>
      <c r="N14">
        <v>0.182</v>
      </c>
      <c r="O14">
        <v>0.19700000000000001</v>
      </c>
      <c r="P14">
        <v>0.13300000000000001</v>
      </c>
      <c r="Q14">
        <v>0.154</v>
      </c>
      <c r="R14">
        <f t="shared" si="0"/>
        <v>0.6895</v>
      </c>
      <c r="S14">
        <f t="shared" si="1"/>
        <v>0.66100000000000003</v>
      </c>
      <c r="T14">
        <f t="shared" si="2"/>
        <v>0.1895</v>
      </c>
      <c r="U14">
        <f t="shared" si="3"/>
        <v>0.14350000000000002</v>
      </c>
    </row>
    <row r="15" spans="1:21" x14ac:dyDescent="0.35">
      <c r="A15" s="21">
        <v>58</v>
      </c>
      <c r="B15" s="21"/>
      <c r="C15" s="21" t="s">
        <v>19</v>
      </c>
      <c r="D15" s="21">
        <v>0</v>
      </c>
      <c r="E15" s="22">
        <v>4.3499999999999996</v>
      </c>
      <c r="F15" s="23">
        <v>1</v>
      </c>
      <c r="G15" s="24">
        <v>0.71001370603409719</v>
      </c>
      <c r="H15" s="23">
        <v>0</v>
      </c>
      <c r="I15" s="26" t="s">
        <v>41</v>
      </c>
      <c r="J15">
        <v>1.0129999999999999</v>
      </c>
      <c r="K15">
        <v>1.1439999999999999</v>
      </c>
      <c r="L15">
        <v>0.92600000000000005</v>
      </c>
      <c r="M15">
        <v>0.80900000000000005</v>
      </c>
      <c r="N15">
        <v>0.26300000000000001</v>
      </c>
      <c r="O15">
        <v>0.29499999999999998</v>
      </c>
      <c r="P15">
        <v>0.20699999999999999</v>
      </c>
      <c r="Q15">
        <v>0.14699999999999999</v>
      </c>
      <c r="R15">
        <f t="shared" si="0"/>
        <v>1.0785</v>
      </c>
      <c r="S15">
        <f t="shared" si="1"/>
        <v>0.86750000000000005</v>
      </c>
      <c r="T15">
        <f t="shared" si="2"/>
        <v>0.27900000000000003</v>
      </c>
      <c r="U15">
        <f t="shared" si="3"/>
        <v>0.17699999999999999</v>
      </c>
    </row>
    <row r="16" spans="1:21" x14ac:dyDescent="0.35">
      <c r="A16" s="21">
        <v>59</v>
      </c>
      <c r="B16" s="21"/>
      <c r="C16" s="21" t="s">
        <v>19</v>
      </c>
      <c r="D16" s="21">
        <v>0</v>
      </c>
      <c r="E16" s="22">
        <v>4.55</v>
      </c>
      <c r="F16" s="23">
        <v>1</v>
      </c>
      <c r="G16" s="24">
        <v>0.95007160033188132</v>
      </c>
      <c r="H16" s="23">
        <v>0</v>
      </c>
      <c r="I16" s="26" t="s">
        <v>41</v>
      </c>
      <c r="J16">
        <v>0.61199999999999999</v>
      </c>
      <c r="K16">
        <v>0.57399999999999995</v>
      </c>
      <c r="L16">
        <v>0.58399999999999996</v>
      </c>
      <c r="M16">
        <v>0.55300000000000005</v>
      </c>
      <c r="N16">
        <v>0.23899999999999999</v>
      </c>
      <c r="O16">
        <v>0.13800000000000001</v>
      </c>
      <c r="P16">
        <v>0.13200000000000001</v>
      </c>
      <c r="Q16">
        <v>9.8000000000000004E-2</v>
      </c>
      <c r="R16">
        <f t="shared" si="0"/>
        <v>0.59299999999999997</v>
      </c>
      <c r="S16">
        <f t="shared" si="1"/>
        <v>0.56850000000000001</v>
      </c>
      <c r="T16">
        <f t="shared" si="2"/>
        <v>0.1885</v>
      </c>
      <c r="U16">
        <f t="shared" si="3"/>
        <v>0.115</v>
      </c>
    </row>
    <row r="17" spans="1:21" x14ac:dyDescent="0.35">
      <c r="A17" s="21">
        <v>76</v>
      </c>
      <c r="B17" s="21" t="s">
        <v>57</v>
      </c>
      <c r="C17" s="21" t="s">
        <v>19</v>
      </c>
      <c r="D17" s="21">
        <v>0</v>
      </c>
      <c r="E17" s="22">
        <v>4.9000000000000004</v>
      </c>
      <c r="F17" s="23">
        <v>14</v>
      </c>
      <c r="G17" s="24">
        <v>0.11889223512047273</v>
      </c>
      <c r="H17" s="23">
        <v>0</v>
      </c>
      <c r="I17" s="26" t="s">
        <v>41</v>
      </c>
      <c r="J17">
        <v>0.71899999999999997</v>
      </c>
      <c r="K17">
        <v>0.72899999999999998</v>
      </c>
      <c r="L17">
        <v>0.69199999999999995</v>
      </c>
      <c r="M17">
        <v>0.67800000000000005</v>
      </c>
      <c r="N17">
        <v>0.19</v>
      </c>
      <c r="O17">
        <v>0.189</v>
      </c>
      <c r="P17">
        <v>0.13100000000000001</v>
      </c>
      <c r="Q17">
        <v>0.121</v>
      </c>
      <c r="R17">
        <f t="shared" si="0"/>
        <v>0.72399999999999998</v>
      </c>
      <c r="S17">
        <f t="shared" si="1"/>
        <v>0.68500000000000005</v>
      </c>
      <c r="T17">
        <f t="shared" si="2"/>
        <v>0.1895</v>
      </c>
      <c r="U17">
        <f t="shared" si="3"/>
        <v>0.126</v>
      </c>
    </row>
    <row r="18" spans="1:21" x14ac:dyDescent="0.35">
      <c r="A18" s="21">
        <v>77</v>
      </c>
      <c r="B18" s="21"/>
      <c r="C18" s="21" t="s">
        <v>19</v>
      </c>
      <c r="D18" s="21">
        <v>0</v>
      </c>
      <c r="E18" s="22">
        <v>4.55</v>
      </c>
      <c r="F18" s="23">
        <v>1</v>
      </c>
      <c r="G18" s="24">
        <v>9.3268322738875878E-2</v>
      </c>
      <c r="H18" s="23">
        <v>0</v>
      </c>
      <c r="I18" s="26" t="s">
        <v>41</v>
      </c>
      <c r="J18">
        <v>0.73099999999999998</v>
      </c>
      <c r="K18">
        <v>0.71599999999999997</v>
      </c>
      <c r="L18">
        <v>0.66200000000000003</v>
      </c>
      <c r="M18">
        <v>0.69099999999999995</v>
      </c>
      <c r="N18">
        <v>0.254</v>
      </c>
      <c r="O18">
        <v>0.248</v>
      </c>
      <c r="P18">
        <v>0.17299999999999999</v>
      </c>
      <c r="Q18">
        <v>0.17399999999999999</v>
      </c>
      <c r="R18">
        <f t="shared" si="0"/>
        <v>0.72350000000000003</v>
      </c>
      <c r="S18">
        <f t="shared" si="1"/>
        <v>0.67649999999999999</v>
      </c>
      <c r="T18">
        <f t="shared" si="2"/>
        <v>0.251</v>
      </c>
      <c r="U18">
        <f t="shared" si="3"/>
        <v>0.17349999999999999</v>
      </c>
    </row>
    <row r="19" spans="1:21" x14ac:dyDescent="0.35">
      <c r="A19" s="21">
        <v>78</v>
      </c>
      <c r="B19" s="21"/>
      <c r="C19" s="21" t="s">
        <v>19</v>
      </c>
      <c r="D19" s="21">
        <v>0</v>
      </c>
      <c r="E19" s="22">
        <v>4.6500000000000004</v>
      </c>
      <c r="F19" s="23">
        <v>1</v>
      </c>
      <c r="G19" s="24">
        <v>0.4186954163117021</v>
      </c>
      <c r="H19" s="23">
        <v>0</v>
      </c>
      <c r="I19" s="26" t="s">
        <v>41</v>
      </c>
      <c r="J19">
        <v>0.70799999999999996</v>
      </c>
      <c r="K19">
        <v>0.76100000000000001</v>
      </c>
      <c r="L19">
        <v>0.61899999999999999</v>
      </c>
      <c r="M19">
        <v>0.69199999999999995</v>
      </c>
      <c r="N19">
        <v>0.20699999999999999</v>
      </c>
      <c r="O19">
        <v>0.186</v>
      </c>
      <c r="P19">
        <v>0.14099999999999999</v>
      </c>
      <c r="Q19">
        <v>0.124</v>
      </c>
      <c r="R19">
        <f t="shared" si="0"/>
        <v>0.73449999999999993</v>
      </c>
      <c r="S19">
        <f t="shared" si="1"/>
        <v>0.65549999999999997</v>
      </c>
      <c r="T19">
        <f t="shared" si="2"/>
        <v>0.19650000000000001</v>
      </c>
      <c r="U19">
        <f t="shared" si="3"/>
        <v>0.13250000000000001</v>
      </c>
    </row>
    <row r="20" spans="1:21" x14ac:dyDescent="0.35">
      <c r="A20" s="21">
        <v>85</v>
      </c>
      <c r="B20" s="21"/>
      <c r="C20" s="21" t="s">
        <v>19</v>
      </c>
      <c r="D20" s="21">
        <v>0</v>
      </c>
      <c r="E20" s="22">
        <v>4.8499999999999996</v>
      </c>
      <c r="F20" s="23">
        <v>1</v>
      </c>
      <c r="G20" s="24">
        <v>0.36689321890159265</v>
      </c>
      <c r="H20" s="23">
        <v>0</v>
      </c>
      <c r="I20" s="26" t="s">
        <v>41</v>
      </c>
      <c r="J20">
        <v>0.92100000000000004</v>
      </c>
      <c r="K20">
        <v>0.78400000000000003</v>
      </c>
      <c r="L20">
        <v>0.81200000000000006</v>
      </c>
      <c r="M20">
        <v>0.73099999999999998</v>
      </c>
      <c r="N20">
        <v>0.26300000000000001</v>
      </c>
      <c r="O20">
        <v>0.249</v>
      </c>
      <c r="P20">
        <v>0.19800000000000001</v>
      </c>
      <c r="Q20">
        <v>0.189</v>
      </c>
      <c r="R20">
        <f t="shared" si="0"/>
        <v>0.85250000000000004</v>
      </c>
      <c r="S20">
        <f t="shared" si="1"/>
        <v>0.77150000000000007</v>
      </c>
      <c r="T20">
        <f t="shared" si="2"/>
        <v>0.25600000000000001</v>
      </c>
      <c r="U20">
        <f t="shared" si="3"/>
        <v>0.19350000000000001</v>
      </c>
    </row>
    <row r="21" spans="1:21" x14ac:dyDescent="0.35">
      <c r="A21" s="21">
        <v>87</v>
      </c>
      <c r="B21" s="21"/>
      <c r="C21" s="21" t="s">
        <v>19</v>
      </c>
      <c r="D21" s="21">
        <v>0</v>
      </c>
      <c r="E21" s="22">
        <v>4.95</v>
      </c>
      <c r="F21" s="23">
        <v>10</v>
      </c>
      <c r="G21" s="24">
        <v>6.5620093908128008E-2</v>
      </c>
      <c r="H21" s="23">
        <v>2.5</v>
      </c>
      <c r="I21" s="25" t="s">
        <v>41</v>
      </c>
      <c r="J21">
        <v>0.751</v>
      </c>
      <c r="K21">
        <v>0.76300000000000001</v>
      </c>
      <c r="L21">
        <v>0.71199999999999997</v>
      </c>
      <c r="M21">
        <v>0.71299999999999997</v>
      </c>
      <c r="N21">
        <v>0.24399999999999999</v>
      </c>
      <c r="O21">
        <v>0.247</v>
      </c>
      <c r="P21">
        <v>0.16900000000000001</v>
      </c>
      <c r="Q21">
        <v>0.16300000000000001</v>
      </c>
      <c r="R21">
        <f t="shared" si="0"/>
        <v>0.75700000000000001</v>
      </c>
      <c r="S21">
        <f t="shared" si="1"/>
        <v>0.71249999999999991</v>
      </c>
      <c r="T21">
        <f t="shared" si="2"/>
        <v>0.2455</v>
      </c>
      <c r="U21">
        <f t="shared" si="3"/>
        <v>0.16600000000000001</v>
      </c>
    </row>
    <row r="22" spans="1:21" x14ac:dyDescent="0.35">
      <c r="A22" s="21">
        <v>89</v>
      </c>
      <c r="B22" s="21" t="s">
        <v>42</v>
      </c>
      <c r="C22" s="21" t="s">
        <v>19</v>
      </c>
      <c r="D22" s="21">
        <v>0</v>
      </c>
      <c r="E22" s="22">
        <v>4.6500000000000004</v>
      </c>
      <c r="F22" s="23">
        <v>10</v>
      </c>
      <c r="G22" s="24">
        <v>0.32616169332108658</v>
      </c>
      <c r="H22" s="23">
        <v>2</v>
      </c>
      <c r="I22" s="25" t="s">
        <v>41</v>
      </c>
      <c r="J22">
        <v>0.64200000000000002</v>
      </c>
      <c r="K22">
        <v>0.67500000000000004</v>
      </c>
      <c r="L22">
        <v>0.55900000000000005</v>
      </c>
      <c r="M22">
        <v>0.60099999999999998</v>
      </c>
      <c r="N22">
        <v>0.20599999999999999</v>
      </c>
      <c r="O22">
        <v>0.217</v>
      </c>
      <c r="P22">
        <v>0.14899999999999999</v>
      </c>
      <c r="Q22">
        <v>0.128</v>
      </c>
      <c r="R22">
        <f t="shared" si="0"/>
        <v>0.65850000000000009</v>
      </c>
      <c r="S22">
        <f t="shared" si="1"/>
        <v>0.58000000000000007</v>
      </c>
      <c r="T22">
        <f t="shared" si="2"/>
        <v>0.21149999999999999</v>
      </c>
      <c r="U22">
        <f t="shared" si="3"/>
        <v>0.13850000000000001</v>
      </c>
    </row>
    <row r="23" spans="1:21" x14ac:dyDescent="0.35">
      <c r="A23" s="21">
        <v>90</v>
      </c>
      <c r="B23" s="21"/>
      <c r="C23" s="21" t="s">
        <v>19</v>
      </c>
      <c r="D23" s="21">
        <v>0</v>
      </c>
      <c r="E23" s="22">
        <v>4.8</v>
      </c>
      <c r="F23" s="23">
        <v>1</v>
      </c>
      <c r="G23" s="24">
        <v>0.28009357132220236</v>
      </c>
      <c r="H23" s="23">
        <v>0</v>
      </c>
      <c r="I23" s="25" t="s">
        <v>41</v>
      </c>
      <c r="J23">
        <v>0.72099999999999997</v>
      </c>
      <c r="K23">
        <v>0.73199999999999998</v>
      </c>
      <c r="L23">
        <v>0.64100000000000001</v>
      </c>
      <c r="M23">
        <v>0.70099999999999996</v>
      </c>
      <c r="N23">
        <v>0.23200000000000001</v>
      </c>
      <c r="O23">
        <v>0.247</v>
      </c>
      <c r="P23">
        <v>0.13100000000000001</v>
      </c>
      <c r="Q23">
        <v>0.11700000000000001</v>
      </c>
      <c r="R23">
        <f t="shared" si="0"/>
        <v>0.72649999999999992</v>
      </c>
      <c r="S23">
        <f t="shared" si="1"/>
        <v>0.67100000000000004</v>
      </c>
      <c r="T23">
        <f t="shared" si="2"/>
        <v>0.23949999999999999</v>
      </c>
      <c r="U23">
        <f t="shared" si="3"/>
        <v>0.124</v>
      </c>
    </row>
    <row r="24" spans="1:21" x14ac:dyDescent="0.35">
      <c r="A24" s="21">
        <v>91</v>
      </c>
      <c r="B24" s="21" t="s">
        <v>42</v>
      </c>
      <c r="C24" s="21" t="s">
        <v>19</v>
      </c>
      <c r="D24" s="21">
        <v>2</v>
      </c>
      <c r="E24" s="22">
        <v>4.7</v>
      </c>
      <c r="F24" s="23">
        <v>23</v>
      </c>
      <c r="G24" s="24">
        <v>0.42359118026498732</v>
      </c>
      <c r="H24" s="23">
        <v>1.5</v>
      </c>
      <c r="I24" s="26" t="s">
        <v>45</v>
      </c>
      <c r="J24">
        <v>0.60499999999999998</v>
      </c>
      <c r="K24">
        <v>0.66200000000000003</v>
      </c>
      <c r="L24">
        <v>0.56499999999999995</v>
      </c>
      <c r="M24">
        <v>0.63900000000000001</v>
      </c>
      <c r="N24">
        <v>0.186</v>
      </c>
      <c r="O24">
        <v>0.20300000000000001</v>
      </c>
      <c r="P24">
        <v>0.155</v>
      </c>
      <c r="Q24">
        <v>0.13700000000000001</v>
      </c>
      <c r="R24">
        <f t="shared" si="0"/>
        <v>0.63349999999999995</v>
      </c>
      <c r="S24">
        <f t="shared" si="1"/>
        <v>0.60199999999999998</v>
      </c>
      <c r="T24">
        <f t="shared" si="2"/>
        <v>0.19450000000000001</v>
      </c>
      <c r="U24">
        <f t="shared" si="3"/>
        <v>0.14600000000000002</v>
      </c>
    </row>
    <row r="25" spans="1:21" x14ac:dyDescent="0.35">
      <c r="A25" s="21">
        <v>92</v>
      </c>
      <c r="B25" s="21"/>
      <c r="C25" s="21" t="s">
        <v>19</v>
      </c>
      <c r="D25" s="23">
        <v>0</v>
      </c>
      <c r="E25" s="22">
        <v>4.75</v>
      </c>
      <c r="F25" s="23">
        <v>2</v>
      </c>
      <c r="G25" s="24">
        <v>0.54889164449439776</v>
      </c>
      <c r="H25" s="23">
        <v>2</v>
      </c>
      <c r="I25" s="26" t="s">
        <v>41</v>
      </c>
      <c r="J25">
        <v>0.60899999999999999</v>
      </c>
      <c r="K25">
        <v>0.70099999999999996</v>
      </c>
      <c r="L25">
        <v>0.58099999999999996</v>
      </c>
      <c r="M25">
        <v>0.64900000000000002</v>
      </c>
      <c r="N25">
        <v>0.14799999999999999</v>
      </c>
      <c r="O25">
        <v>0.17699999999999999</v>
      </c>
      <c r="P25">
        <v>0.126</v>
      </c>
      <c r="Q25">
        <v>0.14199999999999999</v>
      </c>
      <c r="R25">
        <f t="shared" si="0"/>
        <v>0.65500000000000003</v>
      </c>
      <c r="S25">
        <f t="shared" si="1"/>
        <v>0.61499999999999999</v>
      </c>
      <c r="T25">
        <f t="shared" si="2"/>
        <v>0.16249999999999998</v>
      </c>
      <c r="U25">
        <f t="shared" si="3"/>
        <v>0.13400000000000001</v>
      </c>
    </row>
    <row r="26" spans="1:21" x14ac:dyDescent="0.35">
      <c r="A26" s="21">
        <v>93</v>
      </c>
      <c r="B26" s="21"/>
      <c r="C26" s="21" t="s">
        <v>19</v>
      </c>
      <c r="D26" s="23">
        <v>0</v>
      </c>
      <c r="E26" s="22">
        <v>5.25</v>
      </c>
      <c r="F26" s="23">
        <v>2</v>
      </c>
      <c r="G26" s="24">
        <v>0.10135741370978148</v>
      </c>
      <c r="H26" s="23">
        <v>1</v>
      </c>
      <c r="I26" s="26" t="s">
        <v>45</v>
      </c>
      <c r="J26">
        <v>0.77600000000000002</v>
      </c>
      <c r="K26">
        <v>0.80500000000000005</v>
      </c>
      <c r="L26">
        <v>0.72899999999999998</v>
      </c>
      <c r="M26">
        <v>0.73399999999999999</v>
      </c>
      <c r="N26">
        <v>0.22900000000000001</v>
      </c>
      <c r="O26">
        <v>0.23799999999999999</v>
      </c>
      <c r="P26">
        <v>0.157</v>
      </c>
      <c r="Q26">
        <v>0.154</v>
      </c>
      <c r="R26">
        <f t="shared" si="0"/>
        <v>0.79049999999999998</v>
      </c>
      <c r="S26">
        <f t="shared" si="1"/>
        <v>0.73150000000000004</v>
      </c>
      <c r="T26">
        <f t="shared" si="2"/>
        <v>0.23349999999999999</v>
      </c>
      <c r="U26">
        <f t="shared" si="3"/>
        <v>0.1555</v>
      </c>
    </row>
    <row r="27" spans="1:21" x14ac:dyDescent="0.35">
      <c r="A27" s="21">
        <v>94</v>
      </c>
      <c r="B27" s="21"/>
      <c r="C27" s="21" t="s">
        <v>19</v>
      </c>
      <c r="D27" s="23">
        <v>0</v>
      </c>
      <c r="E27" s="22">
        <v>4.95</v>
      </c>
      <c r="F27" s="23">
        <v>6</v>
      </c>
      <c r="G27" s="24">
        <v>0.41558194460293063</v>
      </c>
      <c r="H27" s="23">
        <v>5</v>
      </c>
      <c r="I27" s="26" t="s">
        <v>41</v>
      </c>
      <c r="J27">
        <v>0.64900000000000002</v>
      </c>
      <c r="K27">
        <v>0.69699999999999995</v>
      </c>
      <c r="L27">
        <v>0.61899999999999999</v>
      </c>
      <c r="M27">
        <v>0.64100000000000001</v>
      </c>
      <c r="N27">
        <v>0.153</v>
      </c>
      <c r="O27">
        <v>0.193</v>
      </c>
      <c r="P27">
        <v>0.123</v>
      </c>
      <c r="Q27">
        <v>0.13300000000000001</v>
      </c>
      <c r="R27">
        <f t="shared" si="0"/>
        <v>0.67300000000000004</v>
      </c>
      <c r="S27">
        <f t="shared" si="1"/>
        <v>0.63</v>
      </c>
      <c r="T27">
        <f t="shared" si="2"/>
        <v>0.17299999999999999</v>
      </c>
      <c r="U27">
        <f t="shared" si="3"/>
        <v>0.128</v>
      </c>
    </row>
    <row r="28" spans="1:21" x14ac:dyDescent="0.35">
      <c r="A28" s="21">
        <v>95</v>
      </c>
      <c r="B28" s="21"/>
      <c r="C28" s="21" t="s">
        <v>19</v>
      </c>
      <c r="D28" s="23">
        <v>0</v>
      </c>
      <c r="E28" s="22">
        <v>5.05</v>
      </c>
      <c r="F28" s="23">
        <v>1</v>
      </c>
      <c r="G28" s="24">
        <v>0.45054059608664404</v>
      </c>
      <c r="H28" s="23">
        <v>2</v>
      </c>
      <c r="I28" s="26" t="s">
        <v>45</v>
      </c>
      <c r="J28">
        <v>0.78200000000000003</v>
      </c>
      <c r="K28">
        <v>0.82399999999999995</v>
      </c>
      <c r="L28">
        <v>0.72899999999999998</v>
      </c>
      <c r="M28">
        <v>0.71499999999999997</v>
      </c>
      <c r="N28">
        <v>0.21299999999999999</v>
      </c>
      <c r="O28">
        <v>0.26700000000000002</v>
      </c>
      <c r="P28">
        <v>0.19600000000000001</v>
      </c>
      <c r="Q28">
        <v>0.16800000000000001</v>
      </c>
      <c r="R28">
        <f t="shared" si="0"/>
        <v>0.80299999999999994</v>
      </c>
      <c r="S28">
        <f t="shared" si="1"/>
        <v>0.72199999999999998</v>
      </c>
      <c r="T28">
        <f t="shared" si="2"/>
        <v>0.24</v>
      </c>
      <c r="U28">
        <f t="shared" si="3"/>
        <v>0.182</v>
      </c>
    </row>
    <row r="29" spans="1:21" x14ac:dyDescent="0.35">
      <c r="A29" s="21">
        <v>96</v>
      </c>
      <c r="B29" s="21"/>
      <c r="C29" s="21" t="s">
        <v>19</v>
      </c>
      <c r="D29" s="23">
        <v>0</v>
      </c>
      <c r="E29" s="22">
        <v>4.9000000000000004</v>
      </c>
      <c r="F29" s="23">
        <v>1</v>
      </c>
      <c r="G29" s="24">
        <v>0.21213019598878757</v>
      </c>
      <c r="H29" s="23">
        <v>2</v>
      </c>
      <c r="I29" s="25" t="s">
        <v>41</v>
      </c>
      <c r="J29">
        <v>0.73699999999999999</v>
      </c>
      <c r="K29">
        <v>0.78</v>
      </c>
      <c r="L29">
        <v>0.69799999999999995</v>
      </c>
      <c r="M29">
        <v>0.72599999999999998</v>
      </c>
      <c r="N29">
        <v>0.21299999999999999</v>
      </c>
      <c r="O29">
        <v>0.20699999999999999</v>
      </c>
      <c r="P29">
        <v>0.14199999999999999</v>
      </c>
      <c r="Q29">
        <v>0.155</v>
      </c>
      <c r="R29">
        <f t="shared" si="0"/>
        <v>0.75849999999999995</v>
      </c>
      <c r="S29">
        <f t="shared" si="1"/>
        <v>0.71199999999999997</v>
      </c>
      <c r="T29">
        <f t="shared" si="2"/>
        <v>0.21</v>
      </c>
      <c r="U29">
        <f t="shared" si="3"/>
        <v>0.14849999999999999</v>
      </c>
    </row>
    <row r="30" spans="1:21" x14ac:dyDescent="0.35">
      <c r="A30" s="21">
        <v>97</v>
      </c>
      <c r="B30" s="21"/>
      <c r="C30" s="21" t="s">
        <v>19</v>
      </c>
      <c r="D30" s="23">
        <v>0</v>
      </c>
      <c r="E30" s="22">
        <v>4.95</v>
      </c>
      <c r="F30" s="23">
        <v>2</v>
      </c>
      <c r="G30" s="24">
        <v>0.5401721045103155</v>
      </c>
      <c r="H30" s="23">
        <v>2</v>
      </c>
      <c r="I30" s="26" t="s">
        <v>41</v>
      </c>
      <c r="J30">
        <v>0.80100000000000005</v>
      </c>
      <c r="K30">
        <v>0.94499999999999995</v>
      </c>
      <c r="L30">
        <v>0.78600000000000003</v>
      </c>
      <c r="M30">
        <v>0.875</v>
      </c>
      <c r="N30">
        <v>0.16900000000000001</v>
      </c>
      <c r="O30">
        <v>0.186</v>
      </c>
      <c r="P30">
        <v>0.122</v>
      </c>
      <c r="Q30">
        <v>0.14499999999999999</v>
      </c>
      <c r="R30">
        <f t="shared" si="0"/>
        <v>0.873</v>
      </c>
      <c r="S30">
        <f t="shared" si="1"/>
        <v>0.83050000000000002</v>
      </c>
      <c r="T30">
        <f t="shared" si="2"/>
        <v>0.17749999999999999</v>
      </c>
      <c r="U30">
        <f t="shared" si="3"/>
        <v>0.13350000000000001</v>
      </c>
    </row>
    <row r="31" spans="1:21" x14ac:dyDescent="0.35">
      <c r="A31" s="21">
        <v>100</v>
      </c>
      <c r="B31" s="21"/>
      <c r="C31" s="21" t="s">
        <v>19</v>
      </c>
      <c r="D31" s="23">
        <v>0</v>
      </c>
      <c r="E31" s="22">
        <v>4.8499999999999996</v>
      </c>
      <c r="F31" s="23">
        <v>6</v>
      </c>
      <c r="G31" s="24">
        <v>0.28014710194434755</v>
      </c>
      <c r="H31" s="23">
        <v>1</v>
      </c>
      <c r="I31" s="26" t="s">
        <v>45</v>
      </c>
      <c r="J31">
        <v>0.64800000000000002</v>
      </c>
      <c r="K31">
        <v>0.68100000000000005</v>
      </c>
      <c r="L31">
        <v>0.59899999999999998</v>
      </c>
      <c r="M31">
        <v>0.64700000000000002</v>
      </c>
      <c r="N31">
        <v>0.16900000000000001</v>
      </c>
      <c r="O31">
        <v>0.182</v>
      </c>
      <c r="P31">
        <v>0.13100000000000001</v>
      </c>
      <c r="Q31">
        <v>0.121</v>
      </c>
      <c r="R31">
        <f t="shared" si="0"/>
        <v>0.66450000000000009</v>
      </c>
      <c r="S31">
        <f t="shared" si="1"/>
        <v>0.623</v>
      </c>
      <c r="T31">
        <f t="shared" si="2"/>
        <v>0.17549999999999999</v>
      </c>
      <c r="U31">
        <f t="shared" si="3"/>
        <v>0.126</v>
      </c>
    </row>
    <row r="32" spans="1:21" x14ac:dyDescent="0.35">
      <c r="A32" s="21">
        <v>101</v>
      </c>
      <c r="B32" s="21"/>
      <c r="C32" s="21" t="s">
        <v>19</v>
      </c>
      <c r="D32" s="23">
        <v>0</v>
      </c>
      <c r="E32" s="22">
        <v>5.05</v>
      </c>
      <c r="F32" s="23">
        <v>1</v>
      </c>
      <c r="G32" s="24">
        <v>0.11989183781517603</v>
      </c>
      <c r="H32" s="23">
        <v>0</v>
      </c>
      <c r="I32" s="26" t="s">
        <v>41</v>
      </c>
      <c r="J32">
        <v>0.81599999999999995</v>
      </c>
      <c r="K32">
        <v>0.80500000000000005</v>
      </c>
      <c r="L32">
        <v>0.73899999999999999</v>
      </c>
      <c r="M32">
        <v>0.74299999999999999</v>
      </c>
      <c r="N32">
        <v>0.24199999999999999</v>
      </c>
      <c r="O32">
        <v>0.224</v>
      </c>
      <c r="P32">
        <v>0.17100000000000001</v>
      </c>
      <c r="Q32">
        <v>0.16700000000000001</v>
      </c>
      <c r="R32">
        <f t="shared" si="0"/>
        <v>0.8105</v>
      </c>
      <c r="S32">
        <f t="shared" si="1"/>
        <v>0.74099999999999999</v>
      </c>
      <c r="T32">
        <f t="shared" si="2"/>
        <v>0.23299999999999998</v>
      </c>
      <c r="U32">
        <f t="shared" si="3"/>
        <v>0.16900000000000001</v>
      </c>
    </row>
    <row r="33" spans="1:21" x14ac:dyDescent="0.35">
      <c r="A33" s="21">
        <v>104</v>
      </c>
      <c r="B33" s="21"/>
      <c r="C33" s="21" t="s">
        <v>19</v>
      </c>
      <c r="D33" s="23">
        <v>0</v>
      </c>
      <c r="E33" s="22">
        <v>4.9000000000000004</v>
      </c>
      <c r="F33" s="23">
        <v>1</v>
      </c>
      <c r="G33" s="24">
        <v>0.2993525371264773</v>
      </c>
      <c r="H33" s="23">
        <v>0</v>
      </c>
      <c r="I33" s="26" t="s">
        <v>41</v>
      </c>
      <c r="J33">
        <v>0.73399999999999999</v>
      </c>
      <c r="K33">
        <v>0.69899999999999995</v>
      </c>
      <c r="L33">
        <v>0.67900000000000005</v>
      </c>
      <c r="M33">
        <v>0.64700000000000002</v>
      </c>
      <c r="N33">
        <v>0.254</v>
      </c>
      <c r="O33">
        <v>0.221</v>
      </c>
      <c r="P33">
        <v>0.16300000000000001</v>
      </c>
      <c r="Q33">
        <v>0.153</v>
      </c>
      <c r="R33">
        <f t="shared" si="0"/>
        <v>0.71649999999999991</v>
      </c>
      <c r="S33">
        <f t="shared" si="1"/>
        <v>0.66300000000000003</v>
      </c>
      <c r="T33">
        <f t="shared" si="2"/>
        <v>0.23749999999999999</v>
      </c>
      <c r="U33">
        <f t="shared" si="3"/>
        <v>0.158</v>
      </c>
    </row>
    <row r="34" spans="1:21" x14ac:dyDescent="0.35">
      <c r="A34" s="21">
        <v>105</v>
      </c>
      <c r="B34" s="21"/>
      <c r="C34" s="21" t="s">
        <v>19</v>
      </c>
      <c r="D34" s="23">
        <v>0</v>
      </c>
      <c r="E34" s="22">
        <v>4.55</v>
      </c>
      <c r="F34" s="23">
        <v>1</v>
      </c>
      <c r="G34" s="24">
        <v>0.20544350476685702</v>
      </c>
      <c r="H34" s="23">
        <v>0</v>
      </c>
      <c r="I34" s="26" t="s">
        <v>41</v>
      </c>
      <c r="J34">
        <v>0.66700000000000004</v>
      </c>
      <c r="K34">
        <v>0.66500000000000004</v>
      </c>
      <c r="L34">
        <v>0.625</v>
      </c>
      <c r="M34">
        <v>0.63300000000000001</v>
      </c>
      <c r="N34">
        <v>0.161</v>
      </c>
      <c r="O34">
        <v>0.192</v>
      </c>
      <c r="P34">
        <v>0.14299999999999999</v>
      </c>
      <c r="Q34">
        <v>0.14099999999999999</v>
      </c>
      <c r="R34">
        <f t="shared" si="0"/>
        <v>0.66600000000000004</v>
      </c>
      <c r="S34">
        <f t="shared" si="1"/>
        <v>0.629</v>
      </c>
      <c r="T34">
        <f t="shared" si="2"/>
        <v>0.17649999999999999</v>
      </c>
      <c r="U34">
        <f t="shared" si="3"/>
        <v>0.14199999999999999</v>
      </c>
    </row>
    <row r="35" spans="1:21" x14ac:dyDescent="0.35">
      <c r="A35" s="21">
        <v>108</v>
      </c>
      <c r="B35" s="21"/>
      <c r="C35" s="21" t="s">
        <v>19</v>
      </c>
      <c r="D35" s="23">
        <v>0</v>
      </c>
      <c r="E35" s="22">
        <v>4.5999999999999996</v>
      </c>
      <c r="F35" s="23">
        <v>1</v>
      </c>
      <c r="G35" s="24">
        <v>0.12648766624554908</v>
      </c>
      <c r="H35" s="23">
        <v>2</v>
      </c>
      <c r="I35" s="26" t="s">
        <v>45</v>
      </c>
      <c r="J35">
        <v>0.63700000000000001</v>
      </c>
      <c r="K35">
        <v>0.65100000000000002</v>
      </c>
      <c r="L35">
        <v>0.56899999999999995</v>
      </c>
      <c r="M35">
        <v>0.55400000000000005</v>
      </c>
      <c r="N35">
        <v>0.159</v>
      </c>
      <c r="O35">
        <v>0.16800000000000001</v>
      </c>
      <c r="P35">
        <v>8.5999999999999993E-2</v>
      </c>
      <c r="Q35">
        <v>8.7999999999999995E-2</v>
      </c>
      <c r="R35">
        <f t="shared" si="0"/>
        <v>0.64400000000000002</v>
      </c>
      <c r="S35">
        <f t="shared" si="1"/>
        <v>0.5615</v>
      </c>
      <c r="T35">
        <f t="shared" si="2"/>
        <v>0.16350000000000001</v>
      </c>
      <c r="U35">
        <f t="shared" si="3"/>
        <v>8.6999999999999994E-2</v>
      </c>
    </row>
    <row r="36" spans="1:21" x14ac:dyDescent="0.35">
      <c r="A36" s="21">
        <v>109</v>
      </c>
      <c r="B36" s="21"/>
      <c r="C36" s="21" t="s">
        <v>19</v>
      </c>
      <c r="D36" s="23">
        <v>0</v>
      </c>
      <c r="E36" s="22">
        <v>4.8</v>
      </c>
      <c r="F36" s="23">
        <v>18</v>
      </c>
      <c r="G36" s="24">
        <v>0.14560192257876176</v>
      </c>
      <c r="H36" s="23">
        <v>5</v>
      </c>
      <c r="I36" s="25" t="s">
        <v>45</v>
      </c>
      <c r="J36">
        <v>0.80200000000000005</v>
      </c>
      <c r="K36">
        <v>0.79600000000000004</v>
      </c>
      <c r="L36">
        <v>0.754</v>
      </c>
      <c r="M36">
        <v>0.73099999999999998</v>
      </c>
      <c r="N36">
        <v>0.218</v>
      </c>
      <c r="O36">
        <v>0.22700000000000001</v>
      </c>
      <c r="P36">
        <v>0.155</v>
      </c>
      <c r="Q36">
        <v>0.14499999999999999</v>
      </c>
      <c r="R36">
        <f t="shared" si="0"/>
        <v>0.79900000000000004</v>
      </c>
      <c r="S36">
        <f t="shared" si="1"/>
        <v>0.74249999999999994</v>
      </c>
      <c r="T36">
        <f t="shared" si="2"/>
        <v>0.2225</v>
      </c>
      <c r="U36">
        <f t="shared" si="3"/>
        <v>0.15</v>
      </c>
    </row>
    <row r="37" spans="1:21" x14ac:dyDescent="0.35">
      <c r="A37" s="21">
        <v>110</v>
      </c>
      <c r="B37" s="21"/>
      <c r="C37" s="21" t="s">
        <v>19</v>
      </c>
      <c r="D37" s="23">
        <v>0</v>
      </c>
      <c r="E37" s="22">
        <v>4.5999999999999996</v>
      </c>
      <c r="F37" s="23">
        <v>2</v>
      </c>
      <c r="G37" s="24">
        <v>0.15613010690463372</v>
      </c>
      <c r="H37" s="23">
        <v>2</v>
      </c>
      <c r="I37" s="26" t="s">
        <v>41</v>
      </c>
      <c r="J37">
        <v>0.628</v>
      </c>
      <c r="K37">
        <v>0.61699999999999999</v>
      </c>
      <c r="L37">
        <v>0.60099999999999998</v>
      </c>
      <c r="M37">
        <v>0.58699999999999997</v>
      </c>
      <c r="N37">
        <v>0.16800000000000001</v>
      </c>
      <c r="O37">
        <v>0.156</v>
      </c>
      <c r="P37">
        <v>0.1</v>
      </c>
      <c r="Q37">
        <v>9.6000000000000002E-2</v>
      </c>
      <c r="R37">
        <f t="shared" si="0"/>
        <v>0.62250000000000005</v>
      </c>
      <c r="S37">
        <f t="shared" si="1"/>
        <v>0.59399999999999997</v>
      </c>
      <c r="T37">
        <f t="shared" si="2"/>
        <v>0.16200000000000001</v>
      </c>
      <c r="U37">
        <f t="shared" si="3"/>
        <v>9.8000000000000004E-2</v>
      </c>
    </row>
    <row r="38" spans="1:21" x14ac:dyDescent="0.35">
      <c r="A38" s="21">
        <v>111</v>
      </c>
      <c r="B38" s="21"/>
      <c r="C38" s="21" t="s">
        <v>19</v>
      </c>
      <c r="D38" s="23">
        <v>0</v>
      </c>
      <c r="E38" s="22">
        <v>4.3499999999999996</v>
      </c>
      <c r="F38" s="23">
        <v>11</v>
      </c>
      <c r="G38" s="24">
        <v>0.38351279532941579</v>
      </c>
      <c r="H38" s="23">
        <v>2</v>
      </c>
      <c r="I38" s="26" t="s">
        <v>41</v>
      </c>
      <c r="J38">
        <v>0.71399999999999997</v>
      </c>
      <c r="K38">
        <v>0.69299999999999995</v>
      </c>
      <c r="L38">
        <v>0.64900000000000002</v>
      </c>
      <c r="M38">
        <v>0.63300000000000001</v>
      </c>
      <c r="N38">
        <v>0.156</v>
      </c>
      <c r="O38">
        <v>0.193</v>
      </c>
      <c r="P38">
        <v>0.113</v>
      </c>
      <c r="Q38">
        <v>0.127</v>
      </c>
      <c r="R38">
        <f t="shared" si="0"/>
        <v>0.70350000000000001</v>
      </c>
      <c r="S38">
        <f t="shared" si="1"/>
        <v>0.64100000000000001</v>
      </c>
      <c r="T38">
        <f t="shared" si="2"/>
        <v>0.17449999999999999</v>
      </c>
      <c r="U38">
        <f t="shared" si="3"/>
        <v>0.12</v>
      </c>
    </row>
    <row r="39" spans="1:21" x14ac:dyDescent="0.35">
      <c r="A39" s="28">
        <v>130</v>
      </c>
      <c r="B39" s="28" t="s">
        <v>50</v>
      </c>
      <c r="C39" s="21" t="s">
        <v>19</v>
      </c>
      <c r="D39" s="21">
        <v>3</v>
      </c>
      <c r="E39" s="22">
        <v>4.9000000000000004</v>
      </c>
      <c r="F39" s="23">
        <v>14</v>
      </c>
      <c r="G39" s="29"/>
      <c r="H39" s="23">
        <v>2.2999999999999998</v>
      </c>
      <c r="I39" s="26" t="s">
        <v>45</v>
      </c>
      <c r="J39" s="23"/>
      <c r="K39" s="23"/>
      <c r="L39" s="29"/>
      <c r="M39" s="29"/>
      <c r="N39" s="29"/>
      <c r="O39" s="29"/>
      <c r="P39" s="29"/>
      <c r="Q39" s="29"/>
    </row>
    <row r="40" spans="1:21" x14ac:dyDescent="0.35">
      <c r="A40" s="21">
        <v>134</v>
      </c>
      <c r="B40" s="21" t="s">
        <v>51</v>
      </c>
      <c r="C40" s="21" t="s">
        <v>19</v>
      </c>
      <c r="D40" s="21">
        <v>3</v>
      </c>
      <c r="E40" s="22">
        <v>4.9000000000000004</v>
      </c>
      <c r="F40" s="23">
        <v>23</v>
      </c>
      <c r="G40" s="24">
        <v>0.13303149464507011</v>
      </c>
      <c r="H40" s="23">
        <v>5.3</v>
      </c>
      <c r="I40" s="26" t="s">
        <v>41</v>
      </c>
      <c r="J40">
        <v>0.73899999999999999</v>
      </c>
      <c r="K40">
        <v>0.75700000000000001</v>
      </c>
      <c r="L40">
        <v>0.74099999999999999</v>
      </c>
      <c r="M40">
        <v>0.77900000000000003</v>
      </c>
      <c r="N40">
        <v>0.20699999999999999</v>
      </c>
      <c r="O40">
        <v>0.215</v>
      </c>
      <c r="P40">
        <v>0.14099999999999999</v>
      </c>
      <c r="Q40">
        <v>0.14399999999999999</v>
      </c>
      <c r="R40">
        <f t="shared" si="0"/>
        <v>0.748</v>
      </c>
      <c r="S40">
        <f t="shared" si="1"/>
        <v>0.76</v>
      </c>
      <c r="T40">
        <f t="shared" si="2"/>
        <v>0.21099999999999999</v>
      </c>
      <c r="U40">
        <f t="shared" si="3"/>
        <v>0.14249999999999999</v>
      </c>
    </row>
    <row r="41" spans="1:21" x14ac:dyDescent="0.35">
      <c r="A41" s="21">
        <v>135</v>
      </c>
      <c r="B41" s="21" t="s">
        <v>47</v>
      </c>
      <c r="C41" s="21" t="s">
        <v>19</v>
      </c>
      <c r="D41" s="21">
        <v>1</v>
      </c>
      <c r="E41" s="22">
        <v>4.95</v>
      </c>
      <c r="F41" s="23">
        <v>12</v>
      </c>
      <c r="G41" s="24">
        <v>0.51205678295443557</v>
      </c>
      <c r="H41" s="23">
        <v>3</v>
      </c>
      <c r="I41" s="26" t="s">
        <v>45</v>
      </c>
      <c r="J41">
        <v>0.83499999999999996</v>
      </c>
      <c r="K41">
        <v>0.90900000000000003</v>
      </c>
      <c r="L41">
        <v>0.77100000000000002</v>
      </c>
      <c r="M41">
        <v>0.85699999999999998</v>
      </c>
      <c r="N41">
        <v>0.28999999999999998</v>
      </c>
      <c r="O41">
        <v>0.27100000000000002</v>
      </c>
      <c r="P41">
        <v>0.17199999999999999</v>
      </c>
      <c r="Q41">
        <v>0.222</v>
      </c>
      <c r="R41">
        <f t="shared" si="0"/>
        <v>0.872</v>
      </c>
      <c r="S41">
        <f t="shared" si="1"/>
        <v>0.81400000000000006</v>
      </c>
      <c r="T41">
        <f t="shared" si="2"/>
        <v>0.28049999999999997</v>
      </c>
      <c r="U41">
        <f t="shared" si="3"/>
        <v>0.19700000000000001</v>
      </c>
    </row>
    <row r="42" spans="1:21" x14ac:dyDescent="0.35">
      <c r="A42" s="21">
        <v>136</v>
      </c>
      <c r="B42" s="21" t="s">
        <v>52</v>
      </c>
      <c r="C42" s="21" t="s">
        <v>19</v>
      </c>
      <c r="D42" s="23">
        <v>5</v>
      </c>
      <c r="E42" s="22">
        <v>4.88</v>
      </c>
      <c r="F42" s="23">
        <v>20</v>
      </c>
      <c r="G42" s="24">
        <v>0.2018536819688235</v>
      </c>
      <c r="H42" s="23">
        <v>2</v>
      </c>
      <c r="I42" s="26" t="s">
        <v>45</v>
      </c>
      <c r="J42">
        <v>0.82899999999999996</v>
      </c>
      <c r="K42">
        <v>0.84899999999999998</v>
      </c>
      <c r="L42">
        <v>0.80200000000000005</v>
      </c>
      <c r="M42">
        <v>0.80700000000000005</v>
      </c>
      <c r="N42">
        <v>0.21299999999999999</v>
      </c>
      <c r="O42">
        <v>0.224</v>
      </c>
      <c r="P42">
        <v>0.11600000000000001</v>
      </c>
      <c r="Q42">
        <v>0.13100000000000001</v>
      </c>
      <c r="R42">
        <f t="shared" si="0"/>
        <v>0.83899999999999997</v>
      </c>
      <c r="S42">
        <f t="shared" si="1"/>
        <v>0.80449999999999999</v>
      </c>
      <c r="T42">
        <f t="shared" si="2"/>
        <v>0.2185</v>
      </c>
      <c r="U42">
        <f t="shared" si="3"/>
        <v>0.1235</v>
      </c>
    </row>
    <row r="43" spans="1:21" x14ac:dyDescent="0.35">
      <c r="A43" s="21">
        <v>140</v>
      </c>
      <c r="B43" s="21"/>
      <c r="C43" s="21" t="s">
        <v>19</v>
      </c>
      <c r="D43" s="23">
        <v>0</v>
      </c>
      <c r="E43" s="22">
        <v>4.9000000000000004</v>
      </c>
      <c r="F43" s="23">
        <v>1</v>
      </c>
      <c r="G43" s="24">
        <v>0.34621318028616194</v>
      </c>
      <c r="H43" s="23">
        <v>0</v>
      </c>
      <c r="I43" s="26" t="s">
        <v>41</v>
      </c>
      <c r="J43">
        <v>0.71299999999999997</v>
      </c>
      <c r="K43">
        <v>0.77700000000000002</v>
      </c>
      <c r="L43">
        <v>0.65400000000000003</v>
      </c>
      <c r="M43">
        <v>0.71599999999999997</v>
      </c>
      <c r="N43">
        <v>0.189</v>
      </c>
      <c r="O43">
        <v>0.221</v>
      </c>
      <c r="P43">
        <v>0.14499999999999999</v>
      </c>
      <c r="Q43">
        <v>0.14699999999999999</v>
      </c>
      <c r="R43">
        <f t="shared" si="0"/>
        <v>0.745</v>
      </c>
      <c r="S43">
        <f t="shared" si="1"/>
        <v>0.68500000000000005</v>
      </c>
      <c r="T43">
        <f t="shared" si="2"/>
        <v>0.20500000000000002</v>
      </c>
      <c r="U43">
        <f t="shared" si="3"/>
        <v>0.14599999999999999</v>
      </c>
    </row>
    <row r="44" spans="1:21" x14ac:dyDescent="0.35">
      <c r="A44" s="21">
        <v>141</v>
      </c>
      <c r="B44" s="21" t="s">
        <v>59</v>
      </c>
      <c r="C44" s="21" t="s">
        <v>19</v>
      </c>
      <c r="D44" s="23">
        <v>0</v>
      </c>
      <c r="E44" s="22">
        <v>4.75</v>
      </c>
      <c r="F44" s="23">
        <v>23</v>
      </c>
      <c r="G44" s="24">
        <v>0.13127069689981721</v>
      </c>
      <c r="H44" s="23">
        <v>1</v>
      </c>
      <c r="I44" s="26" t="s">
        <v>45</v>
      </c>
      <c r="J44">
        <v>0.65100000000000002</v>
      </c>
      <c r="K44">
        <v>0.61499999999999999</v>
      </c>
      <c r="L44">
        <v>0.64300000000000002</v>
      </c>
      <c r="M44">
        <v>0.61099999999999999</v>
      </c>
      <c r="N44">
        <v>0.19700000000000001</v>
      </c>
      <c r="O44">
        <v>0.19500000000000001</v>
      </c>
      <c r="P44">
        <v>0.153</v>
      </c>
      <c r="Q44">
        <v>0.151</v>
      </c>
      <c r="R44">
        <f t="shared" si="0"/>
        <v>0.63300000000000001</v>
      </c>
      <c r="S44">
        <f t="shared" si="1"/>
        <v>0.627</v>
      </c>
      <c r="T44">
        <f t="shared" si="2"/>
        <v>0.19600000000000001</v>
      </c>
      <c r="U44">
        <f t="shared" si="3"/>
        <v>0.152</v>
      </c>
    </row>
    <row r="45" spans="1:21" x14ac:dyDescent="0.35">
      <c r="A45" s="21">
        <v>142</v>
      </c>
      <c r="B45" s="21" t="s">
        <v>64</v>
      </c>
      <c r="C45" s="21" t="s">
        <v>19</v>
      </c>
      <c r="D45" s="30">
        <v>1</v>
      </c>
      <c r="E45" s="31">
        <v>5</v>
      </c>
      <c r="F45" s="23">
        <v>23</v>
      </c>
      <c r="G45" s="24">
        <v>0.64809760046300557</v>
      </c>
      <c r="H45" s="23">
        <v>2</v>
      </c>
      <c r="I45" s="26" t="s">
        <v>45</v>
      </c>
      <c r="J45">
        <v>0.73799999999999999</v>
      </c>
      <c r="K45">
        <v>0.874</v>
      </c>
      <c r="L45">
        <v>0.69899999999999995</v>
      </c>
      <c r="M45">
        <v>0.77600000000000002</v>
      </c>
      <c r="N45">
        <v>0.22500000000000001</v>
      </c>
      <c r="O45">
        <v>0.26800000000000002</v>
      </c>
      <c r="P45">
        <v>0.17499999999999999</v>
      </c>
      <c r="Q45">
        <v>0.214</v>
      </c>
      <c r="R45">
        <f t="shared" si="0"/>
        <v>0.80600000000000005</v>
      </c>
      <c r="S45">
        <f t="shared" si="1"/>
        <v>0.73750000000000004</v>
      </c>
      <c r="T45">
        <f t="shared" si="2"/>
        <v>0.2465</v>
      </c>
      <c r="U45">
        <f t="shared" si="3"/>
        <v>0.19450000000000001</v>
      </c>
    </row>
    <row r="46" spans="1:21" x14ac:dyDescent="0.35">
      <c r="A46" s="21">
        <v>143</v>
      </c>
      <c r="B46" s="21"/>
      <c r="C46" s="21" t="s">
        <v>19</v>
      </c>
      <c r="D46" s="30">
        <v>1</v>
      </c>
      <c r="E46" s="31">
        <v>4.9000000000000004</v>
      </c>
      <c r="F46" s="23">
        <v>10</v>
      </c>
      <c r="G46" s="24">
        <v>0.45877184741997995</v>
      </c>
      <c r="H46" s="23">
        <v>1</v>
      </c>
      <c r="I46" s="26" t="s">
        <v>45</v>
      </c>
      <c r="J46">
        <v>0.74</v>
      </c>
      <c r="K46">
        <v>0.81899999999999995</v>
      </c>
      <c r="L46">
        <v>0.69299999999999995</v>
      </c>
      <c r="M46">
        <v>0.754</v>
      </c>
      <c r="N46">
        <v>0.21299999999999999</v>
      </c>
      <c r="O46">
        <v>0.25600000000000001</v>
      </c>
      <c r="P46">
        <v>0.14899999999999999</v>
      </c>
      <c r="Q46">
        <v>0.16300000000000001</v>
      </c>
      <c r="R46">
        <f t="shared" si="0"/>
        <v>0.77949999999999997</v>
      </c>
      <c r="S46">
        <f t="shared" si="1"/>
        <v>0.72350000000000003</v>
      </c>
      <c r="T46">
        <f t="shared" si="2"/>
        <v>0.23449999999999999</v>
      </c>
      <c r="U46">
        <f t="shared" si="3"/>
        <v>0.156</v>
      </c>
    </row>
    <row r="47" spans="1:21" x14ac:dyDescent="0.35">
      <c r="A47" s="21">
        <v>144</v>
      </c>
      <c r="B47" s="21" t="s">
        <v>63</v>
      </c>
      <c r="C47" s="21" t="s">
        <v>19</v>
      </c>
      <c r="D47" s="23">
        <v>0</v>
      </c>
      <c r="E47" s="22">
        <v>4.9000000000000004</v>
      </c>
      <c r="F47" s="23">
        <v>24</v>
      </c>
      <c r="G47" s="24">
        <v>0.52195733898545105</v>
      </c>
      <c r="H47" s="23">
        <v>1.5</v>
      </c>
      <c r="I47" s="26" t="s">
        <v>41</v>
      </c>
      <c r="J47">
        <v>0.74099999999999999</v>
      </c>
      <c r="K47">
        <v>0.92300000000000004</v>
      </c>
      <c r="L47">
        <v>0.69499999999999995</v>
      </c>
      <c r="M47">
        <v>0.82899999999999996</v>
      </c>
      <c r="N47">
        <v>0.20899999999999999</v>
      </c>
      <c r="O47">
        <v>0.23599999999999999</v>
      </c>
      <c r="P47">
        <v>0.16600000000000001</v>
      </c>
      <c r="Q47">
        <v>0.16700000000000001</v>
      </c>
      <c r="R47">
        <f t="shared" si="0"/>
        <v>0.83200000000000007</v>
      </c>
      <c r="S47">
        <f t="shared" si="1"/>
        <v>0.76200000000000001</v>
      </c>
      <c r="T47">
        <f t="shared" si="2"/>
        <v>0.22249999999999998</v>
      </c>
      <c r="U47">
        <f t="shared" si="3"/>
        <v>0.16650000000000001</v>
      </c>
    </row>
    <row r="48" spans="1:21" x14ac:dyDescent="0.35">
      <c r="A48" s="21">
        <v>145</v>
      </c>
      <c r="B48" s="21" t="s">
        <v>61</v>
      </c>
      <c r="C48" s="21" t="s">
        <v>19</v>
      </c>
      <c r="D48" s="21">
        <v>1</v>
      </c>
      <c r="E48" s="22">
        <v>4.9000000000000004</v>
      </c>
      <c r="F48" s="23">
        <v>17</v>
      </c>
      <c r="G48" s="24">
        <v>0.19688310441198872</v>
      </c>
      <c r="H48" s="23">
        <v>2</v>
      </c>
      <c r="I48" s="26" t="s">
        <v>45</v>
      </c>
      <c r="J48">
        <v>0.749</v>
      </c>
      <c r="K48">
        <v>0.73299999999999998</v>
      </c>
      <c r="L48">
        <v>0.70099999999999996</v>
      </c>
      <c r="M48">
        <v>0.68700000000000006</v>
      </c>
      <c r="N48">
        <v>0.17899999999999999</v>
      </c>
      <c r="O48">
        <v>0.19400000000000001</v>
      </c>
      <c r="P48">
        <v>0.125</v>
      </c>
      <c r="Q48">
        <v>0.11600000000000001</v>
      </c>
      <c r="R48">
        <f t="shared" si="0"/>
        <v>0.74099999999999999</v>
      </c>
      <c r="S48">
        <f t="shared" si="1"/>
        <v>0.69399999999999995</v>
      </c>
      <c r="T48">
        <f t="shared" si="2"/>
        <v>0.1865</v>
      </c>
      <c r="U48">
        <f t="shared" si="3"/>
        <v>0.1205</v>
      </c>
    </row>
    <row r="49" spans="1:21" x14ac:dyDescent="0.35">
      <c r="A49" s="21">
        <v>152</v>
      </c>
      <c r="B49" s="21"/>
      <c r="C49" s="21" t="s">
        <v>19</v>
      </c>
      <c r="D49" s="21">
        <v>0</v>
      </c>
      <c r="E49" s="22">
        <v>4.95</v>
      </c>
      <c r="F49" s="23">
        <v>1</v>
      </c>
      <c r="G49" s="24">
        <v>0.66074780139701061</v>
      </c>
      <c r="H49" s="23">
        <v>0</v>
      </c>
      <c r="I49" s="26" t="s">
        <v>41</v>
      </c>
      <c r="J49">
        <v>0.71699999999999997</v>
      </c>
      <c r="K49">
        <v>0.81899999999999995</v>
      </c>
      <c r="L49">
        <v>0.65700000000000003</v>
      </c>
      <c r="M49">
        <v>0.73899999999999999</v>
      </c>
      <c r="N49">
        <v>0.161</v>
      </c>
      <c r="O49">
        <v>0.215</v>
      </c>
      <c r="P49">
        <v>9.9000000000000005E-2</v>
      </c>
      <c r="Q49">
        <v>0.112</v>
      </c>
      <c r="R49">
        <f t="shared" si="0"/>
        <v>0.76800000000000002</v>
      </c>
      <c r="S49">
        <f t="shared" si="1"/>
        <v>0.69799999999999995</v>
      </c>
      <c r="T49">
        <f t="shared" si="2"/>
        <v>0.188</v>
      </c>
      <c r="U49">
        <f t="shared" si="3"/>
        <v>0.10550000000000001</v>
      </c>
    </row>
    <row r="50" spans="1:21" x14ac:dyDescent="0.35">
      <c r="A50" s="21">
        <v>153</v>
      </c>
      <c r="B50" s="21" t="s">
        <v>52</v>
      </c>
      <c r="C50" s="21" t="s">
        <v>19</v>
      </c>
      <c r="D50" s="21">
        <v>0</v>
      </c>
      <c r="E50" s="22">
        <v>4.8499999999999996</v>
      </c>
      <c r="F50" s="23">
        <v>7</v>
      </c>
      <c r="G50" s="24">
        <v>0.38589763799433263</v>
      </c>
      <c r="H50" s="23">
        <v>0</v>
      </c>
      <c r="I50" s="26" t="s">
        <v>41</v>
      </c>
      <c r="J50">
        <v>0.66700000000000004</v>
      </c>
      <c r="K50">
        <v>0.749</v>
      </c>
      <c r="L50">
        <v>0.623</v>
      </c>
      <c r="M50">
        <v>0.66800000000000004</v>
      </c>
      <c r="N50">
        <v>0.17299999999999999</v>
      </c>
      <c r="O50">
        <v>0.17799999999999999</v>
      </c>
      <c r="P50">
        <v>0.11700000000000001</v>
      </c>
      <c r="Q50">
        <v>0.13900000000000001</v>
      </c>
      <c r="R50">
        <f t="shared" si="0"/>
        <v>0.70799999999999996</v>
      </c>
      <c r="S50">
        <f t="shared" si="1"/>
        <v>0.64549999999999996</v>
      </c>
      <c r="T50">
        <f t="shared" si="2"/>
        <v>0.17549999999999999</v>
      </c>
      <c r="U50">
        <f t="shared" si="3"/>
        <v>0.128</v>
      </c>
    </row>
    <row r="51" spans="1:21" x14ac:dyDescent="0.35">
      <c r="A51" s="21">
        <v>154</v>
      </c>
      <c r="B51" s="21" t="s">
        <v>55</v>
      </c>
      <c r="C51" s="21" t="s">
        <v>19</v>
      </c>
      <c r="D51" s="21">
        <v>0</v>
      </c>
      <c r="E51" s="22">
        <v>4.75</v>
      </c>
      <c r="F51" s="23">
        <v>5</v>
      </c>
      <c r="G51" s="24">
        <v>0.7223517343504775</v>
      </c>
      <c r="H51" s="23">
        <v>1.5</v>
      </c>
      <c r="I51" s="26" t="s">
        <v>45</v>
      </c>
      <c r="J51">
        <v>0.68500000000000005</v>
      </c>
      <c r="K51">
        <v>0.65900000000000003</v>
      </c>
      <c r="L51">
        <v>0.65700000000000003</v>
      </c>
      <c r="M51">
        <v>0.72299999999999998</v>
      </c>
      <c r="N51">
        <v>0.254</v>
      </c>
      <c r="O51">
        <v>0.23300000000000001</v>
      </c>
      <c r="P51">
        <v>0.17699999999999999</v>
      </c>
      <c r="Q51">
        <v>0.106</v>
      </c>
      <c r="R51">
        <f t="shared" si="0"/>
        <v>0.67200000000000004</v>
      </c>
      <c r="S51">
        <f t="shared" si="1"/>
        <v>0.69</v>
      </c>
      <c r="T51">
        <f t="shared" si="2"/>
        <v>0.24349999999999999</v>
      </c>
      <c r="U51">
        <f t="shared" si="3"/>
        <v>0.14149999999999999</v>
      </c>
    </row>
    <row r="52" spans="1:21" x14ac:dyDescent="0.35">
      <c r="A52" s="21">
        <v>183</v>
      </c>
      <c r="B52" s="21"/>
      <c r="C52" s="21" t="s">
        <v>19</v>
      </c>
      <c r="D52" s="21">
        <v>0</v>
      </c>
      <c r="E52" s="22">
        <v>4.9000000000000004</v>
      </c>
      <c r="F52" s="23">
        <v>1</v>
      </c>
      <c r="G52" s="24">
        <v>0.16172171063655705</v>
      </c>
      <c r="H52" s="23">
        <v>2</v>
      </c>
      <c r="I52" s="25" t="s">
        <v>41</v>
      </c>
      <c r="J52">
        <v>0.84499999999999997</v>
      </c>
      <c r="K52">
        <v>0.82899999999999996</v>
      </c>
      <c r="L52">
        <v>0.76900000000000002</v>
      </c>
      <c r="M52">
        <v>0.77700000000000002</v>
      </c>
      <c r="N52">
        <v>0.216</v>
      </c>
      <c r="O52">
        <v>0.20499999999999999</v>
      </c>
      <c r="P52">
        <v>0.16900000000000001</v>
      </c>
      <c r="Q52">
        <v>0.156</v>
      </c>
      <c r="R52">
        <f t="shared" si="0"/>
        <v>0.83699999999999997</v>
      </c>
      <c r="S52">
        <f t="shared" si="1"/>
        <v>0.77300000000000002</v>
      </c>
      <c r="T52">
        <f t="shared" si="2"/>
        <v>0.21049999999999999</v>
      </c>
      <c r="U52">
        <f t="shared" si="3"/>
        <v>0.16250000000000001</v>
      </c>
    </row>
    <row r="53" spans="1:21" x14ac:dyDescent="0.35">
      <c r="A53" s="21">
        <v>184</v>
      </c>
      <c r="B53" s="21" t="s">
        <v>57</v>
      </c>
      <c r="C53" s="21" t="s">
        <v>19</v>
      </c>
      <c r="D53" s="21">
        <v>3</v>
      </c>
      <c r="E53" s="22">
        <v>5.0999999999999996</v>
      </c>
      <c r="F53" s="23">
        <v>21</v>
      </c>
      <c r="G53" s="24">
        <v>0.24070074864461438</v>
      </c>
      <c r="H53" s="23">
        <v>1.3</v>
      </c>
      <c r="I53" s="25" t="s">
        <v>45</v>
      </c>
      <c r="J53">
        <v>0.84799999999999998</v>
      </c>
      <c r="K53">
        <v>0.83899999999999997</v>
      </c>
      <c r="L53">
        <v>0.78</v>
      </c>
      <c r="M53">
        <v>0.79800000000000004</v>
      </c>
      <c r="N53">
        <v>0.28399999999999997</v>
      </c>
      <c r="O53">
        <v>0.26300000000000001</v>
      </c>
      <c r="P53">
        <v>0.19600000000000001</v>
      </c>
      <c r="Q53">
        <v>0.17199999999999999</v>
      </c>
      <c r="R53">
        <f t="shared" si="0"/>
        <v>0.84349999999999992</v>
      </c>
      <c r="S53">
        <f t="shared" si="1"/>
        <v>0.78900000000000003</v>
      </c>
      <c r="T53">
        <f t="shared" si="2"/>
        <v>0.27349999999999997</v>
      </c>
      <c r="U53">
        <f t="shared" si="3"/>
        <v>0.184</v>
      </c>
    </row>
    <row r="54" spans="1:21" x14ac:dyDescent="0.35">
      <c r="A54" s="21">
        <v>186</v>
      </c>
      <c r="B54" s="21" t="s">
        <v>62</v>
      </c>
      <c r="C54" s="21" t="s">
        <v>19</v>
      </c>
      <c r="D54" s="21">
        <v>1</v>
      </c>
      <c r="E54" s="22">
        <v>5.15</v>
      </c>
      <c r="F54" s="23">
        <v>20</v>
      </c>
      <c r="G54" s="24">
        <v>0.25053642081250938</v>
      </c>
      <c r="H54" s="23">
        <v>2</v>
      </c>
      <c r="I54" s="25" t="s">
        <v>45</v>
      </c>
      <c r="J54">
        <v>0.83499999999999996</v>
      </c>
      <c r="K54">
        <v>0.85899999999999999</v>
      </c>
      <c r="L54">
        <v>0.85599999999999998</v>
      </c>
      <c r="M54">
        <v>0.80400000000000005</v>
      </c>
      <c r="N54">
        <v>0.309</v>
      </c>
      <c r="O54">
        <v>0.27200000000000002</v>
      </c>
      <c r="P54">
        <v>0.214</v>
      </c>
      <c r="Q54">
        <v>0.221</v>
      </c>
      <c r="R54">
        <f t="shared" si="0"/>
        <v>0.84699999999999998</v>
      </c>
      <c r="S54">
        <f t="shared" si="1"/>
        <v>0.83000000000000007</v>
      </c>
      <c r="T54">
        <f t="shared" si="2"/>
        <v>0.29049999999999998</v>
      </c>
      <c r="U54">
        <f t="shared" si="3"/>
        <v>0.2175</v>
      </c>
    </row>
    <row r="55" spans="1:21" x14ac:dyDescent="0.35">
      <c r="A55" s="21">
        <v>187</v>
      </c>
      <c r="B55" s="21" t="s">
        <v>63</v>
      </c>
      <c r="C55" s="21" t="s">
        <v>19</v>
      </c>
      <c r="D55" s="21">
        <v>0</v>
      </c>
      <c r="E55" s="22">
        <v>4.9000000000000004</v>
      </c>
      <c r="F55" s="23">
        <v>20</v>
      </c>
      <c r="G55" s="24">
        <v>0.26702659954189745</v>
      </c>
      <c r="H55" s="23">
        <v>1.5</v>
      </c>
      <c r="I55" s="25" t="s">
        <v>45</v>
      </c>
      <c r="J55">
        <v>0.80900000000000005</v>
      </c>
      <c r="K55">
        <v>0.84399999999999997</v>
      </c>
      <c r="L55">
        <v>0.78800000000000003</v>
      </c>
      <c r="M55">
        <v>0.79400000000000004</v>
      </c>
      <c r="N55">
        <v>0.23200000000000001</v>
      </c>
      <c r="O55">
        <v>0.23599999999999999</v>
      </c>
      <c r="P55">
        <v>0.153</v>
      </c>
      <c r="Q55">
        <v>0.187</v>
      </c>
      <c r="R55">
        <f t="shared" si="0"/>
        <v>0.82650000000000001</v>
      </c>
      <c r="S55">
        <f t="shared" si="1"/>
        <v>0.79100000000000004</v>
      </c>
      <c r="T55">
        <f t="shared" si="2"/>
        <v>0.23399999999999999</v>
      </c>
      <c r="U55">
        <f t="shared" si="3"/>
        <v>0.16999999999999998</v>
      </c>
    </row>
    <row r="56" spans="1:21" x14ac:dyDescent="0.35">
      <c r="A56" s="21">
        <v>188</v>
      </c>
      <c r="B56" s="21" t="s">
        <v>58</v>
      </c>
      <c r="C56" s="21" t="s">
        <v>19</v>
      </c>
      <c r="D56" s="21">
        <v>0</v>
      </c>
      <c r="E56" s="22">
        <v>5.48</v>
      </c>
      <c r="F56" s="23">
        <v>10</v>
      </c>
      <c r="G56" s="24">
        <v>0.13947858135670579</v>
      </c>
      <c r="H56" s="23">
        <v>2</v>
      </c>
      <c r="I56" s="25" t="s">
        <v>45</v>
      </c>
      <c r="J56">
        <v>0.90100000000000002</v>
      </c>
      <c r="K56">
        <v>0.89900000000000002</v>
      </c>
      <c r="L56">
        <v>0.90500000000000003</v>
      </c>
      <c r="M56">
        <v>0.878</v>
      </c>
      <c r="N56">
        <v>0.26</v>
      </c>
      <c r="O56">
        <v>0.24399999999999999</v>
      </c>
      <c r="P56">
        <v>0.18</v>
      </c>
      <c r="Q56">
        <v>0.188</v>
      </c>
      <c r="R56">
        <f t="shared" si="0"/>
        <v>0.9</v>
      </c>
      <c r="S56">
        <f t="shared" si="1"/>
        <v>0.89149999999999996</v>
      </c>
      <c r="T56">
        <f t="shared" si="2"/>
        <v>0.252</v>
      </c>
      <c r="U56">
        <f t="shared" si="3"/>
        <v>0.184</v>
      </c>
    </row>
    <row r="57" spans="1:21" x14ac:dyDescent="0.35">
      <c r="A57" s="21">
        <v>190</v>
      </c>
      <c r="B57" s="21"/>
      <c r="C57" s="21" t="s">
        <v>19</v>
      </c>
      <c r="D57" s="21">
        <v>0</v>
      </c>
      <c r="E57" s="22">
        <v>5</v>
      </c>
      <c r="F57" s="23">
        <v>1</v>
      </c>
      <c r="G57" s="24">
        <v>0.13151928317248399</v>
      </c>
      <c r="H57" s="23">
        <v>0</v>
      </c>
      <c r="I57" s="25" t="s">
        <v>41</v>
      </c>
      <c r="J57">
        <v>0.72099999999999997</v>
      </c>
      <c r="K57">
        <v>0.71799999999999997</v>
      </c>
      <c r="L57">
        <v>0.70199999999999996</v>
      </c>
      <c r="M57">
        <v>0.71399999999999997</v>
      </c>
      <c r="N57">
        <v>0.21099999999999999</v>
      </c>
      <c r="O57">
        <v>0.20599999999999999</v>
      </c>
      <c r="P57">
        <v>0.16900000000000001</v>
      </c>
      <c r="Q57">
        <v>0.155</v>
      </c>
      <c r="R57">
        <f t="shared" si="0"/>
        <v>0.71950000000000003</v>
      </c>
      <c r="S57">
        <f t="shared" si="1"/>
        <v>0.70799999999999996</v>
      </c>
      <c r="T57">
        <f t="shared" si="2"/>
        <v>0.20849999999999999</v>
      </c>
      <c r="U57">
        <f t="shared" si="3"/>
        <v>0.16200000000000001</v>
      </c>
    </row>
    <row r="58" spans="1:21" x14ac:dyDescent="0.35">
      <c r="A58" s="21">
        <v>191</v>
      </c>
      <c r="B58" s="21"/>
      <c r="C58" s="21" t="s">
        <v>19</v>
      </c>
      <c r="D58" s="21">
        <v>0</v>
      </c>
      <c r="E58" s="22">
        <v>5</v>
      </c>
      <c r="F58" s="23">
        <v>19</v>
      </c>
      <c r="G58" s="24">
        <v>0.10633338428931988</v>
      </c>
      <c r="H58" s="23">
        <v>0</v>
      </c>
      <c r="I58" s="25" t="s">
        <v>41</v>
      </c>
      <c r="J58">
        <v>0.70199999999999996</v>
      </c>
      <c r="K58">
        <v>0.70799999999999996</v>
      </c>
      <c r="L58">
        <v>0.65800000000000003</v>
      </c>
      <c r="M58">
        <v>0.65100000000000002</v>
      </c>
      <c r="N58">
        <v>0.19</v>
      </c>
      <c r="O58">
        <v>0.18099999999999999</v>
      </c>
      <c r="P58">
        <v>0.127</v>
      </c>
      <c r="Q58">
        <v>0.13200000000000001</v>
      </c>
      <c r="R58">
        <f t="shared" si="0"/>
        <v>0.70499999999999996</v>
      </c>
      <c r="S58">
        <f t="shared" si="1"/>
        <v>0.65450000000000008</v>
      </c>
      <c r="T58">
        <f t="shared" si="2"/>
        <v>0.1855</v>
      </c>
      <c r="U58">
        <f t="shared" si="3"/>
        <v>0.1295</v>
      </c>
    </row>
    <row r="59" spans="1:21" x14ac:dyDescent="0.35">
      <c r="A59" s="21">
        <v>192</v>
      </c>
      <c r="B59" s="21" t="s">
        <v>61</v>
      </c>
      <c r="C59" s="21" t="s">
        <v>19</v>
      </c>
      <c r="D59" s="21">
        <v>0</v>
      </c>
      <c r="E59" s="22">
        <v>4.8</v>
      </c>
      <c r="F59" s="23">
        <v>2</v>
      </c>
      <c r="G59" s="24">
        <v>0.1961260931999621</v>
      </c>
      <c r="H59" s="23">
        <v>2</v>
      </c>
      <c r="I59" s="25" t="s">
        <v>45</v>
      </c>
      <c r="J59">
        <v>0.66800000000000004</v>
      </c>
      <c r="K59">
        <v>0.71399999999999997</v>
      </c>
      <c r="L59">
        <v>0.59799999999999998</v>
      </c>
      <c r="M59">
        <v>0.625</v>
      </c>
      <c r="N59">
        <v>0.155</v>
      </c>
      <c r="O59">
        <v>0.16300000000000001</v>
      </c>
      <c r="P59">
        <v>0.11600000000000001</v>
      </c>
      <c r="Q59">
        <v>0.112</v>
      </c>
      <c r="R59">
        <f t="shared" si="0"/>
        <v>0.69100000000000006</v>
      </c>
      <c r="S59">
        <f t="shared" si="1"/>
        <v>0.61149999999999993</v>
      </c>
      <c r="T59">
        <f t="shared" si="2"/>
        <v>0.159</v>
      </c>
      <c r="U59">
        <f t="shared" si="3"/>
        <v>0.114</v>
      </c>
    </row>
    <row r="60" spans="1:21" x14ac:dyDescent="0.35">
      <c r="A60" s="21">
        <v>193</v>
      </c>
      <c r="B60" s="21"/>
      <c r="C60" s="21" t="s">
        <v>19</v>
      </c>
      <c r="D60" s="21">
        <v>0</v>
      </c>
      <c r="E60" s="22">
        <v>4.95</v>
      </c>
      <c r="F60" s="23">
        <v>1</v>
      </c>
      <c r="G60" s="24">
        <v>0.32979980256850638</v>
      </c>
      <c r="H60" s="23">
        <v>0</v>
      </c>
      <c r="I60" s="25" t="s">
        <v>41</v>
      </c>
      <c r="J60">
        <v>0.754</v>
      </c>
      <c r="K60">
        <v>0.80300000000000005</v>
      </c>
      <c r="L60">
        <v>0.69799999999999995</v>
      </c>
      <c r="M60">
        <v>0.72799999999999998</v>
      </c>
      <c r="N60">
        <v>0.22900000000000001</v>
      </c>
      <c r="O60">
        <v>0.26900000000000002</v>
      </c>
      <c r="P60">
        <v>0.16600000000000001</v>
      </c>
      <c r="Q60">
        <v>0.17699999999999999</v>
      </c>
      <c r="R60">
        <f t="shared" si="0"/>
        <v>0.77849999999999997</v>
      </c>
      <c r="S60">
        <f t="shared" si="1"/>
        <v>0.71299999999999997</v>
      </c>
      <c r="T60">
        <f t="shared" si="2"/>
        <v>0.249</v>
      </c>
      <c r="U60">
        <f t="shared" si="3"/>
        <v>0.17149999999999999</v>
      </c>
    </row>
    <row r="61" spans="1:21" x14ac:dyDescent="0.35">
      <c r="A61" s="21">
        <v>194</v>
      </c>
      <c r="B61" s="21"/>
      <c r="C61" s="21" t="s">
        <v>19</v>
      </c>
      <c r="D61" s="21">
        <v>0</v>
      </c>
      <c r="E61" s="22">
        <v>4.7</v>
      </c>
      <c r="F61" s="23">
        <v>1</v>
      </c>
      <c r="G61" s="24">
        <v>0.12460202678849122</v>
      </c>
      <c r="H61" s="23">
        <v>0</v>
      </c>
      <c r="I61" s="25" t="s">
        <v>41</v>
      </c>
      <c r="J61">
        <v>0.72299999999999998</v>
      </c>
      <c r="K61">
        <v>0.73899999999999999</v>
      </c>
      <c r="L61">
        <v>0.68200000000000005</v>
      </c>
      <c r="M61">
        <v>0.70099999999999996</v>
      </c>
      <c r="N61">
        <v>0.24199999999999999</v>
      </c>
      <c r="O61">
        <v>0.23</v>
      </c>
      <c r="P61">
        <v>0.16600000000000001</v>
      </c>
      <c r="Q61">
        <v>0.16200000000000001</v>
      </c>
      <c r="R61">
        <f t="shared" si="0"/>
        <v>0.73099999999999998</v>
      </c>
      <c r="S61">
        <f t="shared" si="1"/>
        <v>0.6915</v>
      </c>
      <c r="T61">
        <f t="shared" si="2"/>
        <v>0.23599999999999999</v>
      </c>
      <c r="U61">
        <f t="shared" si="3"/>
        <v>0.16400000000000001</v>
      </c>
    </row>
    <row r="62" spans="1:21" x14ac:dyDescent="0.35">
      <c r="A62" s="21">
        <v>195</v>
      </c>
      <c r="B62" s="21" t="s">
        <v>47</v>
      </c>
      <c r="C62" s="21" t="s">
        <v>19</v>
      </c>
      <c r="D62" s="21">
        <v>0</v>
      </c>
      <c r="E62" s="22">
        <v>4.8</v>
      </c>
      <c r="F62" s="23">
        <v>18</v>
      </c>
      <c r="G62" s="24">
        <v>0.54542207518267705</v>
      </c>
      <c r="H62" s="23">
        <v>2</v>
      </c>
      <c r="I62" s="25" t="s">
        <v>45</v>
      </c>
      <c r="J62">
        <v>0.67500000000000004</v>
      </c>
      <c r="K62">
        <v>0.72799999999999998</v>
      </c>
      <c r="L62">
        <v>0.623</v>
      </c>
      <c r="M62">
        <v>0.68899999999999995</v>
      </c>
      <c r="N62">
        <v>0.16200000000000001</v>
      </c>
      <c r="O62">
        <v>0.19700000000000001</v>
      </c>
      <c r="P62">
        <v>0.11</v>
      </c>
      <c r="Q62">
        <v>0.13100000000000001</v>
      </c>
      <c r="R62">
        <f t="shared" si="0"/>
        <v>0.70150000000000001</v>
      </c>
      <c r="S62">
        <f t="shared" si="1"/>
        <v>0.65599999999999992</v>
      </c>
      <c r="T62">
        <f t="shared" si="2"/>
        <v>0.17949999999999999</v>
      </c>
      <c r="U62">
        <f t="shared" si="3"/>
        <v>0.1205</v>
      </c>
    </row>
    <row r="63" spans="1:21" x14ac:dyDescent="0.35">
      <c r="A63" s="21">
        <v>196</v>
      </c>
      <c r="B63" s="21"/>
      <c r="C63" s="21" t="s">
        <v>19</v>
      </c>
      <c r="D63" s="21">
        <v>0</v>
      </c>
      <c r="E63" s="22">
        <v>4.95</v>
      </c>
      <c r="F63" s="23">
        <v>1</v>
      </c>
      <c r="G63" s="24">
        <v>0.20333378077006117</v>
      </c>
      <c r="H63" s="23">
        <v>0</v>
      </c>
      <c r="I63" s="25" t="s">
        <v>41</v>
      </c>
      <c r="J63">
        <v>0.72099999999999997</v>
      </c>
      <c r="K63">
        <v>0.71299999999999997</v>
      </c>
      <c r="L63">
        <v>0.66500000000000004</v>
      </c>
      <c r="M63">
        <v>0.67100000000000004</v>
      </c>
      <c r="N63">
        <v>0.26900000000000002</v>
      </c>
      <c r="O63">
        <v>0.26100000000000001</v>
      </c>
      <c r="P63">
        <v>0.16900000000000001</v>
      </c>
      <c r="Q63">
        <v>0.19700000000000001</v>
      </c>
      <c r="R63">
        <f t="shared" si="0"/>
        <v>0.71699999999999997</v>
      </c>
      <c r="S63">
        <f t="shared" si="1"/>
        <v>0.66800000000000004</v>
      </c>
      <c r="T63">
        <f t="shared" si="2"/>
        <v>0.26500000000000001</v>
      </c>
      <c r="U63">
        <f t="shared" si="3"/>
        <v>0.183</v>
      </c>
    </row>
    <row r="64" spans="1:21" x14ac:dyDescent="0.35">
      <c r="A64" s="21">
        <v>199</v>
      </c>
      <c r="B64" s="21"/>
      <c r="C64" s="21" t="s">
        <v>19</v>
      </c>
      <c r="D64" s="21">
        <v>0</v>
      </c>
      <c r="E64" s="22">
        <v>4.8499999999999996</v>
      </c>
      <c r="F64" s="23">
        <v>2</v>
      </c>
      <c r="G64" s="24">
        <v>0.54500416458296241</v>
      </c>
      <c r="H64" s="23">
        <v>0</v>
      </c>
      <c r="I64" s="26" t="s">
        <v>41</v>
      </c>
      <c r="J64">
        <v>0.76500000000000001</v>
      </c>
      <c r="K64">
        <v>0.83899999999999997</v>
      </c>
      <c r="L64">
        <v>0.70499999999999996</v>
      </c>
      <c r="M64">
        <v>0.79800000000000004</v>
      </c>
      <c r="N64">
        <v>0.21</v>
      </c>
      <c r="O64">
        <v>0.248</v>
      </c>
      <c r="P64">
        <v>0.16900000000000001</v>
      </c>
      <c r="Q64">
        <v>0.19900000000000001</v>
      </c>
      <c r="R64">
        <f t="shared" si="0"/>
        <v>0.80200000000000005</v>
      </c>
      <c r="S64">
        <f t="shared" si="1"/>
        <v>0.75150000000000006</v>
      </c>
      <c r="T64">
        <f t="shared" si="2"/>
        <v>0.22899999999999998</v>
      </c>
      <c r="U64">
        <f t="shared" si="3"/>
        <v>0.184</v>
      </c>
    </row>
    <row r="65" spans="1:21" x14ac:dyDescent="0.35">
      <c r="A65" s="21">
        <v>200</v>
      </c>
      <c r="B65" s="21" t="s">
        <v>66</v>
      </c>
      <c r="C65" s="21" t="s">
        <v>19</v>
      </c>
      <c r="D65" s="21">
        <v>0</v>
      </c>
      <c r="E65" s="22">
        <v>5</v>
      </c>
      <c r="F65" s="23">
        <v>18</v>
      </c>
      <c r="G65" s="24">
        <v>0.22331829590418245</v>
      </c>
      <c r="H65" s="23">
        <v>1</v>
      </c>
      <c r="I65" s="26" t="s">
        <v>45</v>
      </c>
      <c r="J65">
        <v>0.77800000000000002</v>
      </c>
      <c r="K65">
        <v>0.755</v>
      </c>
      <c r="L65">
        <v>0.70399999999999996</v>
      </c>
      <c r="M65">
        <v>0.72</v>
      </c>
      <c r="N65">
        <v>0.156</v>
      </c>
      <c r="O65">
        <v>0.18099999999999999</v>
      </c>
      <c r="P65">
        <v>0.13200000000000001</v>
      </c>
      <c r="Q65">
        <v>0.13500000000000001</v>
      </c>
      <c r="R65">
        <f t="shared" si="0"/>
        <v>0.76649999999999996</v>
      </c>
      <c r="S65">
        <f t="shared" si="1"/>
        <v>0.71199999999999997</v>
      </c>
      <c r="T65">
        <f t="shared" si="2"/>
        <v>0.16849999999999998</v>
      </c>
      <c r="U65">
        <f t="shared" si="3"/>
        <v>0.13350000000000001</v>
      </c>
    </row>
    <row r="66" spans="1:21" x14ac:dyDescent="0.35">
      <c r="A66" s="21">
        <v>201</v>
      </c>
      <c r="B66" s="21" t="s">
        <v>46</v>
      </c>
      <c r="C66" s="21" t="s">
        <v>19</v>
      </c>
      <c r="D66" s="21">
        <v>0</v>
      </c>
      <c r="E66" s="22">
        <v>4.8499999999999996</v>
      </c>
      <c r="F66" s="23">
        <v>15</v>
      </c>
      <c r="G66" s="24">
        <v>0.33094758330728302</v>
      </c>
      <c r="H66" s="23">
        <v>1.5</v>
      </c>
      <c r="I66" s="26" t="s">
        <v>45</v>
      </c>
      <c r="J66">
        <v>0.61399999999999999</v>
      </c>
      <c r="K66">
        <v>0.65100000000000002</v>
      </c>
      <c r="L66">
        <v>0.56100000000000005</v>
      </c>
      <c r="M66">
        <v>0.61399999999999999</v>
      </c>
      <c r="N66">
        <v>0.193</v>
      </c>
      <c r="O66">
        <v>0.19900000000000001</v>
      </c>
      <c r="P66">
        <v>0.14899999999999999</v>
      </c>
      <c r="Q66">
        <v>0.128</v>
      </c>
      <c r="R66">
        <f t="shared" si="0"/>
        <v>0.63250000000000006</v>
      </c>
      <c r="S66">
        <f t="shared" si="1"/>
        <v>0.58750000000000002</v>
      </c>
      <c r="T66">
        <f t="shared" si="2"/>
        <v>0.19600000000000001</v>
      </c>
      <c r="U66">
        <f t="shared" si="3"/>
        <v>0.13850000000000001</v>
      </c>
    </row>
    <row r="67" spans="1:21" x14ac:dyDescent="0.35">
      <c r="A67" s="21">
        <v>202</v>
      </c>
      <c r="B67" s="21" t="s">
        <v>88</v>
      </c>
      <c r="C67" s="21" t="s">
        <v>19</v>
      </c>
      <c r="D67" s="21">
        <v>0</v>
      </c>
      <c r="E67" s="22">
        <v>5.2</v>
      </c>
      <c r="F67" s="23">
        <v>12</v>
      </c>
      <c r="G67" s="24">
        <v>0.1821487502156226</v>
      </c>
      <c r="H67" s="23">
        <v>2</v>
      </c>
      <c r="I67" s="26" t="s">
        <v>41</v>
      </c>
      <c r="J67">
        <v>0.84599999999999997</v>
      </c>
      <c r="K67">
        <v>0.88900000000000001</v>
      </c>
      <c r="L67">
        <v>0.81799999999999995</v>
      </c>
      <c r="M67">
        <v>0.83499999999999996</v>
      </c>
      <c r="N67">
        <v>0.252</v>
      </c>
      <c r="O67">
        <v>0.26900000000000002</v>
      </c>
      <c r="P67">
        <v>0.19700000000000001</v>
      </c>
      <c r="Q67">
        <v>0.188</v>
      </c>
      <c r="R67">
        <f t="shared" ref="R67:R130" si="4">(J67+K67)/2</f>
        <v>0.86749999999999994</v>
      </c>
      <c r="S67">
        <f t="shared" ref="S67:S130" si="5">(L67+M67)/2</f>
        <v>0.82650000000000001</v>
      </c>
      <c r="T67">
        <f t="shared" ref="T67:T130" si="6">(N67+O67)/2</f>
        <v>0.26050000000000001</v>
      </c>
      <c r="U67">
        <f t="shared" ref="U67:U130" si="7">(P67+Q67)/2</f>
        <v>0.1925</v>
      </c>
    </row>
    <row r="68" spans="1:21" x14ac:dyDescent="0.35">
      <c r="A68" s="21">
        <v>204</v>
      </c>
      <c r="B68" s="21"/>
      <c r="C68" s="21" t="s">
        <v>19</v>
      </c>
      <c r="D68" s="21">
        <v>0</v>
      </c>
      <c r="E68" s="22">
        <v>4.9000000000000004</v>
      </c>
      <c r="F68" s="23">
        <v>1</v>
      </c>
      <c r="G68" s="24">
        <v>0.45588925372965133</v>
      </c>
      <c r="H68" s="23">
        <v>0</v>
      </c>
      <c r="I68" s="26" t="s">
        <v>41</v>
      </c>
      <c r="J68">
        <v>0.64100000000000001</v>
      </c>
      <c r="K68">
        <v>0.72299999999999998</v>
      </c>
      <c r="L68">
        <v>0.59799999999999998</v>
      </c>
      <c r="M68">
        <v>0.68300000000000005</v>
      </c>
      <c r="N68">
        <v>0.20100000000000001</v>
      </c>
      <c r="O68">
        <v>0.23100000000000001</v>
      </c>
      <c r="P68">
        <v>0.13600000000000001</v>
      </c>
      <c r="Q68">
        <v>0.14499999999999999</v>
      </c>
      <c r="R68">
        <f t="shared" si="4"/>
        <v>0.68199999999999994</v>
      </c>
      <c r="S68">
        <f t="shared" si="5"/>
        <v>0.64050000000000007</v>
      </c>
      <c r="T68">
        <f t="shared" si="6"/>
        <v>0.21600000000000003</v>
      </c>
      <c r="U68">
        <f t="shared" si="7"/>
        <v>0.14050000000000001</v>
      </c>
    </row>
    <row r="69" spans="1:21" x14ac:dyDescent="0.35">
      <c r="A69" s="21">
        <v>205</v>
      </c>
      <c r="B69" s="21"/>
      <c r="C69" s="21" t="s">
        <v>19</v>
      </c>
      <c r="D69" s="21">
        <v>0</v>
      </c>
      <c r="E69" s="22">
        <v>4.95</v>
      </c>
      <c r="F69" s="23">
        <v>1</v>
      </c>
      <c r="G69" s="24">
        <v>0.19291830492038958</v>
      </c>
      <c r="H69" s="23">
        <v>0</v>
      </c>
      <c r="I69" s="26" t="s">
        <v>41</v>
      </c>
      <c r="J69">
        <v>0.84799999999999998</v>
      </c>
      <c r="K69">
        <v>0.81399999999999995</v>
      </c>
      <c r="L69">
        <v>0.70699999999999996</v>
      </c>
      <c r="M69">
        <v>0.71</v>
      </c>
      <c r="N69">
        <v>0.252</v>
      </c>
      <c r="O69">
        <v>0.23699999999999999</v>
      </c>
      <c r="P69">
        <v>0.16900000000000001</v>
      </c>
      <c r="Q69">
        <v>0.155</v>
      </c>
      <c r="R69">
        <f t="shared" si="4"/>
        <v>0.83099999999999996</v>
      </c>
      <c r="S69">
        <f t="shared" si="5"/>
        <v>0.70849999999999991</v>
      </c>
      <c r="T69">
        <f t="shared" si="6"/>
        <v>0.2445</v>
      </c>
      <c r="U69">
        <f t="shared" si="7"/>
        <v>0.16200000000000001</v>
      </c>
    </row>
    <row r="70" spans="1:21" x14ac:dyDescent="0.35">
      <c r="A70" s="21">
        <v>206</v>
      </c>
      <c r="B70" s="21"/>
      <c r="C70" s="21" t="s">
        <v>19</v>
      </c>
      <c r="D70" s="21">
        <v>0</v>
      </c>
      <c r="E70" s="22">
        <v>5</v>
      </c>
      <c r="F70" s="23">
        <v>1</v>
      </c>
      <c r="G70" s="24">
        <v>0.13558429403854655</v>
      </c>
      <c r="H70" s="23">
        <v>0</v>
      </c>
      <c r="I70" s="26" t="s">
        <v>41</v>
      </c>
      <c r="J70">
        <v>0.67900000000000005</v>
      </c>
      <c r="K70">
        <v>0.69199999999999995</v>
      </c>
      <c r="L70">
        <v>0.63</v>
      </c>
      <c r="M70">
        <v>0.64300000000000002</v>
      </c>
      <c r="N70">
        <v>0.221</v>
      </c>
      <c r="O70">
        <v>0.23100000000000001</v>
      </c>
      <c r="P70">
        <v>0.15</v>
      </c>
      <c r="Q70">
        <v>0.158</v>
      </c>
      <c r="R70">
        <f t="shared" si="4"/>
        <v>0.6855</v>
      </c>
      <c r="S70">
        <f t="shared" si="5"/>
        <v>0.63650000000000007</v>
      </c>
      <c r="T70">
        <f t="shared" si="6"/>
        <v>0.22600000000000001</v>
      </c>
      <c r="U70">
        <f t="shared" si="7"/>
        <v>0.154</v>
      </c>
    </row>
    <row r="71" spans="1:21" x14ac:dyDescent="0.35">
      <c r="A71" s="21">
        <v>207</v>
      </c>
      <c r="B71" s="21" t="s">
        <v>48</v>
      </c>
      <c r="C71" s="21" t="s">
        <v>19</v>
      </c>
      <c r="D71" s="21">
        <v>0</v>
      </c>
      <c r="E71" s="22">
        <v>4.8499999999999996</v>
      </c>
      <c r="F71" s="23">
        <v>2</v>
      </c>
      <c r="G71" s="24">
        <v>0.65338190778372152</v>
      </c>
      <c r="H71" s="23">
        <v>1.5</v>
      </c>
      <c r="I71" s="26" t="s">
        <v>45</v>
      </c>
      <c r="J71">
        <v>0.76600000000000001</v>
      </c>
      <c r="K71">
        <v>0.753</v>
      </c>
      <c r="L71">
        <v>0.72799999999999998</v>
      </c>
      <c r="M71">
        <v>0.68899999999999995</v>
      </c>
      <c r="N71">
        <v>0.24099999999999999</v>
      </c>
      <c r="O71">
        <v>0.16900000000000001</v>
      </c>
      <c r="P71">
        <v>0.223</v>
      </c>
      <c r="Q71">
        <v>0.17699999999999999</v>
      </c>
      <c r="R71">
        <f t="shared" si="4"/>
        <v>0.75950000000000006</v>
      </c>
      <c r="S71">
        <f t="shared" si="5"/>
        <v>0.70849999999999991</v>
      </c>
      <c r="T71">
        <f t="shared" si="6"/>
        <v>0.20500000000000002</v>
      </c>
      <c r="U71">
        <f t="shared" si="7"/>
        <v>0.2</v>
      </c>
    </row>
    <row r="72" spans="1:21" x14ac:dyDescent="0.35">
      <c r="A72" s="21">
        <v>208</v>
      </c>
      <c r="B72" s="21" t="s">
        <v>62</v>
      </c>
      <c r="C72" s="21" t="s">
        <v>19</v>
      </c>
      <c r="D72" s="21">
        <v>0</v>
      </c>
      <c r="E72" s="22">
        <v>4.9000000000000004</v>
      </c>
      <c r="F72" s="23">
        <v>8</v>
      </c>
      <c r="G72" s="24">
        <v>0.10729135454684076</v>
      </c>
      <c r="H72" s="23">
        <v>2</v>
      </c>
      <c r="I72" s="26" t="s">
        <v>41</v>
      </c>
      <c r="J72">
        <v>0.65900000000000003</v>
      </c>
      <c r="K72">
        <v>0.63100000000000001</v>
      </c>
      <c r="L72">
        <v>0.61799999999999999</v>
      </c>
      <c r="M72">
        <v>0.621</v>
      </c>
      <c r="N72">
        <v>0.20300000000000001</v>
      </c>
      <c r="O72">
        <v>0.20699999999999999</v>
      </c>
      <c r="P72">
        <v>0.124</v>
      </c>
      <c r="Q72">
        <v>0.129</v>
      </c>
      <c r="R72">
        <f t="shared" si="4"/>
        <v>0.64500000000000002</v>
      </c>
      <c r="S72">
        <f t="shared" si="5"/>
        <v>0.61949999999999994</v>
      </c>
      <c r="T72">
        <f t="shared" si="6"/>
        <v>0.20500000000000002</v>
      </c>
      <c r="U72">
        <f t="shared" si="7"/>
        <v>0.1265</v>
      </c>
    </row>
    <row r="73" spans="1:21" x14ac:dyDescent="0.35">
      <c r="A73" s="21">
        <v>209</v>
      </c>
      <c r="B73" s="21"/>
      <c r="C73" s="21" t="s">
        <v>19</v>
      </c>
      <c r="D73" s="21">
        <v>0</v>
      </c>
      <c r="E73" s="22">
        <v>4.9000000000000004</v>
      </c>
      <c r="F73" s="23">
        <v>1</v>
      </c>
      <c r="G73" s="24">
        <v>0.24317713534464425</v>
      </c>
      <c r="H73" s="23">
        <v>6</v>
      </c>
      <c r="I73" s="25" t="s">
        <v>41</v>
      </c>
      <c r="J73">
        <v>0.65100000000000002</v>
      </c>
      <c r="K73">
        <v>0.71199999999999997</v>
      </c>
      <c r="L73">
        <v>0.63100000000000001</v>
      </c>
      <c r="M73">
        <v>0.65700000000000003</v>
      </c>
      <c r="N73">
        <v>0.26200000000000001</v>
      </c>
      <c r="O73">
        <v>0.26500000000000001</v>
      </c>
      <c r="P73">
        <v>0.16500000000000001</v>
      </c>
      <c r="Q73">
        <v>0.14899999999999999</v>
      </c>
      <c r="R73">
        <f t="shared" si="4"/>
        <v>0.68149999999999999</v>
      </c>
      <c r="S73">
        <f t="shared" si="5"/>
        <v>0.64400000000000002</v>
      </c>
      <c r="T73">
        <f t="shared" si="6"/>
        <v>0.26350000000000001</v>
      </c>
      <c r="U73">
        <f t="shared" si="7"/>
        <v>0.157</v>
      </c>
    </row>
    <row r="74" spans="1:21" x14ac:dyDescent="0.35">
      <c r="A74" s="21">
        <v>210</v>
      </c>
      <c r="B74" s="21" t="s">
        <v>62</v>
      </c>
      <c r="C74" s="21" t="s">
        <v>19</v>
      </c>
      <c r="D74" s="21">
        <v>0</v>
      </c>
      <c r="E74" s="22">
        <v>5</v>
      </c>
      <c r="F74" s="23">
        <v>15</v>
      </c>
      <c r="G74" s="24">
        <v>0.48688030714504144</v>
      </c>
      <c r="H74" s="23">
        <v>2</v>
      </c>
      <c r="I74" s="26" t="s">
        <v>45</v>
      </c>
      <c r="J74">
        <v>0.65900000000000003</v>
      </c>
      <c r="K74">
        <v>0.71099999999999997</v>
      </c>
      <c r="L74">
        <v>0.621</v>
      </c>
      <c r="M74">
        <v>0.69699999999999995</v>
      </c>
      <c r="N74">
        <v>0.20399999999999999</v>
      </c>
      <c r="O74">
        <v>0.20899999999999999</v>
      </c>
      <c r="P74">
        <v>0.159</v>
      </c>
      <c r="Q74">
        <v>0.121</v>
      </c>
      <c r="R74">
        <f t="shared" si="4"/>
        <v>0.68500000000000005</v>
      </c>
      <c r="S74">
        <f t="shared" si="5"/>
        <v>0.65900000000000003</v>
      </c>
      <c r="T74">
        <f t="shared" si="6"/>
        <v>0.20649999999999999</v>
      </c>
      <c r="U74">
        <f t="shared" si="7"/>
        <v>0.14000000000000001</v>
      </c>
    </row>
    <row r="75" spans="1:21" x14ac:dyDescent="0.35">
      <c r="A75" s="21">
        <v>226</v>
      </c>
      <c r="B75" s="21" t="s">
        <v>51</v>
      </c>
      <c r="C75" s="21" t="s">
        <v>19</v>
      </c>
      <c r="D75" s="21">
        <v>0</v>
      </c>
      <c r="E75" s="22">
        <v>4.8</v>
      </c>
      <c r="F75" s="23">
        <v>19</v>
      </c>
      <c r="G75" s="24">
        <v>0.19906127682464356</v>
      </c>
      <c r="H75" s="23">
        <v>5</v>
      </c>
      <c r="I75" s="26" t="s">
        <v>41</v>
      </c>
      <c r="J75">
        <v>0.74299999999999999</v>
      </c>
      <c r="K75">
        <v>0.70099999999999996</v>
      </c>
      <c r="L75">
        <v>0.73199999999999998</v>
      </c>
      <c r="M75">
        <v>0.65300000000000002</v>
      </c>
      <c r="N75">
        <v>0.193</v>
      </c>
      <c r="O75">
        <v>0.191</v>
      </c>
      <c r="P75">
        <v>0.121</v>
      </c>
      <c r="Q75">
        <v>0.123</v>
      </c>
      <c r="R75">
        <f t="shared" si="4"/>
        <v>0.72199999999999998</v>
      </c>
      <c r="S75">
        <f t="shared" si="5"/>
        <v>0.6925</v>
      </c>
      <c r="T75">
        <f t="shared" si="6"/>
        <v>0.192</v>
      </c>
      <c r="U75">
        <f t="shared" si="7"/>
        <v>0.122</v>
      </c>
    </row>
    <row r="76" spans="1:21" x14ac:dyDescent="0.35">
      <c r="A76" s="21">
        <v>228</v>
      </c>
      <c r="B76" s="21" t="s">
        <v>48</v>
      </c>
      <c r="C76" s="21" t="s">
        <v>19</v>
      </c>
      <c r="D76" s="21">
        <v>0</v>
      </c>
      <c r="E76" s="22">
        <v>4.8</v>
      </c>
      <c r="F76" s="23">
        <v>2</v>
      </c>
      <c r="G76" s="24">
        <v>0.27911859503696895</v>
      </c>
      <c r="H76" s="23">
        <v>1.5</v>
      </c>
      <c r="I76" s="26" t="s">
        <v>45</v>
      </c>
      <c r="J76">
        <v>0.73499999999999999</v>
      </c>
      <c r="K76">
        <v>0.65500000000000003</v>
      </c>
      <c r="L76">
        <v>0.65900000000000003</v>
      </c>
      <c r="M76">
        <v>0.65900000000000003</v>
      </c>
      <c r="N76">
        <v>0.184</v>
      </c>
      <c r="O76">
        <v>0.192</v>
      </c>
      <c r="P76">
        <v>0.11600000000000001</v>
      </c>
      <c r="Q76">
        <v>0.13100000000000001</v>
      </c>
      <c r="R76">
        <f t="shared" si="4"/>
        <v>0.69500000000000006</v>
      </c>
      <c r="S76">
        <f t="shared" si="5"/>
        <v>0.65900000000000003</v>
      </c>
      <c r="T76">
        <f t="shared" si="6"/>
        <v>0.188</v>
      </c>
      <c r="U76">
        <f t="shared" si="7"/>
        <v>0.1235</v>
      </c>
    </row>
    <row r="77" spans="1:21" x14ac:dyDescent="0.35">
      <c r="A77" s="21">
        <v>231</v>
      </c>
      <c r="B77" s="21"/>
      <c r="C77" s="21" t="s">
        <v>19</v>
      </c>
      <c r="D77" s="21">
        <v>0</v>
      </c>
      <c r="E77" s="22">
        <v>4.7</v>
      </c>
      <c r="F77" s="23">
        <v>1</v>
      </c>
      <c r="G77" s="24"/>
      <c r="H77" s="23">
        <v>0</v>
      </c>
      <c r="I77" s="26" t="s">
        <v>41</v>
      </c>
    </row>
    <row r="78" spans="1:21" x14ac:dyDescent="0.35">
      <c r="A78" s="21">
        <v>232</v>
      </c>
      <c r="B78" s="21"/>
      <c r="C78" s="21" t="s">
        <v>19</v>
      </c>
      <c r="D78" s="21">
        <v>0</v>
      </c>
      <c r="E78" s="22">
        <v>4.7</v>
      </c>
      <c r="F78" s="23">
        <v>1</v>
      </c>
      <c r="G78" s="24">
        <v>0.1979892417855747</v>
      </c>
      <c r="H78" s="23">
        <v>0</v>
      </c>
      <c r="I78" s="25" t="s">
        <v>41</v>
      </c>
      <c r="J78">
        <v>0.78300000000000003</v>
      </c>
      <c r="K78">
        <v>0.79600000000000004</v>
      </c>
      <c r="L78">
        <v>0.73299999999999998</v>
      </c>
      <c r="M78">
        <v>0.746</v>
      </c>
      <c r="N78">
        <v>0.17899999999999999</v>
      </c>
      <c r="O78">
        <v>0.192</v>
      </c>
      <c r="P78">
        <v>0.13200000000000001</v>
      </c>
      <c r="Q78">
        <v>0.14499999999999999</v>
      </c>
      <c r="R78">
        <f t="shared" si="4"/>
        <v>0.78950000000000009</v>
      </c>
      <c r="S78">
        <f t="shared" si="5"/>
        <v>0.73950000000000005</v>
      </c>
      <c r="T78">
        <f t="shared" si="6"/>
        <v>0.1855</v>
      </c>
      <c r="U78">
        <f t="shared" si="7"/>
        <v>0.13850000000000001</v>
      </c>
    </row>
    <row r="79" spans="1:21" x14ac:dyDescent="0.35">
      <c r="A79" s="21">
        <v>234</v>
      </c>
      <c r="B79" s="21" t="s">
        <v>51</v>
      </c>
      <c r="C79" s="21" t="s">
        <v>19</v>
      </c>
      <c r="D79" s="21">
        <v>0</v>
      </c>
      <c r="E79" s="22">
        <v>4.6500000000000004</v>
      </c>
      <c r="F79" s="23">
        <v>16</v>
      </c>
      <c r="G79" s="24">
        <v>0.32347554966175862</v>
      </c>
      <c r="H79" s="23">
        <v>5</v>
      </c>
      <c r="I79" s="26" t="s">
        <v>41</v>
      </c>
      <c r="J79">
        <v>0.64600000000000002</v>
      </c>
      <c r="K79">
        <v>0.71599999999999997</v>
      </c>
      <c r="L79">
        <v>0.59</v>
      </c>
      <c r="M79">
        <v>0.60799999999999998</v>
      </c>
      <c r="N79">
        <v>0.159</v>
      </c>
      <c r="O79">
        <v>0.153</v>
      </c>
      <c r="P79">
        <v>9.9000000000000005E-2</v>
      </c>
      <c r="Q79">
        <v>8.5000000000000006E-2</v>
      </c>
      <c r="R79">
        <f t="shared" si="4"/>
        <v>0.68100000000000005</v>
      </c>
      <c r="S79">
        <f t="shared" si="5"/>
        <v>0.59899999999999998</v>
      </c>
      <c r="T79">
        <f t="shared" si="6"/>
        <v>0.156</v>
      </c>
      <c r="U79">
        <f t="shared" si="7"/>
        <v>9.1999999999999998E-2</v>
      </c>
    </row>
    <row r="80" spans="1:21" x14ac:dyDescent="0.35">
      <c r="A80" s="21">
        <v>235</v>
      </c>
      <c r="B80" s="21" t="s">
        <v>63</v>
      </c>
      <c r="C80" s="21" t="s">
        <v>19</v>
      </c>
      <c r="D80" s="21">
        <v>0</v>
      </c>
      <c r="E80" s="22">
        <v>4.95</v>
      </c>
      <c r="F80" s="23">
        <v>1</v>
      </c>
      <c r="G80" s="24">
        <v>0.26063396205741196</v>
      </c>
      <c r="H80" s="23">
        <v>2</v>
      </c>
      <c r="I80" s="26" t="s">
        <v>45</v>
      </c>
      <c r="J80">
        <v>0.73899999999999999</v>
      </c>
      <c r="K80">
        <v>0.751</v>
      </c>
      <c r="L80">
        <v>0.66500000000000004</v>
      </c>
      <c r="M80">
        <v>0.72799999999999998</v>
      </c>
      <c r="N80">
        <v>0.22</v>
      </c>
      <c r="O80">
        <v>0.20399999999999999</v>
      </c>
      <c r="P80">
        <v>0.11899999999999999</v>
      </c>
      <c r="Q80">
        <v>0.11</v>
      </c>
      <c r="R80">
        <f t="shared" si="4"/>
        <v>0.745</v>
      </c>
      <c r="S80">
        <f t="shared" si="5"/>
        <v>0.69650000000000001</v>
      </c>
      <c r="T80">
        <f t="shared" si="6"/>
        <v>0.21199999999999999</v>
      </c>
      <c r="U80">
        <f t="shared" si="7"/>
        <v>0.11449999999999999</v>
      </c>
    </row>
    <row r="81" spans="1:21" x14ac:dyDescent="0.35">
      <c r="A81" s="21">
        <v>236</v>
      </c>
      <c r="B81" s="21"/>
      <c r="C81" s="21" t="s">
        <v>19</v>
      </c>
      <c r="D81" s="21">
        <v>0</v>
      </c>
      <c r="E81" s="22">
        <v>4.9000000000000004</v>
      </c>
      <c r="F81" s="23">
        <v>1</v>
      </c>
      <c r="G81" s="24">
        <v>0.23348619583656899</v>
      </c>
      <c r="H81" s="23">
        <v>0</v>
      </c>
      <c r="I81" s="26" t="s">
        <v>41</v>
      </c>
      <c r="J81">
        <v>0.69299999999999995</v>
      </c>
      <c r="K81">
        <v>0.70199999999999996</v>
      </c>
      <c r="L81">
        <v>0.57099999999999995</v>
      </c>
      <c r="M81">
        <v>0.60499999999999998</v>
      </c>
      <c r="N81">
        <v>0.20699999999999999</v>
      </c>
      <c r="O81">
        <v>0.184</v>
      </c>
      <c r="P81">
        <v>0.13</v>
      </c>
      <c r="Q81">
        <v>0.13600000000000001</v>
      </c>
      <c r="R81">
        <f t="shared" si="4"/>
        <v>0.69750000000000001</v>
      </c>
      <c r="S81">
        <f t="shared" si="5"/>
        <v>0.58799999999999997</v>
      </c>
      <c r="T81">
        <f t="shared" si="6"/>
        <v>0.19550000000000001</v>
      </c>
      <c r="U81">
        <f t="shared" si="7"/>
        <v>0.13300000000000001</v>
      </c>
    </row>
    <row r="82" spans="1:21" x14ac:dyDescent="0.35">
      <c r="A82" s="21">
        <v>238</v>
      </c>
      <c r="B82" s="21" t="s">
        <v>64</v>
      </c>
      <c r="C82" s="21" t="s">
        <v>19</v>
      </c>
      <c r="D82" s="21">
        <v>0</v>
      </c>
      <c r="E82" s="22">
        <v>4.9000000000000004</v>
      </c>
      <c r="F82" s="23">
        <v>2</v>
      </c>
      <c r="G82" s="24">
        <v>0.3539058472217797</v>
      </c>
      <c r="H82" s="23">
        <v>2</v>
      </c>
      <c r="I82" s="26" t="s">
        <v>41</v>
      </c>
      <c r="J82">
        <v>0.72499999999999998</v>
      </c>
      <c r="K82">
        <v>0.63800000000000001</v>
      </c>
      <c r="L82">
        <v>0.60499999999999998</v>
      </c>
      <c r="M82">
        <v>0.54900000000000004</v>
      </c>
      <c r="N82">
        <v>0.219</v>
      </c>
      <c r="O82">
        <v>0.20100000000000001</v>
      </c>
      <c r="P82">
        <v>0.13500000000000001</v>
      </c>
      <c r="Q82">
        <v>0.14099999999999999</v>
      </c>
      <c r="R82">
        <f t="shared" si="4"/>
        <v>0.68149999999999999</v>
      </c>
      <c r="S82">
        <f t="shared" si="5"/>
        <v>0.57699999999999996</v>
      </c>
      <c r="T82">
        <f t="shared" si="6"/>
        <v>0.21000000000000002</v>
      </c>
      <c r="U82">
        <f t="shared" si="7"/>
        <v>0.13800000000000001</v>
      </c>
    </row>
    <row r="83" spans="1:21" x14ac:dyDescent="0.35">
      <c r="A83" s="21">
        <v>239</v>
      </c>
      <c r="B83" s="21" t="s">
        <v>64</v>
      </c>
      <c r="C83" s="21" t="s">
        <v>19</v>
      </c>
      <c r="D83" s="21">
        <v>0</v>
      </c>
      <c r="E83" s="22">
        <v>4.8499999999999996</v>
      </c>
      <c r="F83" s="23">
        <v>18</v>
      </c>
      <c r="G83" s="24">
        <v>0.23940543006368831</v>
      </c>
      <c r="H83" s="23">
        <v>2</v>
      </c>
      <c r="I83" s="21" t="s">
        <v>41</v>
      </c>
      <c r="J83">
        <v>0.64600000000000002</v>
      </c>
      <c r="K83">
        <v>0.63400000000000001</v>
      </c>
      <c r="L83">
        <v>0.60299999999999998</v>
      </c>
      <c r="M83">
        <v>0.59099999999999997</v>
      </c>
      <c r="N83">
        <v>0.17699999999999999</v>
      </c>
      <c r="O83">
        <v>0.193</v>
      </c>
      <c r="P83">
        <v>0.13900000000000001</v>
      </c>
      <c r="Q83">
        <v>0.124</v>
      </c>
      <c r="R83">
        <f t="shared" si="4"/>
        <v>0.64</v>
      </c>
      <c r="S83">
        <f t="shared" si="5"/>
        <v>0.59699999999999998</v>
      </c>
      <c r="T83">
        <f t="shared" si="6"/>
        <v>0.185</v>
      </c>
      <c r="U83">
        <f t="shared" si="7"/>
        <v>0.13150000000000001</v>
      </c>
    </row>
    <row r="84" spans="1:21" x14ac:dyDescent="0.35">
      <c r="A84" s="21">
        <v>240</v>
      </c>
      <c r="B84" s="21" t="s">
        <v>64</v>
      </c>
      <c r="C84" s="21" t="s">
        <v>19</v>
      </c>
      <c r="D84" s="21">
        <v>0</v>
      </c>
      <c r="E84" s="22">
        <v>4.9000000000000004</v>
      </c>
      <c r="F84" s="23">
        <v>1</v>
      </c>
      <c r="G84" s="24">
        <v>0.52765915340211167</v>
      </c>
      <c r="H84" s="23">
        <v>0</v>
      </c>
      <c r="I84" s="26" t="s">
        <v>41</v>
      </c>
      <c r="J84">
        <v>0.73899999999999999</v>
      </c>
      <c r="K84">
        <v>0.67500000000000004</v>
      </c>
      <c r="L84">
        <v>0.67200000000000004</v>
      </c>
      <c r="M84">
        <v>0.626</v>
      </c>
      <c r="N84">
        <v>0.189</v>
      </c>
      <c r="O84">
        <v>0.191</v>
      </c>
      <c r="P84">
        <v>0.14899999999999999</v>
      </c>
      <c r="Q84">
        <v>0.104</v>
      </c>
      <c r="R84">
        <f t="shared" si="4"/>
        <v>0.70700000000000007</v>
      </c>
      <c r="S84">
        <f t="shared" si="5"/>
        <v>0.64900000000000002</v>
      </c>
      <c r="T84">
        <f t="shared" si="6"/>
        <v>0.19</v>
      </c>
      <c r="U84">
        <f t="shared" si="7"/>
        <v>0.1265</v>
      </c>
    </row>
    <row r="85" spans="1:21" x14ac:dyDescent="0.35">
      <c r="A85" s="21">
        <v>246</v>
      </c>
      <c r="B85" s="21" t="s">
        <v>63</v>
      </c>
      <c r="C85" s="21" t="s">
        <v>19</v>
      </c>
      <c r="D85" s="21">
        <v>0</v>
      </c>
      <c r="E85" s="22">
        <v>4.8499999999999996</v>
      </c>
      <c r="F85" s="23">
        <v>11</v>
      </c>
      <c r="G85" s="24">
        <v>0.4282163929157371</v>
      </c>
      <c r="H85" s="23">
        <v>2</v>
      </c>
      <c r="I85" s="26" t="s">
        <v>45</v>
      </c>
      <c r="J85">
        <v>0.72899999999999998</v>
      </c>
      <c r="K85">
        <v>0.76900000000000002</v>
      </c>
      <c r="L85">
        <v>0.67400000000000004</v>
      </c>
      <c r="M85">
        <v>0.68899999999999995</v>
      </c>
      <c r="N85">
        <v>0.191</v>
      </c>
      <c r="O85">
        <v>0.219</v>
      </c>
      <c r="P85">
        <v>0.16400000000000001</v>
      </c>
      <c r="Q85">
        <v>0.13200000000000001</v>
      </c>
      <c r="R85">
        <f t="shared" si="4"/>
        <v>0.749</v>
      </c>
      <c r="S85">
        <f t="shared" si="5"/>
        <v>0.68149999999999999</v>
      </c>
      <c r="T85">
        <f t="shared" si="6"/>
        <v>0.20500000000000002</v>
      </c>
      <c r="U85">
        <f t="shared" si="7"/>
        <v>0.14800000000000002</v>
      </c>
    </row>
    <row r="86" spans="1:21" x14ac:dyDescent="0.35">
      <c r="A86" s="21">
        <v>247</v>
      </c>
      <c r="B86" s="21" t="s">
        <v>61</v>
      </c>
      <c r="C86" s="21" t="s">
        <v>19</v>
      </c>
      <c r="D86" s="21">
        <v>0</v>
      </c>
      <c r="E86" s="22">
        <v>5</v>
      </c>
      <c r="F86" s="23">
        <v>1</v>
      </c>
      <c r="G86" s="24">
        <v>0.44008187883686306</v>
      </c>
      <c r="H86" s="23">
        <v>2</v>
      </c>
      <c r="I86" s="26" t="s">
        <v>41</v>
      </c>
      <c r="J86">
        <v>0.80400000000000005</v>
      </c>
      <c r="K86">
        <v>0.83599999999999997</v>
      </c>
      <c r="L86">
        <v>0.79300000000000004</v>
      </c>
      <c r="M86">
        <v>0.80100000000000005</v>
      </c>
      <c r="N86">
        <v>0.183</v>
      </c>
      <c r="O86">
        <v>0.215</v>
      </c>
      <c r="P86">
        <v>0.123</v>
      </c>
      <c r="Q86">
        <v>0.155</v>
      </c>
      <c r="R86">
        <f t="shared" si="4"/>
        <v>0.82000000000000006</v>
      </c>
      <c r="S86">
        <f t="shared" si="5"/>
        <v>0.79700000000000004</v>
      </c>
      <c r="T86">
        <f t="shared" si="6"/>
        <v>0.19900000000000001</v>
      </c>
      <c r="U86">
        <f t="shared" si="7"/>
        <v>0.13900000000000001</v>
      </c>
    </row>
    <row r="87" spans="1:21" x14ac:dyDescent="0.35">
      <c r="A87" s="21">
        <v>248</v>
      </c>
      <c r="B87" s="21" t="s">
        <v>55</v>
      </c>
      <c r="C87" s="21" t="s">
        <v>19</v>
      </c>
      <c r="D87" s="21">
        <v>0</v>
      </c>
      <c r="E87" s="22">
        <v>5</v>
      </c>
      <c r="F87" s="23">
        <v>11</v>
      </c>
      <c r="G87" s="24">
        <v>0.20457463135936854</v>
      </c>
      <c r="H87" s="23">
        <v>1.5</v>
      </c>
      <c r="I87" s="21" t="s">
        <v>45</v>
      </c>
      <c r="J87">
        <v>0.72799999999999998</v>
      </c>
      <c r="K87">
        <v>0.751</v>
      </c>
      <c r="L87">
        <v>0.73</v>
      </c>
      <c r="M87">
        <v>0.72099999999999997</v>
      </c>
      <c r="N87">
        <v>0.22900000000000001</v>
      </c>
      <c r="O87">
        <v>0.251</v>
      </c>
      <c r="P87">
        <v>0.16400000000000001</v>
      </c>
      <c r="Q87">
        <v>0.153</v>
      </c>
      <c r="R87">
        <f t="shared" si="4"/>
        <v>0.73950000000000005</v>
      </c>
      <c r="S87">
        <f t="shared" si="5"/>
        <v>0.72550000000000003</v>
      </c>
      <c r="T87">
        <f t="shared" si="6"/>
        <v>0.24</v>
      </c>
      <c r="U87">
        <f t="shared" si="7"/>
        <v>0.1585</v>
      </c>
    </row>
    <row r="88" spans="1:21" x14ac:dyDescent="0.35">
      <c r="A88" s="21">
        <v>251</v>
      </c>
      <c r="B88" s="21" t="s">
        <v>55</v>
      </c>
      <c r="C88" s="21" t="s">
        <v>19</v>
      </c>
      <c r="D88" s="21">
        <v>0</v>
      </c>
      <c r="E88" s="22">
        <v>4.8</v>
      </c>
      <c r="F88" s="23">
        <v>1</v>
      </c>
      <c r="G88" s="24">
        <v>0.25703094270364002</v>
      </c>
      <c r="H88" s="23">
        <v>1.5</v>
      </c>
      <c r="I88" s="21" t="s">
        <v>45</v>
      </c>
      <c r="J88">
        <v>0.88900000000000001</v>
      </c>
      <c r="K88">
        <v>0.82499999999999996</v>
      </c>
      <c r="L88">
        <v>0.86799999999999999</v>
      </c>
      <c r="M88">
        <v>0.83099999999999996</v>
      </c>
      <c r="N88">
        <v>0.249</v>
      </c>
      <c r="O88">
        <v>0.27200000000000002</v>
      </c>
      <c r="P88">
        <v>0.193</v>
      </c>
      <c r="Q88">
        <v>0.20300000000000001</v>
      </c>
      <c r="R88">
        <f t="shared" si="4"/>
        <v>0.85699999999999998</v>
      </c>
      <c r="S88">
        <f t="shared" si="5"/>
        <v>0.84949999999999992</v>
      </c>
      <c r="T88">
        <f t="shared" si="6"/>
        <v>0.26050000000000001</v>
      </c>
      <c r="U88">
        <f t="shared" si="7"/>
        <v>0.19800000000000001</v>
      </c>
    </row>
    <row r="89" spans="1:21" x14ac:dyDescent="0.35">
      <c r="A89" s="21">
        <v>253</v>
      </c>
      <c r="B89" s="21" t="s">
        <v>48</v>
      </c>
      <c r="C89" s="21" t="s">
        <v>19</v>
      </c>
      <c r="D89" s="21">
        <v>0</v>
      </c>
      <c r="E89" s="22">
        <v>5.0999999999999996</v>
      </c>
      <c r="F89" s="23">
        <v>5</v>
      </c>
      <c r="G89" s="24">
        <v>0.12772613227778223</v>
      </c>
      <c r="H89" s="23">
        <v>1.5</v>
      </c>
      <c r="I89" s="21" t="s">
        <v>41</v>
      </c>
      <c r="J89">
        <v>0.85299999999999998</v>
      </c>
      <c r="K89">
        <v>0.90400000000000003</v>
      </c>
      <c r="L89">
        <v>0.83099999999999996</v>
      </c>
      <c r="M89">
        <v>0.86299999999999999</v>
      </c>
      <c r="N89">
        <v>0.28699999999999998</v>
      </c>
      <c r="O89">
        <v>0.28299999999999997</v>
      </c>
      <c r="P89">
        <v>0.222</v>
      </c>
      <c r="Q89">
        <v>0.22600000000000001</v>
      </c>
      <c r="R89">
        <f t="shared" si="4"/>
        <v>0.87850000000000006</v>
      </c>
      <c r="S89">
        <f t="shared" si="5"/>
        <v>0.84699999999999998</v>
      </c>
      <c r="T89">
        <f t="shared" si="6"/>
        <v>0.28499999999999998</v>
      </c>
      <c r="U89">
        <f t="shared" si="7"/>
        <v>0.224</v>
      </c>
    </row>
    <row r="90" spans="1:21" x14ac:dyDescent="0.35">
      <c r="A90" s="21">
        <v>254</v>
      </c>
      <c r="B90" s="21" t="s">
        <v>50</v>
      </c>
      <c r="C90" s="21" t="s">
        <v>19</v>
      </c>
      <c r="D90" s="21">
        <v>0</v>
      </c>
      <c r="E90" s="22">
        <v>4.9000000000000004</v>
      </c>
      <c r="F90" s="23">
        <v>4</v>
      </c>
      <c r="G90" s="24">
        <v>0.27097897283615946</v>
      </c>
      <c r="H90" s="23">
        <v>2.5</v>
      </c>
      <c r="I90" s="21" t="s">
        <v>41</v>
      </c>
      <c r="J90">
        <v>0.93400000000000005</v>
      </c>
      <c r="K90">
        <v>0.85699999999999998</v>
      </c>
      <c r="L90">
        <v>0.90700000000000003</v>
      </c>
      <c r="M90">
        <v>0.84899999999999998</v>
      </c>
      <c r="N90">
        <v>0.26300000000000001</v>
      </c>
      <c r="O90">
        <v>0.28100000000000003</v>
      </c>
      <c r="P90">
        <v>0.214</v>
      </c>
      <c r="Q90">
        <v>0.20300000000000001</v>
      </c>
      <c r="R90">
        <f t="shared" si="4"/>
        <v>0.89549999999999996</v>
      </c>
      <c r="S90">
        <f t="shared" si="5"/>
        <v>0.878</v>
      </c>
      <c r="T90">
        <f t="shared" si="6"/>
        <v>0.27200000000000002</v>
      </c>
      <c r="U90">
        <f t="shared" si="7"/>
        <v>0.20850000000000002</v>
      </c>
    </row>
    <row r="91" spans="1:21" x14ac:dyDescent="0.35">
      <c r="A91" s="21">
        <v>257</v>
      </c>
      <c r="B91" s="21"/>
      <c r="C91" s="21" t="s">
        <v>19</v>
      </c>
      <c r="D91" s="21">
        <v>0</v>
      </c>
      <c r="E91" s="22">
        <v>4.6500000000000004</v>
      </c>
      <c r="F91" s="23">
        <v>1</v>
      </c>
      <c r="G91" s="24">
        <v>0.31771025837640304</v>
      </c>
      <c r="H91" s="23">
        <v>0</v>
      </c>
      <c r="I91" s="21" t="s">
        <v>41</v>
      </c>
      <c r="J91">
        <v>0.74299999999999999</v>
      </c>
      <c r="K91">
        <v>0.76200000000000001</v>
      </c>
      <c r="L91">
        <v>0.64200000000000002</v>
      </c>
      <c r="M91">
        <v>0.70599999999999996</v>
      </c>
      <c r="N91">
        <v>0.16900000000000001</v>
      </c>
      <c r="O91">
        <v>0.16800000000000001</v>
      </c>
      <c r="P91">
        <v>0.11799999999999999</v>
      </c>
      <c r="Q91">
        <v>0.14299999999999999</v>
      </c>
      <c r="R91">
        <f t="shared" si="4"/>
        <v>0.75249999999999995</v>
      </c>
      <c r="S91">
        <f t="shared" si="5"/>
        <v>0.67399999999999993</v>
      </c>
      <c r="T91">
        <f t="shared" si="6"/>
        <v>0.16850000000000001</v>
      </c>
      <c r="U91">
        <f t="shared" si="7"/>
        <v>0.1305</v>
      </c>
    </row>
    <row r="92" spans="1:21" x14ac:dyDescent="0.35">
      <c r="A92" s="21">
        <v>258</v>
      </c>
      <c r="B92" s="21"/>
      <c r="C92" s="21" t="s">
        <v>19</v>
      </c>
      <c r="D92" s="21">
        <v>0</v>
      </c>
      <c r="E92" s="22">
        <v>4.8</v>
      </c>
      <c r="F92" s="23">
        <v>1</v>
      </c>
      <c r="G92" s="24">
        <v>0.18891015575172382</v>
      </c>
      <c r="H92" s="23">
        <v>0</v>
      </c>
      <c r="I92" s="21" t="s">
        <v>41</v>
      </c>
      <c r="J92">
        <v>0.748</v>
      </c>
      <c r="K92">
        <v>0.77900000000000003</v>
      </c>
      <c r="L92">
        <v>0.69899999999999995</v>
      </c>
      <c r="M92">
        <v>0.72099999999999997</v>
      </c>
      <c r="N92">
        <v>0.214</v>
      </c>
      <c r="O92">
        <v>0.23599999999999999</v>
      </c>
      <c r="P92">
        <v>0.152</v>
      </c>
      <c r="Q92">
        <v>0.155</v>
      </c>
      <c r="R92">
        <f t="shared" si="4"/>
        <v>0.76350000000000007</v>
      </c>
      <c r="S92">
        <f t="shared" si="5"/>
        <v>0.71</v>
      </c>
      <c r="T92">
        <f t="shared" si="6"/>
        <v>0.22499999999999998</v>
      </c>
      <c r="U92">
        <f t="shared" si="7"/>
        <v>0.1535</v>
      </c>
    </row>
    <row r="93" spans="1:21" x14ac:dyDescent="0.35">
      <c r="A93" s="21">
        <v>259</v>
      </c>
      <c r="B93" s="21"/>
      <c r="C93" s="21" t="s">
        <v>19</v>
      </c>
      <c r="D93" s="21">
        <v>0</v>
      </c>
      <c r="E93" s="22">
        <v>4.95</v>
      </c>
      <c r="F93" s="23">
        <v>1</v>
      </c>
      <c r="G93" s="24">
        <v>0.34251539936614839</v>
      </c>
      <c r="H93" s="23">
        <v>0</v>
      </c>
      <c r="I93" s="21" t="s">
        <v>41</v>
      </c>
      <c r="J93">
        <v>0.80700000000000005</v>
      </c>
      <c r="K93">
        <v>0.78400000000000003</v>
      </c>
      <c r="L93">
        <v>0.78</v>
      </c>
      <c r="M93">
        <v>0.71799999999999997</v>
      </c>
      <c r="N93">
        <v>0.20499999999999999</v>
      </c>
      <c r="O93">
        <v>0.22800000000000001</v>
      </c>
      <c r="P93">
        <v>0.16200000000000001</v>
      </c>
      <c r="Q93">
        <v>0.14299999999999999</v>
      </c>
      <c r="R93">
        <f t="shared" si="4"/>
        <v>0.7955000000000001</v>
      </c>
      <c r="S93">
        <f t="shared" si="5"/>
        <v>0.749</v>
      </c>
      <c r="T93">
        <f t="shared" si="6"/>
        <v>0.2165</v>
      </c>
      <c r="U93">
        <f t="shared" si="7"/>
        <v>0.1525</v>
      </c>
    </row>
    <row r="94" spans="1:21" x14ac:dyDescent="0.35">
      <c r="A94" s="21">
        <v>260</v>
      </c>
      <c r="B94" s="21" t="s">
        <v>89</v>
      </c>
      <c r="C94" s="21" t="s">
        <v>19</v>
      </c>
      <c r="D94" s="21">
        <v>0</v>
      </c>
      <c r="E94" s="22">
        <v>4.95</v>
      </c>
      <c r="F94" s="23">
        <v>16</v>
      </c>
      <c r="G94" s="24">
        <v>0.37825390506218176</v>
      </c>
      <c r="H94" s="23">
        <v>1</v>
      </c>
      <c r="I94" s="21" t="s">
        <v>45</v>
      </c>
      <c r="J94">
        <v>0.79500000000000004</v>
      </c>
      <c r="K94">
        <v>0.89</v>
      </c>
      <c r="L94">
        <v>0.78</v>
      </c>
      <c r="M94">
        <v>0.85899999999999999</v>
      </c>
      <c r="N94">
        <v>0.23100000000000001</v>
      </c>
      <c r="O94">
        <v>0.26900000000000002</v>
      </c>
      <c r="P94">
        <v>0.17399999999999999</v>
      </c>
      <c r="Q94">
        <v>0.17699999999999999</v>
      </c>
      <c r="R94">
        <f t="shared" si="4"/>
        <v>0.84250000000000003</v>
      </c>
      <c r="S94">
        <f t="shared" si="5"/>
        <v>0.81950000000000001</v>
      </c>
      <c r="T94">
        <f t="shared" si="6"/>
        <v>0.25</v>
      </c>
      <c r="U94">
        <f t="shared" si="7"/>
        <v>0.17549999999999999</v>
      </c>
    </row>
    <row r="95" spans="1:21" x14ac:dyDescent="0.35">
      <c r="A95" s="21">
        <v>264</v>
      </c>
      <c r="B95" s="21"/>
      <c r="C95" s="21" t="s">
        <v>19</v>
      </c>
      <c r="D95" s="21">
        <v>0</v>
      </c>
      <c r="E95" s="22">
        <v>4.55</v>
      </c>
      <c r="F95" s="23">
        <v>1</v>
      </c>
      <c r="G95" s="24">
        <v>0.21671086960615496</v>
      </c>
      <c r="H95" s="23">
        <v>0</v>
      </c>
      <c r="I95" s="21" t="s">
        <v>41</v>
      </c>
      <c r="J95">
        <v>0.68700000000000006</v>
      </c>
      <c r="K95">
        <v>0.71599999999999997</v>
      </c>
      <c r="L95">
        <v>0.56499999999999995</v>
      </c>
      <c r="M95">
        <v>0.58199999999999996</v>
      </c>
      <c r="N95">
        <v>0.182</v>
      </c>
      <c r="O95">
        <v>0.20100000000000001</v>
      </c>
      <c r="P95">
        <v>0.126</v>
      </c>
      <c r="Q95">
        <v>0.13200000000000001</v>
      </c>
      <c r="R95">
        <f t="shared" si="4"/>
        <v>0.70150000000000001</v>
      </c>
      <c r="S95">
        <f t="shared" si="5"/>
        <v>0.5734999999999999</v>
      </c>
      <c r="T95">
        <f t="shared" si="6"/>
        <v>0.1915</v>
      </c>
      <c r="U95">
        <f t="shared" si="7"/>
        <v>0.129</v>
      </c>
    </row>
    <row r="96" spans="1:21" x14ac:dyDescent="0.35">
      <c r="A96" s="21">
        <v>266</v>
      </c>
      <c r="B96" s="21"/>
      <c r="C96" s="21" t="s">
        <v>19</v>
      </c>
      <c r="D96" s="21">
        <v>0</v>
      </c>
      <c r="E96" s="22">
        <v>4.95</v>
      </c>
      <c r="F96" s="23">
        <v>1</v>
      </c>
      <c r="G96" s="24">
        <v>3.5199800215098845E-2</v>
      </c>
      <c r="H96" s="23">
        <v>1.5</v>
      </c>
      <c r="I96" s="21" t="s">
        <v>45</v>
      </c>
      <c r="J96">
        <v>0.75800000000000001</v>
      </c>
      <c r="K96">
        <v>0.76400000000000001</v>
      </c>
      <c r="L96">
        <v>0.68300000000000005</v>
      </c>
      <c r="M96">
        <v>0.68700000000000006</v>
      </c>
      <c r="N96">
        <v>0.29599999999999999</v>
      </c>
      <c r="O96">
        <v>0.29799999999999999</v>
      </c>
      <c r="P96">
        <v>0.20200000000000001</v>
      </c>
      <c r="Q96">
        <v>0.20499999999999999</v>
      </c>
      <c r="R96">
        <f t="shared" si="4"/>
        <v>0.76100000000000001</v>
      </c>
      <c r="S96">
        <f t="shared" si="5"/>
        <v>0.68500000000000005</v>
      </c>
      <c r="T96">
        <f t="shared" si="6"/>
        <v>0.29699999999999999</v>
      </c>
      <c r="U96">
        <f t="shared" si="7"/>
        <v>0.20350000000000001</v>
      </c>
    </row>
    <row r="97" spans="1:21" x14ac:dyDescent="0.35">
      <c r="A97" s="21">
        <v>267</v>
      </c>
      <c r="B97" s="21" t="s">
        <v>90</v>
      </c>
      <c r="C97" s="21" t="s">
        <v>19</v>
      </c>
      <c r="D97" s="21">
        <v>0</v>
      </c>
      <c r="E97" s="22">
        <v>4.5</v>
      </c>
      <c r="F97" s="23">
        <v>6</v>
      </c>
      <c r="G97" s="24">
        <v>0.23556329328705516</v>
      </c>
      <c r="H97" s="23">
        <v>2</v>
      </c>
      <c r="I97" s="21" t="s">
        <v>41</v>
      </c>
      <c r="J97">
        <v>0.77100000000000002</v>
      </c>
      <c r="K97">
        <v>0.79100000000000004</v>
      </c>
      <c r="L97">
        <v>0.68400000000000005</v>
      </c>
      <c r="M97">
        <v>0.71099999999999997</v>
      </c>
      <c r="N97">
        <v>0.21199999999999999</v>
      </c>
      <c r="O97">
        <v>0.23599999999999999</v>
      </c>
      <c r="P97">
        <v>0.151</v>
      </c>
      <c r="Q97">
        <v>0.161</v>
      </c>
      <c r="R97">
        <f t="shared" si="4"/>
        <v>0.78100000000000003</v>
      </c>
      <c r="S97">
        <f t="shared" si="5"/>
        <v>0.69750000000000001</v>
      </c>
      <c r="T97">
        <f t="shared" si="6"/>
        <v>0.22399999999999998</v>
      </c>
      <c r="U97">
        <f t="shared" si="7"/>
        <v>0.156</v>
      </c>
    </row>
    <row r="98" spans="1:21" x14ac:dyDescent="0.35">
      <c r="A98" s="21">
        <v>268</v>
      </c>
      <c r="B98" s="21" t="s">
        <v>90</v>
      </c>
      <c r="C98" s="21" t="s">
        <v>19</v>
      </c>
      <c r="D98" s="21">
        <v>0</v>
      </c>
      <c r="E98" s="22">
        <v>5</v>
      </c>
      <c r="F98" s="23">
        <v>14</v>
      </c>
      <c r="G98" s="24">
        <v>0.58316058117620717</v>
      </c>
      <c r="H98" s="23">
        <v>2</v>
      </c>
      <c r="I98" s="21" t="s">
        <v>41</v>
      </c>
      <c r="J98">
        <v>0.77400000000000002</v>
      </c>
      <c r="K98">
        <v>0.83299999999999996</v>
      </c>
      <c r="L98">
        <v>0.68700000000000006</v>
      </c>
      <c r="M98">
        <v>0.77100000000000002</v>
      </c>
      <c r="N98">
        <v>0.23100000000000001</v>
      </c>
      <c r="O98">
        <v>0.28899999999999998</v>
      </c>
      <c r="P98">
        <v>0.14399999999999999</v>
      </c>
      <c r="Q98">
        <v>0.17100000000000001</v>
      </c>
      <c r="R98">
        <f t="shared" si="4"/>
        <v>0.80349999999999999</v>
      </c>
      <c r="S98">
        <f t="shared" si="5"/>
        <v>0.72900000000000009</v>
      </c>
      <c r="T98">
        <f t="shared" si="6"/>
        <v>0.26</v>
      </c>
      <c r="U98">
        <f t="shared" si="7"/>
        <v>0.1575</v>
      </c>
    </row>
    <row r="99" spans="1:21" x14ac:dyDescent="0.35">
      <c r="A99" s="21">
        <v>269</v>
      </c>
      <c r="B99" s="21" t="s">
        <v>51</v>
      </c>
      <c r="C99" s="21" t="s">
        <v>19</v>
      </c>
      <c r="D99" s="21">
        <v>3</v>
      </c>
      <c r="E99" s="22">
        <v>4.75</v>
      </c>
      <c r="F99" s="23">
        <v>17</v>
      </c>
      <c r="G99" s="24">
        <v>0.41741552370869145</v>
      </c>
      <c r="H99" s="23">
        <v>4.66</v>
      </c>
      <c r="I99" s="21" t="s">
        <v>41</v>
      </c>
      <c r="J99">
        <v>0.80800000000000005</v>
      </c>
      <c r="K99">
        <v>0.878</v>
      </c>
      <c r="L99">
        <v>0.75700000000000001</v>
      </c>
      <c r="M99">
        <v>0.77600000000000002</v>
      </c>
      <c r="N99">
        <v>0.183</v>
      </c>
      <c r="O99">
        <v>0.21299999999999999</v>
      </c>
      <c r="P99">
        <v>0.13400000000000001</v>
      </c>
      <c r="Q99">
        <v>0.157</v>
      </c>
      <c r="R99">
        <f t="shared" si="4"/>
        <v>0.84299999999999997</v>
      </c>
      <c r="S99">
        <f t="shared" si="5"/>
        <v>0.76649999999999996</v>
      </c>
      <c r="T99">
        <f t="shared" si="6"/>
        <v>0.19800000000000001</v>
      </c>
      <c r="U99">
        <f t="shared" si="7"/>
        <v>0.14550000000000002</v>
      </c>
    </row>
    <row r="100" spans="1:21" x14ac:dyDescent="0.35">
      <c r="A100" s="21">
        <v>270</v>
      </c>
      <c r="B100" s="21" t="s">
        <v>46</v>
      </c>
      <c r="C100" s="21" t="s">
        <v>19</v>
      </c>
      <c r="D100" s="21">
        <v>1</v>
      </c>
      <c r="E100" s="22">
        <v>5.15</v>
      </c>
      <c r="F100" s="23">
        <v>9</v>
      </c>
      <c r="G100" s="24">
        <v>0.30564481980680047</v>
      </c>
      <c r="H100" s="23">
        <v>1</v>
      </c>
      <c r="I100" s="21" t="s">
        <v>45</v>
      </c>
      <c r="J100">
        <v>0.70199999999999996</v>
      </c>
      <c r="K100">
        <v>0.74399999999999999</v>
      </c>
      <c r="L100">
        <v>0.66900000000000004</v>
      </c>
      <c r="M100">
        <v>0.70199999999999996</v>
      </c>
      <c r="N100">
        <v>0.24299999999999999</v>
      </c>
      <c r="O100">
        <v>0.222</v>
      </c>
      <c r="P100">
        <v>0.20300000000000001</v>
      </c>
      <c r="Q100">
        <v>0.182</v>
      </c>
      <c r="R100">
        <f t="shared" si="4"/>
        <v>0.72299999999999998</v>
      </c>
      <c r="S100">
        <f t="shared" si="5"/>
        <v>0.6855</v>
      </c>
      <c r="T100">
        <f t="shared" si="6"/>
        <v>0.23249999999999998</v>
      </c>
      <c r="U100">
        <f t="shared" si="7"/>
        <v>0.1925</v>
      </c>
    </row>
    <row r="101" spans="1:21" x14ac:dyDescent="0.35">
      <c r="A101" s="21">
        <v>272</v>
      </c>
      <c r="B101" s="21" t="s">
        <v>48</v>
      </c>
      <c r="C101" s="21" t="s">
        <v>19</v>
      </c>
      <c r="D101" s="21">
        <v>0</v>
      </c>
      <c r="E101" s="22">
        <v>4.8499999999999996</v>
      </c>
      <c r="F101" s="23">
        <v>15</v>
      </c>
      <c r="G101" s="24">
        <v>0.68531073227624761</v>
      </c>
      <c r="H101" s="23">
        <v>2.5</v>
      </c>
      <c r="I101" s="21" t="s">
        <v>41</v>
      </c>
      <c r="J101">
        <v>0.78800000000000003</v>
      </c>
      <c r="K101">
        <v>0.90300000000000002</v>
      </c>
      <c r="L101">
        <v>0.73299999999999998</v>
      </c>
      <c r="M101">
        <v>0.82299999999999995</v>
      </c>
      <c r="N101">
        <v>0.20599999999999999</v>
      </c>
      <c r="O101">
        <v>0.249</v>
      </c>
      <c r="P101">
        <v>0.122</v>
      </c>
      <c r="Q101">
        <v>0.156</v>
      </c>
      <c r="R101">
        <f t="shared" si="4"/>
        <v>0.84550000000000003</v>
      </c>
      <c r="S101">
        <f t="shared" si="5"/>
        <v>0.77800000000000002</v>
      </c>
      <c r="T101">
        <f t="shared" si="6"/>
        <v>0.22749999999999998</v>
      </c>
      <c r="U101">
        <f t="shared" si="7"/>
        <v>0.13900000000000001</v>
      </c>
    </row>
    <row r="102" spans="1:21" x14ac:dyDescent="0.35">
      <c r="A102" s="21">
        <v>273</v>
      </c>
      <c r="B102" s="21" t="s">
        <v>42</v>
      </c>
      <c r="C102" s="21" t="s">
        <v>19</v>
      </c>
      <c r="D102" s="21">
        <v>0</v>
      </c>
      <c r="E102" s="22">
        <v>4.8499999999999996</v>
      </c>
      <c r="F102" s="23">
        <v>13</v>
      </c>
      <c r="G102" s="24">
        <v>0.57769623496827294</v>
      </c>
      <c r="H102" s="23">
        <v>2.66</v>
      </c>
      <c r="I102" s="21" t="s">
        <v>41</v>
      </c>
      <c r="J102">
        <v>0.79800000000000004</v>
      </c>
      <c r="K102">
        <v>0.83199999999999996</v>
      </c>
      <c r="L102">
        <v>0.76900000000000002</v>
      </c>
      <c r="M102">
        <v>0.84099999999999997</v>
      </c>
      <c r="N102">
        <v>0.29799999999999999</v>
      </c>
      <c r="O102">
        <v>0.35699999999999998</v>
      </c>
      <c r="P102">
        <v>0.20499999999999999</v>
      </c>
      <c r="Q102">
        <v>0.26800000000000002</v>
      </c>
      <c r="R102">
        <f t="shared" si="4"/>
        <v>0.81499999999999995</v>
      </c>
      <c r="S102">
        <f t="shared" si="5"/>
        <v>0.80499999999999994</v>
      </c>
      <c r="T102">
        <f t="shared" si="6"/>
        <v>0.32750000000000001</v>
      </c>
      <c r="U102">
        <f t="shared" si="7"/>
        <v>0.23649999999999999</v>
      </c>
    </row>
    <row r="103" spans="1:21" x14ac:dyDescent="0.35">
      <c r="A103" s="21">
        <v>274</v>
      </c>
      <c r="B103" s="21" t="s">
        <v>51</v>
      </c>
      <c r="C103" s="21" t="s">
        <v>19</v>
      </c>
      <c r="D103" s="21">
        <v>1</v>
      </c>
      <c r="E103" s="22">
        <v>4.8499999999999996</v>
      </c>
      <c r="F103" s="23">
        <v>4</v>
      </c>
      <c r="G103" s="24">
        <v>0.46892324333561741</v>
      </c>
      <c r="H103" s="23">
        <v>4</v>
      </c>
      <c r="I103" s="21" t="s">
        <v>45</v>
      </c>
      <c r="J103">
        <v>0.59</v>
      </c>
      <c r="K103">
        <v>0.624</v>
      </c>
      <c r="L103">
        <v>0.55600000000000005</v>
      </c>
      <c r="M103">
        <v>0.59099999999999997</v>
      </c>
      <c r="N103">
        <v>0.13600000000000001</v>
      </c>
      <c r="O103">
        <v>0.153</v>
      </c>
      <c r="P103">
        <v>9.8000000000000004E-2</v>
      </c>
      <c r="Q103">
        <v>0.124</v>
      </c>
      <c r="R103">
        <f t="shared" si="4"/>
        <v>0.60699999999999998</v>
      </c>
      <c r="S103">
        <f t="shared" si="5"/>
        <v>0.57350000000000001</v>
      </c>
      <c r="T103">
        <f t="shared" si="6"/>
        <v>0.14450000000000002</v>
      </c>
      <c r="U103">
        <f t="shared" si="7"/>
        <v>0.111</v>
      </c>
    </row>
    <row r="104" spans="1:21" x14ac:dyDescent="0.35">
      <c r="A104" s="21">
        <v>277</v>
      </c>
      <c r="B104" s="21"/>
      <c r="C104" s="21" t="s">
        <v>19</v>
      </c>
      <c r="D104" s="21">
        <v>0</v>
      </c>
      <c r="E104" s="22">
        <v>4.7</v>
      </c>
      <c r="F104" s="23">
        <v>4</v>
      </c>
      <c r="G104" s="24">
        <v>0.30540185680003612</v>
      </c>
      <c r="H104" s="23">
        <v>0</v>
      </c>
      <c r="I104" s="21" t="s">
        <v>41</v>
      </c>
      <c r="J104">
        <v>0.75600000000000001</v>
      </c>
      <c r="K104">
        <v>0.77300000000000002</v>
      </c>
      <c r="L104">
        <v>0.68700000000000006</v>
      </c>
      <c r="M104">
        <v>0.72599999999999998</v>
      </c>
      <c r="N104">
        <v>0.21299999999999999</v>
      </c>
      <c r="O104">
        <v>0.24099999999999999</v>
      </c>
      <c r="P104">
        <v>0.154</v>
      </c>
      <c r="Q104">
        <v>0.17100000000000001</v>
      </c>
      <c r="R104">
        <f t="shared" si="4"/>
        <v>0.76449999999999996</v>
      </c>
      <c r="S104">
        <f t="shared" si="5"/>
        <v>0.70650000000000002</v>
      </c>
      <c r="T104">
        <f t="shared" si="6"/>
        <v>0.22699999999999998</v>
      </c>
      <c r="U104">
        <f t="shared" si="7"/>
        <v>0.16250000000000001</v>
      </c>
    </row>
    <row r="105" spans="1:21" x14ac:dyDescent="0.35">
      <c r="A105" s="21">
        <v>278</v>
      </c>
      <c r="B105" s="21" t="s">
        <v>51</v>
      </c>
      <c r="C105" s="21" t="s">
        <v>19</v>
      </c>
      <c r="D105" s="21">
        <v>0</v>
      </c>
      <c r="E105" s="22">
        <v>5</v>
      </c>
      <c r="F105" s="23">
        <v>16</v>
      </c>
      <c r="G105" s="24">
        <v>0.10492648333749226</v>
      </c>
      <c r="H105" s="23">
        <v>2</v>
      </c>
      <c r="I105" s="21" t="s">
        <v>41</v>
      </c>
      <c r="J105">
        <v>0.83399999999999996</v>
      </c>
      <c r="K105">
        <v>0.84899999999999998</v>
      </c>
      <c r="L105">
        <v>0.79800000000000004</v>
      </c>
      <c r="M105">
        <v>0.82099999999999995</v>
      </c>
      <c r="N105">
        <v>0.224</v>
      </c>
      <c r="O105">
        <v>0.23599999999999999</v>
      </c>
      <c r="P105">
        <v>0.154</v>
      </c>
      <c r="Q105">
        <v>0.153</v>
      </c>
      <c r="R105">
        <f t="shared" si="4"/>
        <v>0.84149999999999991</v>
      </c>
      <c r="S105">
        <f t="shared" si="5"/>
        <v>0.8095</v>
      </c>
      <c r="T105">
        <f t="shared" si="6"/>
        <v>0.22999999999999998</v>
      </c>
      <c r="U105">
        <f t="shared" si="7"/>
        <v>0.1535</v>
      </c>
    </row>
    <row r="106" spans="1:21" x14ac:dyDescent="0.35">
      <c r="A106" s="21">
        <v>280</v>
      </c>
      <c r="B106" s="21"/>
      <c r="C106" s="21" t="s">
        <v>19</v>
      </c>
      <c r="D106" s="21">
        <v>0</v>
      </c>
      <c r="E106" s="22">
        <v>4.92</v>
      </c>
      <c r="F106" s="23">
        <v>1</v>
      </c>
      <c r="G106" s="24">
        <v>0.35996455286161844</v>
      </c>
      <c r="H106" s="23">
        <v>0</v>
      </c>
      <c r="I106" s="21" t="s">
        <v>41</v>
      </c>
      <c r="J106">
        <v>0.78100000000000003</v>
      </c>
      <c r="K106">
        <v>0.73899999999999999</v>
      </c>
      <c r="L106">
        <v>0.72599999999999998</v>
      </c>
      <c r="M106">
        <v>0.67800000000000005</v>
      </c>
      <c r="N106">
        <v>0.224</v>
      </c>
      <c r="O106">
        <v>0.26600000000000001</v>
      </c>
      <c r="P106">
        <v>0.17499999999999999</v>
      </c>
      <c r="Q106">
        <v>0.16400000000000001</v>
      </c>
      <c r="R106">
        <f t="shared" si="4"/>
        <v>0.76</v>
      </c>
      <c r="S106">
        <f t="shared" si="5"/>
        <v>0.70199999999999996</v>
      </c>
      <c r="T106">
        <f t="shared" si="6"/>
        <v>0.245</v>
      </c>
      <c r="U106">
        <f t="shared" si="7"/>
        <v>0.16949999999999998</v>
      </c>
    </row>
    <row r="107" spans="1:21" x14ac:dyDescent="0.35">
      <c r="A107" s="21">
        <v>281</v>
      </c>
      <c r="B107" s="21" t="s">
        <v>63</v>
      </c>
      <c r="C107" s="21" t="s">
        <v>19</v>
      </c>
      <c r="D107" s="21">
        <v>0</v>
      </c>
      <c r="E107" s="22">
        <v>4.8</v>
      </c>
      <c r="F107" s="23">
        <v>16</v>
      </c>
      <c r="G107" s="24">
        <v>0.20290355207663527</v>
      </c>
      <c r="H107" s="23">
        <v>2</v>
      </c>
      <c r="I107" s="21" t="s">
        <v>45</v>
      </c>
      <c r="J107">
        <v>0.70699999999999996</v>
      </c>
      <c r="K107">
        <v>0.73499999999999999</v>
      </c>
      <c r="L107">
        <v>0.67100000000000004</v>
      </c>
      <c r="M107">
        <v>0.67900000000000005</v>
      </c>
      <c r="N107">
        <v>0.189</v>
      </c>
      <c r="O107">
        <v>0.217</v>
      </c>
      <c r="P107">
        <v>0.14099999999999999</v>
      </c>
      <c r="Q107">
        <v>0.13900000000000001</v>
      </c>
      <c r="R107">
        <f t="shared" si="4"/>
        <v>0.72099999999999997</v>
      </c>
      <c r="S107">
        <f t="shared" si="5"/>
        <v>0.67500000000000004</v>
      </c>
      <c r="T107">
        <f t="shared" si="6"/>
        <v>0.20300000000000001</v>
      </c>
      <c r="U107">
        <f t="shared" si="7"/>
        <v>0.14000000000000001</v>
      </c>
    </row>
    <row r="108" spans="1:21" x14ac:dyDescent="0.35">
      <c r="A108" s="21">
        <v>282</v>
      </c>
      <c r="B108" s="21" t="s">
        <v>58</v>
      </c>
      <c r="C108" s="21" t="s">
        <v>19</v>
      </c>
      <c r="D108" s="21">
        <v>1</v>
      </c>
      <c r="E108" s="22">
        <v>4.7</v>
      </c>
      <c r="F108" s="23">
        <v>15</v>
      </c>
      <c r="G108" s="24">
        <v>0.15402269208454686</v>
      </c>
      <c r="H108" s="23">
        <v>2</v>
      </c>
      <c r="I108" s="21" t="s">
        <v>45</v>
      </c>
      <c r="J108">
        <v>0.55600000000000005</v>
      </c>
      <c r="K108">
        <v>0.54700000000000004</v>
      </c>
      <c r="L108">
        <v>0.50900000000000001</v>
      </c>
      <c r="M108">
        <v>0.497</v>
      </c>
      <c r="N108">
        <v>0.151</v>
      </c>
      <c r="O108">
        <v>0.13900000000000001</v>
      </c>
      <c r="P108">
        <v>9.5000000000000001E-2</v>
      </c>
      <c r="Q108">
        <v>9.8000000000000004E-2</v>
      </c>
      <c r="R108">
        <f t="shared" si="4"/>
        <v>0.5515000000000001</v>
      </c>
      <c r="S108">
        <f t="shared" si="5"/>
        <v>0.503</v>
      </c>
      <c r="T108">
        <f t="shared" si="6"/>
        <v>0.14500000000000002</v>
      </c>
      <c r="U108">
        <f t="shared" si="7"/>
        <v>9.6500000000000002E-2</v>
      </c>
    </row>
    <row r="109" spans="1:21" x14ac:dyDescent="0.35">
      <c r="A109" s="21">
        <v>284</v>
      </c>
      <c r="B109" s="21" t="s">
        <v>48</v>
      </c>
      <c r="C109" s="21" t="s">
        <v>19</v>
      </c>
      <c r="D109" s="21">
        <v>0</v>
      </c>
      <c r="E109" s="22">
        <v>4.7</v>
      </c>
      <c r="F109" s="23">
        <v>7</v>
      </c>
      <c r="G109" s="24">
        <v>0.28200482246082459</v>
      </c>
      <c r="H109" s="23">
        <v>2.66</v>
      </c>
      <c r="I109" s="21" t="s">
        <v>41</v>
      </c>
      <c r="J109">
        <v>0.56200000000000006</v>
      </c>
      <c r="K109">
        <v>0.60599999999999998</v>
      </c>
      <c r="L109">
        <v>0.53600000000000003</v>
      </c>
      <c r="M109">
        <v>0.57099999999999995</v>
      </c>
      <c r="N109">
        <v>0.16200000000000001</v>
      </c>
      <c r="O109">
        <v>0.182</v>
      </c>
      <c r="P109">
        <v>0.112</v>
      </c>
      <c r="Q109">
        <v>0.109</v>
      </c>
      <c r="R109">
        <f t="shared" si="4"/>
        <v>0.58400000000000007</v>
      </c>
      <c r="S109">
        <f t="shared" si="5"/>
        <v>0.55349999999999999</v>
      </c>
      <c r="T109">
        <f t="shared" si="6"/>
        <v>0.17199999999999999</v>
      </c>
      <c r="U109">
        <f t="shared" si="7"/>
        <v>0.1105</v>
      </c>
    </row>
    <row r="110" spans="1:21" x14ac:dyDescent="0.35">
      <c r="A110" s="21">
        <v>286</v>
      </c>
      <c r="B110" s="21" t="s">
        <v>55</v>
      </c>
      <c r="C110" s="21" t="s">
        <v>19</v>
      </c>
      <c r="D110" s="21">
        <v>0</v>
      </c>
      <c r="E110" s="22">
        <v>4.95</v>
      </c>
      <c r="F110" s="23">
        <v>5</v>
      </c>
      <c r="G110" s="24">
        <v>0.55276473454238062</v>
      </c>
      <c r="H110" s="23">
        <v>1.75</v>
      </c>
      <c r="I110" s="21" t="s">
        <v>41</v>
      </c>
      <c r="J110">
        <v>0.628</v>
      </c>
      <c r="K110">
        <v>0.622</v>
      </c>
      <c r="L110">
        <v>0.60199999999999998</v>
      </c>
      <c r="M110">
        <v>0.58499999999999996</v>
      </c>
      <c r="N110">
        <v>0.217</v>
      </c>
      <c r="O110">
        <v>0.17699999999999999</v>
      </c>
      <c r="P110">
        <v>0.14099999999999999</v>
      </c>
      <c r="Q110">
        <v>0.10299999999999999</v>
      </c>
      <c r="R110">
        <f t="shared" si="4"/>
        <v>0.625</v>
      </c>
      <c r="S110">
        <f t="shared" si="5"/>
        <v>0.59349999999999992</v>
      </c>
      <c r="T110">
        <f t="shared" si="6"/>
        <v>0.19700000000000001</v>
      </c>
      <c r="U110">
        <f t="shared" si="7"/>
        <v>0.122</v>
      </c>
    </row>
    <row r="111" spans="1:21" x14ac:dyDescent="0.35">
      <c r="A111" s="21">
        <v>287</v>
      </c>
      <c r="B111" s="21" t="s">
        <v>44</v>
      </c>
      <c r="C111" s="21" t="s">
        <v>19</v>
      </c>
      <c r="D111" s="21">
        <v>1</v>
      </c>
      <c r="E111" s="22">
        <v>4.7</v>
      </c>
      <c r="F111" s="23">
        <v>1</v>
      </c>
      <c r="G111" s="24">
        <v>0.24039119931908726</v>
      </c>
      <c r="H111" s="23">
        <v>0</v>
      </c>
      <c r="I111" s="21" t="s">
        <v>41</v>
      </c>
      <c r="J111">
        <v>0.64700000000000002</v>
      </c>
      <c r="K111">
        <v>0.627</v>
      </c>
      <c r="L111">
        <v>0.57599999999999996</v>
      </c>
      <c r="M111">
        <v>0.56399999999999995</v>
      </c>
      <c r="N111">
        <v>0.19800000000000001</v>
      </c>
      <c r="O111">
        <v>0.22600000000000001</v>
      </c>
      <c r="P111">
        <v>0.184</v>
      </c>
      <c r="Q111">
        <v>0.17399999999999999</v>
      </c>
      <c r="R111">
        <f t="shared" si="4"/>
        <v>0.63700000000000001</v>
      </c>
      <c r="S111">
        <f t="shared" si="5"/>
        <v>0.56999999999999995</v>
      </c>
      <c r="T111">
        <f t="shared" si="6"/>
        <v>0.21200000000000002</v>
      </c>
      <c r="U111">
        <f t="shared" si="7"/>
        <v>0.17899999999999999</v>
      </c>
    </row>
    <row r="112" spans="1:21" x14ac:dyDescent="0.35">
      <c r="A112" s="21">
        <v>293</v>
      </c>
      <c r="B112" s="21"/>
      <c r="C112" s="21" t="s">
        <v>19</v>
      </c>
      <c r="D112" s="21">
        <v>0</v>
      </c>
      <c r="E112" s="22">
        <v>4.7</v>
      </c>
      <c r="F112" s="23">
        <v>1</v>
      </c>
      <c r="G112" s="24">
        <v>0.55652761820691388</v>
      </c>
      <c r="H112" s="23">
        <v>0</v>
      </c>
      <c r="I112" s="21" t="s">
        <v>41</v>
      </c>
      <c r="J112">
        <v>0.55400000000000005</v>
      </c>
      <c r="K112">
        <v>0.60199999999999998</v>
      </c>
      <c r="L112">
        <v>0.498</v>
      </c>
      <c r="M112">
        <v>0.52900000000000003</v>
      </c>
      <c r="N112">
        <v>0.17199999999999999</v>
      </c>
      <c r="O112">
        <v>0.14399999999999999</v>
      </c>
      <c r="P112">
        <v>0.109</v>
      </c>
      <c r="Q112">
        <v>8.5999999999999993E-2</v>
      </c>
      <c r="R112">
        <f t="shared" si="4"/>
        <v>0.57800000000000007</v>
      </c>
      <c r="S112">
        <f t="shared" si="5"/>
        <v>0.51350000000000007</v>
      </c>
      <c r="T112">
        <f t="shared" si="6"/>
        <v>0.15799999999999997</v>
      </c>
      <c r="U112">
        <f t="shared" si="7"/>
        <v>9.7500000000000003E-2</v>
      </c>
    </row>
    <row r="113" spans="1:21" x14ac:dyDescent="0.35">
      <c r="A113" s="21">
        <v>294</v>
      </c>
      <c r="B113" s="21" t="s">
        <v>61</v>
      </c>
      <c r="C113" s="21" t="s">
        <v>19</v>
      </c>
      <c r="D113" s="21">
        <v>0</v>
      </c>
      <c r="E113" s="22">
        <v>4.8</v>
      </c>
      <c r="F113" s="23">
        <v>14</v>
      </c>
      <c r="G113" s="24">
        <v>0.34782412913696997</v>
      </c>
      <c r="H113" s="23">
        <v>2</v>
      </c>
      <c r="I113" s="21" t="s">
        <v>41</v>
      </c>
      <c r="J113">
        <v>0.73699999999999999</v>
      </c>
      <c r="K113">
        <v>0.76200000000000001</v>
      </c>
      <c r="L113">
        <v>0.68700000000000006</v>
      </c>
      <c r="M113">
        <v>0.70299999999999996</v>
      </c>
      <c r="N113">
        <v>0.23699999999999999</v>
      </c>
      <c r="O113">
        <v>0.26800000000000002</v>
      </c>
      <c r="P113">
        <v>0.18</v>
      </c>
      <c r="Q113">
        <v>0.152</v>
      </c>
      <c r="R113">
        <f t="shared" si="4"/>
        <v>0.74950000000000006</v>
      </c>
      <c r="S113">
        <f t="shared" si="5"/>
        <v>0.69500000000000006</v>
      </c>
      <c r="T113">
        <f t="shared" si="6"/>
        <v>0.2525</v>
      </c>
      <c r="U113">
        <f t="shared" si="7"/>
        <v>0.16599999999999998</v>
      </c>
    </row>
    <row r="114" spans="1:21" x14ac:dyDescent="0.35">
      <c r="A114" s="21">
        <v>295</v>
      </c>
      <c r="B114" s="21" t="s">
        <v>52</v>
      </c>
      <c r="C114" s="21" t="s">
        <v>19</v>
      </c>
      <c r="D114" s="21">
        <v>0</v>
      </c>
      <c r="E114" s="22">
        <v>4.9000000000000004</v>
      </c>
      <c r="F114" s="23">
        <v>7</v>
      </c>
      <c r="G114" s="24">
        <v>0.30729240730719082</v>
      </c>
      <c r="H114" s="23">
        <v>2</v>
      </c>
      <c r="I114" s="21" t="s">
        <v>41</v>
      </c>
      <c r="J114">
        <v>0.70199999999999996</v>
      </c>
      <c r="K114">
        <v>0.76200000000000001</v>
      </c>
      <c r="L114">
        <v>0.64800000000000002</v>
      </c>
      <c r="M114">
        <v>0.63400000000000001</v>
      </c>
      <c r="N114">
        <v>0.154</v>
      </c>
      <c r="O114">
        <v>0.13300000000000001</v>
      </c>
      <c r="P114">
        <v>0.11899999999999999</v>
      </c>
      <c r="Q114">
        <v>0.126</v>
      </c>
      <c r="R114">
        <f t="shared" si="4"/>
        <v>0.73199999999999998</v>
      </c>
      <c r="S114">
        <f t="shared" si="5"/>
        <v>0.64100000000000001</v>
      </c>
      <c r="T114">
        <f t="shared" si="6"/>
        <v>0.14350000000000002</v>
      </c>
      <c r="U114">
        <f t="shared" si="7"/>
        <v>0.1225</v>
      </c>
    </row>
    <row r="115" spans="1:21" x14ac:dyDescent="0.35">
      <c r="A115" s="21">
        <v>298</v>
      </c>
      <c r="B115" s="21" t="s">
        <v>91</v>
      </c>
      <c r="C115" s="21" t="s">
        <v>19</v>
      </c>
      <c r="D115" s="21">
        <v>0</v>
      </c>
      <c r="E115" s="22">
        <v>4.9000000000000004</v>
      </c>
      <c r="F115" s="23">
        <v>13</v>
      </c>
      <c r="G115" s="24">
        <v>0.24656072334635362</v>
      </c>
      <c r="H115" s="23">
        <v>2</v>
      </c>
      <c r="I115" s="21" t="s">
        <v>45</v>
      </c>
      <c r="J115">
        <v>0.77900000000000003</v>
      </c>
      <c r="K115">
        <v>0.78400000000000003</v>
      </c>
      <c r="L115">
        <v>0.72799999999999998</v>
      </c>
      <c r="M115">
        <v>0.74099999999999999</v>
      </c>
      <c r="N115">
        <v>0.20699999999999999</v>
      </c>
      <c r="O115">
        <v>0.252</v>
      </c>
      <c r="P115">
        <v>0.187</v>
      </c>
      <c r="Q115">
        <v>0.192</v>
      </c>
      <c r="R115">
        <f t="shared" si="4"/>
        <v>0.78150000000000008</v>
      </c>
      <c r="S115">
        <f t="shared" si="5"/>
        <v>0.73449999999999993</v>
      </c>
      <c r="T115">
        <f t="shared" si="6"/>
        <v>0.22949999999999998</v>
      </c>
      <c r="U115">
        <f t="shared" si="7"/>
        <v>0.1895</v>
      </c>
    </row>
    <row r="116" spans="1:21" x14ac:dyDescent="0.35">
      <c r="A116" s="28">
        <v>300</v>
      </c>
      <c r="B116" s="28" t="s">
        <v>48</v>
      </c>
      <c r="C116" s="21" t="s">
        <v>19</v>
      </c>
      <c r="D116" s="21">
        <v>1</v>
      </c>
      <c r="E116" s="22">
        <v>4.7</v>
      </c>
      <c r="F116" s="23">
        <v>13</v>
      </c>
      <c r="H116" s="23">
        <v>1</v>
      </c>
      <c r="I116" s="21" t="s">
        <v>45</v>
      </c>
    </row>
    <row r="117" spans="1:21" x14ac:dyDescent="0.35">
      <c r="A117" s="21">
        <v>303</v>
      </c>
      <c r="B117" s="21" t="s">
        <v>61</v>
      </c>
      <c r="C117" s="21" t="s">
        <v>19</v>
      </c>
      <c r="D117" s="21">
        <v>0</v>
      </c>
      <c r="E117" s="22">
        <v>4.75</v>
      </c>
      <c r="F117" s="23">
        <v>11</v>
      </c>
      <c r="G117" s="24">
        <v>0.26246199993627795</v>
      </c>
      <c r="H117" s="23">
        <v>3</v>
      </c>
      <c r="I117" s="21" t="s">
        <v>41</v>
      </c>
      <c r="J117">
        <v>0.72499999999999998</v>
      </c>
      <c r="K117">
        <v>0.74099999999999999</v>
      </c>
      <c r="L117">
        <v>0.68799999999999994</v>
      </c>
      <c r="M117">
        <v>0.66800000000000004</v>
      </c>
      <c r="N117">
        <v>0.17199999999999999</v>
      </c>
      <c r="O117">
        <v>0.14799999999999999</v>
      </c>
      <c r="P117">
        <v>0.111</v>
      </c>
      <c r="Q117">
        <v>0.11799999999999999</v>
      </c>
      <c r="R117">
        <f t="shared" si="4"/>
        <v>0.73299999999999998</v>
      </c>
      <c r="S117">
        <f t="shared" si="5"/>
        <v>0.67799999999999994</v>
      </c>
      <c r="T117">
        <f t="shared" si="6"/>
        <v>0.15999999999999998</v>
      </c>
      <c r="U117">
        <f t="shared" si="7"/>
        <v>0.11449999999999999</v>
      </c>
    </row>
    <row r="118" spans="1:21" x14ac:dyDescent="0.35">
      <c r="A118" s="21">
        <v>307</v>
      </c>
      <c r="B118" s="21"/>
      <c r="C118" s="21" t="s">
        <v>19</v>
      </c>
      <c r="D118" s="21">
        <v>0</v>
      </c>
      <c r="E118" s="22">
        <v>4.8499999999999996</v>
      </c>
      <c r="F118" s="23">
        <v>11</v>
      </c>
      <c r="G118" s="24">
        <v>0.41531665943960294</v>
      </c>
      <c r="H118" s="23">
        <v>0</v>
      </c>
      <c r="I118" s="21" t="s">
        <v>41</v>
      </c>
      <c r="J118">
        <v>0.72799999999999998</v>
      </c>
      <c r="K118">
        <v>0.70099999999999996</v>
      </c>
      <c r="L118">
        <v>0.70399999999999996</v>
      </c>
      <c r="M118">
        <v>0.623</v>
      </c>
      <c r="N118">
        <v>0.26400000000000001</v>
      </c>
      <c r="O118">
        <v>0.26900000000000002</v>
      </c>
      <c r="P118">
        <v>0.189</v>
      </c>
      <c r="Q118">
        <v>0.14899999999999999</v>
      </c>
      <c r="R118">
        <f t="shared" si="4"/>
        <v>0.71449999999999991</v>
      </c>
      <c r="S118">
        <f t="shared" si="5"/>
        <v>0.66349999999999998</v>
      </c>
      <c r="T118">
        <f t="shared" si="6"/>
        <v>0.26650000000000001</v>
      </c>
      <c r="U118">
        <f t="shared" si="7"/>
        <v>0.16899999999999998</v>
      </c>
    </row>
    <row r="119" spans="1:21" x14ac:dyDescent="0.35">
      <c r="A119" s="21">
        <v>310</v>
      </c>
      <c r="B119" s="21" t="s">
        <v>42</v>
      </c>
      <c r="C119" s="21" t="s">
        <v>19</v>
      </c>
      <c r="D119" s="21">
        <v>0</v>
      </c>
      <c r="E119" s="22">
        <v>4.7</v>
      </c>
      <c r="F119" s="23">
        <v>11</v>
      </c>
      <c r="G119" s="24">
        <v>0.22526981721963707</v>
      </c>
      <c r="H119" s="23">
        <v>5</v>
      </c>
      <c r="I119" s="21" t="s">
        <v>41</v>
      </c>
      <c r="J119">
        <v>0.64800000000000002</v>
      </c>
      <c r="K119">
        <v>0.66800000000000004</v>
      </c>
      <c r="L119">
        <v>0.65300000000000002</v>
      </c>
      <c r="M119">
        <v>0.628</v>
      </c>
      <c r="N119">
        <v>0.189</v>
      </c>
      <c r="O119">
        <v>0.188</v>
      </c>
      <c r="P119">
        <v>0.15</v>
      </c>
      <c r="Q119">
        <v>0.129</v>
      </c>
      <c r="R119">
        <f t="shared" si="4"/>
        <v>0.65800000000000003</v>
      </c>
      <c r="S119">
        <f t="shared" si="5"/>
        <v>0.64050000000000007</v>
      </c>
      <c r="T119">
        <f t="shared" si="6"/>
        <v>0.1885</v>
      </c>
      <c r="U119">
        <f t="shared" si="7"/>
        <v>0.13950000000000001</v>
      </c>
    </row>
    <row r="120" spans="1:21" x14ac:dyDescent="0.35">
      <c r="A120" s="21">
        <v>312</v>
      </c>
      <c r="B120" s="21" t="s">
        <v>47</v>
      </c>
      <c r="C120" s="21" t="s">
        <v>19</v>
      </c>
      <c r="D120" s="21">
        <v>0</v>
      </c>
      <c r="E120" s="22">
        <v>4.8499999999999996</v>
      </c>
      <c r="F120" s="23">
        <v>13</v>
      </c>
      <c r="G120" s="24">
        <v>0.25570897802525971</v>
      </c>
      <c r="H120" s="23">
        <v>4</v>
      </c>
      <c r="I120" s="21" t="s">
        <v>41</v>
      </c>
      <c r="J120">
        <v>0.79800000000000004</v>
      </c>
      <c r="K120">
        <v>0.67700000000000005</v>
      </c>
      <c r="L120">
        <v>0.69799999999999995</v>
      </c>
      <c r="M120">
        <v>0.65100000000000002</v>
      </c>
      <c r="N120">
        <v>0.17100000000000001</v>
      </c>
      <c r="O120">
        <v>0.17199999999999999</v>
      </c>
      <c r="P120">
        <v>0.123</v>
      </c>
      <c r="Q120">
        <v>0.125</v>
      </c>
      <c r="R120">
        <f t="shared" si="4"/>
        <v>0.73750000000000004</v>
      </c>
      <c r="S120">
        <f t="shared" si="5"/>
        <v>0.67449999999999999</v>
      </c>
      <c r="T120">
        <f t="shared" si="6"/>
        <v>0.17149999999999999</v>
      </c>
      <c r="U120">
        <f t="shared" si="7"/>
        <v>0.124</v>
      </c>
    </row>
    <row r="121" spans="1:21" x14ac:dyDescent="0.35">
      <c r="A121" s="21">
        <v>315</v>
      </c>
      <c r="B121" s="21"/>
      <c r="C121" s="21" t="s">
        <v>19</v>
      </c>
      <c r="D121" s="21">
        <v>0</v>
      </c>
      <c r="E121" s="22">
        <v>5</v>
      </c>
      <c r="F121" s="23">
        <v>1</v>
      </c>
      <c r="G121" s="24">
        <v>0.12835382013516344</v>
      </c>
      <c r="H121" s="23">
        <v>0</v>
      </c>
      <c r="I121" s="21" t="s">
        <v>41</v>
      </c>
      <c r="J121">
        <v>0.753</v>
      </c>
      <c r="K121">
        <v>0.73499999999999999</v>
      </c>
      <c r="L121">
        <v>0.68600000000000005</v>
      </c>
      <c r="M121">
        <v>0.66700000000000004</v>
      </c>
      <c r="N121">
        <v>0.246</v>
      </c>
      <c r="O121">
        <v>0.25</v>
      </c>
      <c r="P121">
        <v>0.189</v>
      </c>
      <c r="Q121">
        <v>0.17799999999999999</v>
      </c>
      <c r="R121">
        <f t="shared" si="4"/>
        <v>0.74399999999999999</v>
      </c>
      <c r="S121">
        <f t="shared" si="5"/>
        <v>0.6765000000000001</v>
      </c>
      <c r="T121">
        <f t="shared" si="6"/>
        <v>0.248</v>
      </c>
      <c r="U121">
        <f t="shared" si="7"/>
        <v>0.1835</v>
      </c>
    </row>
    <row r="122" spans="1:21" x14ac:dyDescent="0.35">
      <c r="A122" s="21">
        <v>317</v>
      </c>
      <c r="B122" s="21" t="s">
        <v>61</v>
      </c>
      <c r="C122" s="21" t="s">
        <v>19</v>
      </c>
      <c r="D122" s="21">
        <v>0</v>
      </c>
      <c r="E122" s="22">
        <v>4.75</v>
      </c>
      <c r="F122" s="23">
        <v>6</v>
      </c>
      <c r="G122" s="24">
        <v>0.34377425468668582</v>
      </c>
      <c r="H122" s="23">
        <v>2</v>
      </c>
      <c r="I122" s="21" t="s">
        <v>45</v>
      </c>
      <c r="J122">
        <v>0.64200000000000002</v>
      </c>
      <c r="K122">
        <v>0.67800000000000005</v>
      </c>
      <c r="L122">
        <v>0.57599999999999996</v>
      </c>
      <c r="M122">
        <v>0.57399999999999995</v>
      </c>
      <c r="N122">
        <v>0.156</v>
      </c>
      <c r="O122">
        <v>0.17699999999999999</v>
      </c>
      <c r="P122">
        <v>0.115</v>
      </c>
      <c r="Q122">
        <v>9.8000000000000004E-2</v>
      </c>
      <c r="R122">
        <f t="shared" si="4"/>
        <v>0.66</v>
      </c>
      <c r="S122">
        <f t="shared" si="5"/>
        <v>0.57499999999999996</v>
      </c>
      <c r="T122">
        <f t="shared" si="6"/>
        <v>0.16649999999999998</v>
      </c>
      <c r="U122">
        <f t="shared" si="7"/>
        <v>0.10650000000000001</v>
      </c>
    </row>
    <row r="123" spans="1:21" x14ac:dyDescent="0.35">
      <c r="A123" s="21">
        <v>318</v>
      </c>
      <c r="B123" s="21"/>
      <c r="C123" s="21" t="s">
        <v>19</v>
      </c>
      <c r="D123" s="21">
        <v>0</v>
      </c>
      <c r="E123" s="22">
        <v>5.0999999999999996</v>
      </c>
      <c r="F123" s="23">
        <v>1</v>
      </c>
      <c r="G123" s="24">
        <v>0.35118336730217137</v>
      </c>
      <c r="H123" s="23">
        <v>0</v>
      </c>
      <c r="I123" s="21" t="s">
        <v>41</v>
      </c>
      <c r="J123">
        <v>0.74399999999999999</v>
      </c>
      <c r="K123">
        <v>0.72499999999999998</v>
      </c>
      <c r="L123">
        <v>0.69899999999999995</v>
      </c>
      <c r="M123">
        <v>0.67500000000000004</v>
      </c>
      <c r="N123">
        <v>0.17699999999999999</v>
      </c>
      <c r="O123">
        <v>0.20399999999999999</v>
      </c>
      <c r="P123">
        <v>0.13700000000000001</v>
      </c>
      <c r="Q123">
        <v>0.159</v>
      </c>
      <c r="R123">
        <f t="shared" si="4"/>
        <v>0.73449999999999993</v>
      </c>
      <c r="S123">
        <f t="shared" si="5"/>
        <v>0.68700000000000006</v>
      </c>
      <c r="T123">
        <f t="shared" si="6"/>
        <v>0.1905</v>
      </c>
      <c r="U123">
        <f t="shared" si="7"/>
        <v>0.14800000000000002</v>
      </c>
    </row>
    <row r="124" spans="1:21" x14ac:dyDescent="0.35">
      <c r="A124" s="28">
        <v>321</v>
      </c>
      <c r="B124" s="28" t="s">
        <v>48</v>
      </c>
      <c r="C124" s="30" t="s">
        <v>92</v>
      </c>
      <c r="D124" s="21">
        <v>2</v>
      </c>
      <c r="E124" s="22">
        <v>4.8</v>
      </c>
      <c r="F124" s="23">
        <v>13</v>
      </c>
      <c r="H124" s="23">
        <v>2.5</v>
      </c>
      <c r="I124" s="21" t="s">
        <v>41</v>
      </c>
    </row>
    <row r="125" spans="1:21" x14ac:dyDescent="0.35">
      <c r="A125" s="28">
        <v>322</v>
      </c>
      <c r="B125" s="28" t="s">
        <v>52</v>
      </c>
      <c r="C125" s="28" t="s">
        <v>19</v>
      </c>
      <c r="D125" s="21">
        <v>1</v>
      </c>
      <c r="E125" s="22">
        <v>4.7</v>
      </c>
      <c r="F125" s="23">
        <v>13</v>
      </c>
      <c r="H125" s="23">
        <v>1</v>
      </c>
      <c r="I125" s="21" t="s">
        <v>41</v>
      </c>
    </row>
    <row r="126" spans="1:21" x14ac:dyDescent="0.35">
      <c r="A126" s="21">
        <v>326</v>
      </c>
      <c r="B126" s="21" t="s">
        <v>50</v>
      </c>
      <c r="C126" s="30" t="s">
        <v>19</v>
      </c>
      <c r="D126" s="21">
        <v>1</v>
      </c>
      <c r="E126" s="22">
        <v>4.75</v>
      </c>
      <c r="F126" s="23">
        <v>12</v>
      </c>
      <c r="G126" s="24">
        <v>0.32276199767468133</v>
      </c>
      <c r="H126" s="23">
        <v>3</v>
      </c>
      <c r="I126" s="21" t="s">
        <v>45</v>
      </c>
      <c r="J126">
        <v>0.64900000000000002</v>
      </c>
      <c r="K126">
        <v>0.63200000000000001</v>
      </c>
      <c r="L126">
        <v>0.57699999999999996</v>
      </c>
      <c r="M126">
        <v>0.53800000000000003</v>
      </c>
      <c r="N126">
        <v>0.20200000000000001</v>
      </c>
      <c r="O126">
        <v>0.186</v>
      </c>
      <c r="P126">
        <v>0.16400000000000001</v>
      </c>
      <c r="Q126">
        <v>0.14199999999999999</v>
      </c>
      <c r="R126">
        <f t="shared" si="4"/>
        <v>0.64050000000000007</v>
      </c>
      <c r="S126">
        <f t="shared" si="5"/>
        <v>0.5575</v>
      </c>
      <c r="T126">
        <f t="shared" si="6"/>
        <v>0.19400000000000001</v>
      </c>
      <c r="U126">
        <f t="shared" si="7"/>
        <v>0.153</v>
      </c>
    </row>
    <row r="127" spans="1:21" x14ac:dyDescent="0.35">
      <c r="A127" s="21">
        <v>327</v>
      </c>
      <c r="B127" s="21"/>
      <c r="C127" s="30" t="s">
        <v>19</v>
      </c>
      <c r="D127" s="21">
        <v>0</v>
      </c>
      <c r="E127" s="22">
        <v>4.8</v>
      </c>
      <c r="F127" s="23">
        <v>2</v>
      </c>
      <c r="G127" s="24">
        <v>0.29844126861906167</v>
      </c>
      <c r="H127" s="23">
        <v>1.5</v>
      </c>
      <c r="I127" s="21" t="s">
        <v>45</v>
      </c>
      <c r="J127">
        <v>0.67300000000000004</v>
      </c>
      <c r="K127">
        <v>0.61799999999999999</v>
      </c>
      <c r="L127">
        <v>0.57599999999999996</v>
      </c>
      <c r="M127">
        <v>0.55900000000000005</v>
      </c>
      <c r="N127">
        <v>0.23200000000000001</v>
      </c>
      <c r="O127">
        <v>0.21199999999999999</v>
      </c>
      <c r="P127">
        <v>0.13300000000000001</v>
      </c>
      <c r="Q127">
        <v>0.14599999999999999</v>
      </c>
      <c r="R127">
        <f t="shared" si="4"/>
        <v>0.64549999999999996</v>
      </c>
      <c r="S127">
        <f t="shared" si="5"/>
        <v>0.5675</v>
      </c>
      <c r="T127">
        <f t="shared" si="6"/>
        <v>0.222</v>
      </c>
      <c r="U127">
        <f t="shared" si="7"/>
        <v>0.13950000000000001</v>
      </c>
    </row>
    <row r="128" spans="1:21" x14ac:dyDescent="0.35">
      <c r="A128" s="21">
        <v>328</v>
      </c>
      <c r="B128" s="21"/>
      <c r="C128" s="30" t="s">
        <v>19</v>
      </c>
      <c r="D128" s="21">
        <v>0</v>
      </c>
      <c r="E128" s="22">
        <v>4.55</v>
      </c>
      <c r="F128" s="23">
        <v>1</v>
      </c>
      <c r="G128" s="24">
        <v>0.26664835667717812</v>
      </c>
      <c r="H128" s="23">
        <v>2</v>
      </c>
      <c r="I128" s="21" t="s">
        <v>41</v>
      </c>
      <c r="J128">
        <v>0.75600000000000001</v>
      </c>
      <c r="K128">
        <v>0.71</v>
      </c>
      <c r="L128">
        <v>0.74399999999999999</v>
      </c>
      <c r="M128">
        <v>0.73099999999999998</v>
      </c>
      <c r="N128">
        <v>0.26800000000000002</v>
      </c>
      <c r="O128">
        <v>0.247</v>
      </c>
      <c r="P128">
        <v>0.20100000000000001</v>
      </c>
      <c r="Q128">
        <v>0.18099999999999999</v>
      </c>
      <c r="R128">
        <f t="shared" si="4"/>
        <v>0.73299999999999998</v>
      </c>
      <c r="S128">
        <f t="shared" si="5"/>
        <v>0.73750000000000004</v>
      </c>
      <c r="T128">
        <f t="shared" si="6"/>
        <v>0.25750000000000001</v>
      </c>
      <c r="U128">
        <f t="shared" si="7"/>
        <v>0.191</v>
      </c>
    </row>
    <row r="129" spans="1:21" x14ac:dyDescent="0.35">
      <c r="A129" s="21">
        <v>330</v>
      </c>
      <c r="B129" s="21" t="s">
        <v>51</v>
      </c>
      <c r="C129" s="30" t="s">
        <v>19</v>
      </c>
      <c r="D129" s="21">
        <v>2</v>
      </c>
      <c r="E129" s="22">
        <v>5.05</v>
      </c>
      <c r="F129" s="23">
        <v>12</v>
      </c>
      <c r="G129" s="24">
        <v>0.22989708668284398</v>
      </c>
      <c r="H129" s="23">
        <v>4.5</v>
      </c>
      <c r="I129" s="21" t="s">
        <v>45</v>
      </c>
      <c r="J129">
        <v>0.77600000000000002</v>
      </c>
      <c r="K129">
        <v>0.76300000000000001</v>
      </c>
      <c r="L129">
        <v>0.67900000000000005</v>
      </c>
      <c r="M129">
        <v>0.63800000000000001</v>
      </c>
      <c r="N129">
        <v>0.254</v>
      </c>
      <c r="O129">
        <v>0.223</v>
      </c>
      <c r="P129">
        <v>0.14599999999999999</v>
      </c>
      <c r="Q129">
        <v>0.14299999999999999</v>
      </c>
      <c r="R129">
        <f t="shared" si="4"/>
        <v>0.76950000000000007</v>
      </c>
      <c r="S129">
        <f t="shared" si="5"/>
        <v>0.65850000000000009</v>
      </c>
      <c r="T129">
        <f t="shared" si="6"/>
        <v>0.23849999999999999</v>
      </c>
      <c r="U129">
        <f t="shared" si="7"/>
        <v>0.14449999999999999</v>
      </c>
    </row>
    <row r="130" spans="1:21" x14ac:dyDescent="0.35">
      <c r="A130" s="21">
        <v>336</v>
      </c>
      <c r="B130" s="21" t="s">
        <v>55</v>
      </c>
      <c r="C130" s="30" t="s">
        <v>19</v>
      </c>
      <c r="D130" s="21">
        <v>0</v>
      </c>
      <c r="E130" s="22">
        <v>4.8499999999999996</v>
      </c>
      <c r="F130" s="23">
        <v>3</v>
      </c>
      <c r="G130" s="24">
        <v>0.1992886189724441</v>
      </c>
      <c r="H130" s="23">
        <v>2</v>
      </c>
      <c r="I130" s="21" t="s">
        <v>45</v>
      </c>
      <c r="J130">
        <v>0.78900000000000003</v>
      </c>
      <c r="K130">
        <v>0.82799999999999996</v>
      </c>
      <c r="L130">
        <v>0.76700000000000002</v>
      </c>
      <c r="M130">
        <v>0.77500000000000002</v>
      </c>
      <c r="N130">
        <v>0.254</v>
      </c>
      <c r="O130">
        <v>0.23699999999999999</v>
      </c>
      <c r="P130">
        <v>0.16200000000000001</v>
      </c>
      <c r="Q130">
        <v>0.17399999999999999</v>
      </c>
      <c r="R130">
        <f t="shared" si="4"/>
        <v>0.8085</v>
      </c>
      <c r="S130">
        <f t="shared" si="5"/>
        <v>0.77100000000000002</v>
      </c>
      <c r="T130">
        <f t="shared" si="6"/>
        <v>0.2455</v>
      </c>
      <c r="U130">
        <f t="shared" si="7"/>
        <v>0.16799999999999998</v>
      </c>
    </row>
    <row r="131" spans="1:21" x14ac:dyDescent="0.35">
      <c r="A131" s="21">
        <v>338</v>
      </c>
      <c r="B131" s="21" t="s">
        <v>42</v>
      </c>
      <c r="C131" s="30" t="s">
        <v>19</v>
      </c>
      <c r="D131" s="21">
        <v>0</v>
      </c>
      <c r="E131" s="22">
        <v>5.13</v>
      </c>
      <c r="F131" s="23">
        <v>9</v>
      </c>
      <c r="G131" s="24">
        <v>8.9332246672903043E-2</v>
      </c>
      <c r="H131" s="23">
        <v>3.5</v>
      </c>
      <c r="I131" s="21" t="s">
        <v>41</v>
      </c>
      <c r="J131">
        <v>0.83199999999999996</v>
      </c>
      <c r="K131">
        <v>0.873</v>
      </c>
      <c r="L131">
        <v>0.76300000000000001</v>
      </c>
      <c r="M131">
        <v>0.752</v>
      </c>
      <c r="N131">
        <v>0.27200000000000002</v>
      </c>
      <c r="O131">
        <v>0.27500000000000002</v>
      </c>
      <c r="P131">
        <v>0.189</v>
      </c>
      <c r="Q131">
        <v>0.192</v>
      </c>
      <c r="R131">
        <f t="shared" ref="R131:R176" si="8">(J131+K131)/2</f>
        <v>0.85250000000000004</v>
      </c>
      <c r="S131">
        <f t="shared" ref="S131:S176" si="9">(L131+M131)/2</f>
        <v>0.75750000000000006</v>
      </c>
      <c r="T131">
        <f t="shared" ref="T131:T176" si="10">(N131+O131)/2</f>
        <v>0.27350000000000002</v>
      </c>
      <c r="U131">
        <f t="shared" ref="U131:U176" si="11">(P131+Q131)/2</f>
        <v>0.1905</v>
      </c>
    </row>
    <row r="132" spans="1:21" x14ac:dyDescent="0.35">
      <c r="A132" s="21">
        <v>339</v>
      </c>
      <c r="B132" s="21" t="s">
        <v>42</v>
      </c>
      <c r="C132" s="30" t="s">
        <v>19</v>
      </c>
      <c r="D132" s="21">
        <v>0</v>
      </c>
      <c r="E132" s="22">
        <v>4.8899999999999997</v>
      </c>
      <c r="F132" s="23">
        <v>10</v>
      </c>
      <c r="G132" s="24">
        <v>0.15724627203255695</v>
      </c>
      <c r="H132" s="23">
        <v>2</v>
      </c>
      <c r="I132" s="21" t="s">
        <v>41</v>
      </c>
      <c r="J132">
        <v>0.73299999999999998</v>
      </c>
      <c r="K132">
        <v>0.75</v>
      </c>
      <c r="L132">
        <v>0.69</v>
      </c>
      <c r="M132">
        <v>0.69699999999999995</v>
      </c>
      <c r="N132">
        <v>0.19900000000000001</v>
      </c>
      <c r="O132">
        <v>0.20799999999999999</v>
      </c>
      <c r="P132">
        <v>0.156</v>
      </c>
      <c r="Q132">
        <v>0.14399999999999999</v>
      </c>
      <c r="R132">
        <f t="shared" si="8"/>
        <v>0.74150000000000005</v>
      </c>
      <c r="S132">
        <f t="shared" si="9"/>
        <v>0.69350000000000001</v>
      </c>
      <c r="T132">
        <f t="shared" si="10"/>
        <v>0.20350000000000001</v>
      </c>
      <c r="U132">
        <f t="shared" si="11"/>
        <v>0.15</v>
      </c>
    </row>
    <row r="133" spans="1:21" x14ac:dyDescent="0.35">
      <c r="A133" s="21">
        <v>342</v>
      </c>
      <c r="B133" s="21" t="s">
        <v>50</v>
      </c>
      <c r="C133" s="30" t="s">
        <v>19</v>
      </c>
      <c r="D133" s="21">
        <v>0</v>
      </c>
      <c r="E133" s="22">
        <v>4.8</v>
      </c>
      <c r="F133" s="23">
        <v>1</v>
      </c>
      <c r="G133" s="24">
        <v>0.26600676690640829</v>
      </c>
      <c r="H133" s="23">
        <v>2.5</v>
      </c>
      <c r="I133" s="21" t="s">
        <v>41</v>
      </c>
      <c r="J133">
        <v>0.73599999999999999</v>
      </c>
      <c r="K133">
        <v>0.71799999999999997</v>
      </c>
      <c r="L133">
        <v>0.66100000000000003</v>
      </c>
      <c r="M133">
        <v>0.63300000000000001</v>
      </c>
      <c r="N133">
        <v>0.22900000000000001</v>
      </c>
      <c r="O133">
        <v>0.224</v>
      </c>
      <c r="P133">
        <v>0.16700000000000001</v>
      </c>
      <c r="Q133">
        <v>0.14000000000000001</v>
      </c>
      <c r="R133">
        <f t="shared" si="8"/>
        <v>0.72699999999999998</v>
      </c>
      <c r="S133">
        <f t="shared" si="9"/>
        <v>0.64700000000000002</v>
      </c>
      <c r="T133">
        <f t="shared" si="10"/>
        <v>0.22650000000000001</v>
      </c>
      <c r="U133">
        <f t="shared" si="11"/>
        <v>0.15350000000000003</v>
      </c>
    </row>
    <row r="134" spans="1:21" x14ac:dyDescent="0.35">
      <c r="A134" s="21">
        <v>345</v>
      </c>
      <c r="B134" s="21" t="s">
        <v>62</v>
      </c>
      <c r="C134" s="30" t="s">
        <v>19</v>
      </c>
      <c r="D134" s="21">
        <v>0</v>
      </c>
      <c r="E134" s="22">
        <v>4.62</v>
      </c>
      <c r="F134" s="23">
        <v>10</v>
      </c>
      <c r="G134" s="24">
        <v>0.21063348676234497</v>
      </c>
      <c r="H134" s="23">
        <v>2</v>
      </c>
      <c r="I134" s="21" t="s">
        <v>41</v>
      </c>
      <c r="J134">
        <v>0.68200000000000005</v>
      </c>
      <c r="K134">
        <v>0.70299999999999996</v>
      </c>
      <c r="L134">
        <v>0.64700000000000002</v>
      </c>
      <c r="M134">
        <v>0.63400000000000001</v>
      </c>
      <c r="N134">
        <v>0.16400000000000001</v>
      </c>
      <c r="O134">
        <v>0.17399999999999999</v>
      </c>
      <c r="P134">
        <v>0.125</v>
      </c>
      <c r="Q134">
        <v>0.113</v>
      </c>
      <c r="R134">
        <f t="shared" si="8"/>
        <v>0.6925</v>
      </c>
      <c r="S134">
        <f t="shared" si="9"/>
        <v>0.64050000000000007</v>
      </c>
      <c r="T134">
        <f t="shared" si="10"/>
        <v>0.16899999999999998</v>
      </c>
      <c r="U134">
        <f t="shared" si="11"/>
        <v>0.11899999999999999</v>
      </c>
    </row>
    <row r="135" spans="1:21" x14ac:dyDescent="0.35">
      <c r="A135" s="21">
        <v>346</v>
      </c>
      <c r="B135" s="21"/>
      <c r="C135" s="30" t="s">
        <v>19</v>
      </c>
      <c r="D135" s="21">
        <v>0</v>
      </c>
      <c r="E135" s="22">
        <v>4.55</v>
      </c>
      <c r="F135" s="23">
        <v>9</v>
      </c>
      <c r="G135" s="24">
        <v>0.33896626074042235</v>
      </c>
      <c r="H135" s="23">
        <v>0</v>
      </c>
      <c r="I135" s="21" t="s">
        <v>41</v>
      </c>
      <c r="J135">
        <v>0.67400000000000004</v>
      </c>
      <c r="K135">
        <v>0.70299999999999996</v>
      </c>
      <c r="L135">
        <v>0.63700000000000001</v>
      </c>
      <c r="M135">
        <v>0.61199999999999999</v>
      </c>
      <c r="N135">
        <v>0.19600000000000001</v>
      </c>
      <c r="O135">
        <v>0.23100000000000001</v>
      </c>
      <c r="P135">
        <v>0.154</v>
      </c>
      <c r="Q135">
        <v>0.16900000000000001</v>
      </c>
      <c r="R135">
        <f t="shared" si="8"/>
        <v>0.6885</v>
      </c>
      <c r="S135">
        <f t="shared" si="9"/>
        <v>0.62450000000000006</v>
      </c>
      <c r="T135">
        <f t="shared" si="10"/>
        <v>0.21350000000000002</v>
      </c>
      <c r="U135">
        <f t="shared" si="11"/>
        <v>0.1615</v>
      </c>
    </row>
    <row r="136" spans="1:21" x14ac:dyDescent="0.35">
      <c r="A136" s="21">
        <v>347</v>
      </c>
      <c r="B136" s="21"/>
      <c r="C136" s="30" t="s">
        <v>19</v>
      </c>
      <c r="D136" s="21">
        <v>0</v>
      </c>
      <c r="E136" s="22">
        <v>4.6900000000000004</v>
      </c>
      <c r="F136" s="23">
        <v>1</v>
      </c>
      <c r="G136" s="24">
        <v>0.1429220453985926</v>
      </c>
      <c r="H136" s="23">
        <v>0</v>
      </c>
      <c r="I136" s="21" t="s">
        <v>41</v>
      </c>
      <c r="J136">
        <v>0.81599999999999995</v>
      </c>
      <c r="K136">
        <v>0.878</v>
      </c>
      <c r="L136">
        <v>0.876</v>
      </c>
      <c r="M136">
        <v>0.9</v>
      </c>
      <c r="N136">
        <v>0.28100000000000003</v>
      </c>
      <c r="O136">
        <v>0.29199999999999998</v>
      </c>
      <c r="P136">
        <v>0.23200000000000001</v>
      </c>
      <c r="Q136">
        <v>0.23300000000000001</v>
      </c>
      <c r="R136">
        <f t="shared" si="8"/>
        <v>0.84699999999999998</v>
      </c>
      <c r="S136">
        <f t="shared" si="9"/>
        <v>0.88800000000000001</v>
      </c>
      <c r="T136">
        <f t="shared" si="10"/>
        <v>0.28649999999999998</v>
      </c>
      <c r="U136">
        <f t="shared" si="11"/>
        <v>0.23250000000000001</v>
      </c>
    </row>
    <row r="137" spans="1:21" x14ac:dyDescent="0.35">
      <c r="A137" s="21">
        <v>351</v>
      </c>
      <c r="B137" s="21"/>
      <c r="C137" s="30" t="s">
        <v>19</v>
      </c>
      <c r="D137" s="21">
        <v>0</v>
      </c>
      <c r="E137" s="22">
        <v>4.99</v>
      </c>
      <c r="F137" s="23">
        <v>1</v>
      </c>
      <c r="G137" s="24">
        <v>0.27509180851661735</v>
      </c>
      <c r="H137" s="23">
        <v>0</v>
      </c>
      <c r="I137" s="21" t="s">
        <v>41</v>
      </c>
      <c r="J137">
        <v>0.83499999999999996</v>
      </c>
      <c r="K137">
        <v>0.84699999999999998</v>
      </c>
      <c r="L137">
        <v>0.81499999999999995</v>
      </c>
      <c r="M137">
        <v>0.79100000000000004</v>
      </c>
      <c r="N137">
        <v>0.21199999999999999</v>
      </c>
      <c r="O137">
        <v>0.23200000000000001</v>
      </c>
      <c r="P137">
        <v>0.13200000000000001</v>
      </c>
      <c r="Q137">
        <v>0.152</v>
      </c>
      <c r="R137">
        <f t="shared" si="8"/>
        <v>0.84099999999999997</v>
      </c>
      <c r="S137">
        <f t="shared" si="9"/>
        <v>0.80299999999999994</v>
      </c>
      <c r="T137">
        <f t="shared" si="10"/>
        <v>0.222</v>
      </c>
      <c r="U137">
        <f t="shared" si="11"/>
        <v>0.14200000000000002</v>
      </c>
    </row>
    <row r="138" spans="1:21" x14ac:dyDescent="0.35">
      <c r="A138" s="21">
        <v>352</v>
      </c>
      <c r="B138" s="21"/>
      <c r="C138" s="30" t="s">
        <v>19</v>
      </c>
      <c r="D138" s="21">
        <v>0</v>
      </c>
      <c r="E138" s="22">
        <v>4.55</v>
      </c>
      <c r="F138" s="23">
        <v>2</v>
      </c>
      <c r="G138" s="24">
        <v>0.54433869204039909</v>
      </c>
      <c r="H138" s="23">
        <v>0</v>
      </c>
      <c r="I138" s="21" t="s">
        <v>41</v>
      </c>
      <c r="J138">
        <v>0.66700000000000004</v>
      </c>
      <c r="K138">
        <v>0.72799999999999998</v>
      </c>
      <c r="L138">
        <v>0.64600000000000002</v>
      </c>
      <c r="M138">
        <v>0.71199999999999997</v>
      </c>
      <c r="N138">
        <v>0.189</v>
      </c>
      <c r="O138">
        <v>0.22</v>
      </c>
      <c r="P138">
        <v>0.155</v>
      </c>
      <c r="Q138">
        <v>0.191</v>
      </c>
      <c r="R138">
        <f t="shared" si="8"/>
        <v>0.69750000000000001</v>
      </c>
      <c r="S138">
        <f t="shared" si="9"/>
        <v>0.67900000000000005</v>
      </c>
      <c r="T138">
        <f t="shared" si="10"/>
        <v>0.20450000000000002</v>
      </c>
      <c r="U138">
        <f t="shared" si="11"/>
        <v>0.17299999999999999</v>
      </c>
    </row>
    <row r="139" spans="1:21" x14ac:dyDescent="0.35">
      <c r="A139" s="21">
        <v>353</v>
      </c>
      <c r="B139" s="21"/>
      <c r="C139" s="30" t="s">
        <v>19</v>
      </c>
      <c r="D139" s="21">
        <v>0</v>
      </c>
      <c r="E139" s="22">
        <v>5</v>
      </c>
      <c r="F139" s="23">
        <v>1</v>
      </c>
      <c r="G139" s="24">
        <v>0.19967630597366051</v>
      </c>
      <c r="H139" s="23">
        <v>0</v>
      </c>
      <c r="I139" s="21" t="s">
        <v>41</v>
      </c>
      <c r="J139">
        <v>0.72899999999999998</v>
      </c>
      <c r="K139">
        <v>0.76500000000000001</v>
      </c>
      <c r="L139">
        <v>0.74299999999999999</v>
      </c>
      <c r="M139">
        <v>0.71199999999999997</v>
      </c>
      <c r="N139">
        <v>0.21199999999999999</v>
      </c>
      <c r="O139">
        <v>0.22800000000000001</v>
      </c>
      <c r="P139">
        <v>0.16900000000000001</v>
      </c>
      <c r="Q139">
        <v>0.16300000000000001</v>
      </c>
      <c r="R139">
        <f t="shared" si="8"/>
        <v>0.747</v>
      </c>
      <c r="S139">
        <f t="shared" si="9"/>
        <v>0.72750000000000004</v>
      </c>
      <c r="T139">
        <f t="shared" si="10"/>
        <v>0.22</v>
      </c>
      <c r="U139">
        <f t="shared" si="11"/>
        <v>0.16600000000000001</v>
      </c>
    </row>
    <row r="140" spans="1:21" x14ac:dyDescent="0.35">
      <c r="A140" s="21">
        <v>354</v>
      </c>
      <c r="B140" s="21"/>
      <c r="C140" s="30" t="s">
        <v>19</v>
      </c>
      <c r="D140" s="21">
        <v>0</v>
      </c>
      <c r="E140" s="22">
        <v>4.7</v>
      </c>
      <c r="F140" s="23">
        <v>1</v>
      </c>
      <c r="G140" s="24">
        <v>0.39304378182036837</v>
      </c>
      <c r="H140" s="23">
        <v>0</v>
      </c>
      <c r="I140" s="21" t="s">
        <v>41</v>
      </c>
      <c r="J140">
        <v>0.73899999999999999</v>
      </c>
      <c r="K140">
        <v>0.747</v>
      </c>
      <c r="L140">
        <v>0.67100000000000004</v>
      </c>
      <c r="M140">
        <v>0.69799999999999995</v>
      </c>
      <c r="N140">
        <v>0.21199999999999999</v>
      </c>
      <c r="O140">
        <v>0.22900000000000001</v>
      </c>
      <c r="P140">
        <v>0.124</v>
      </c>
      <c r="Q140">
        <v>0.16200000000000001</v>
      </c>
      <c r="R140">
        <f t="shared" si="8"/>
        <v>0.74299999999999999</v>
      </c>
      <c r="S140">
        <f t="shared" si="9"/>
        <v>0.6845</v>
      </c>
      <c r="T140">
        <f t="shared" si="10"/>
        <v>0.2205</v>
      </c>
      <c r="U140">
        <f t="shared" si="11"/>
        <v>0.14300000000000002</v>
      </c>
    </row>
    <row r="141" spans="1:21" x14ac:dyDescent="0.35">
      <c r="A141" s="21">
        <v>355</v>
      </c>
      <c r="B141" s="21"/>
      <c r="C141" s="30" t="s">
        <v>19</v>
      </c>
      <c r="D141" s="21">
        <v>0</v>
      </c>
      <c r="E141" s="22">
        <v>4.95</v>
      </c>
      <c r="F141" s="23">
        <v>1</v>
      </c>
      <c r="G141" s="24">
        <v>0.12419034760985273</v>
      </c>
      <c r="H141" s="23">
        <v>0</v>
      </c>
      <c r="I141" s="21" t="s">
        <v>41</v>
      </c>
      <c r="J141">
        <v>0.85799999999999998</v>
      </c>
      <c r="K141">
        <v>0.82899999999999996</v>
      </c>
      <c r="L141">
        <v>0.77500000000000002</v>
      </c>
      <c r="M141">
        <v>0.79</v>
      </c>
      <c r="N141">
        <v>0.248</v>
      </c>
      <c r="O141">
        <v>0.25900000000000001</v>
      </c>
      <c r="P141">
        <v>0.186</v>
      </c>
      <c r="Q141">
        <v>0.18099999999999999</v>
      </c>
      <c r="R141">
        <f t="shared" si="8"/>
        <v>0.84349999999999992</v>
      </c>
      <c r="S141">
        <f t="shared" si="9"/>
        <v>0.78249999999999997</v>
      </c>
      <c r="T141">
        <f t="shared" si="10"/>
        <v>0.2535</v>
      </c>
      <c r="U141">
        <f t="shared" si="11"/>
        <v>0.1835</v>
      </c>
    </row>
    <row r="142" spans="1:21" x14ac:dyDescent="0.35">
      <c r="A142" s="21">
        <v>370</v>
      </c>
      <c r="B142" s="21" t="s">
        <v>52</v>
      </c>
      <c r="C142" s="30" t="s">
        <v>19</v>
      </c>
      <c r="D142" s="21">
        <v>0</v>
      </c>
      <c r="E142" s="22">
        <v>4.95</v>
      </c>
      <c r="F142" s="23">
        <v>1</v>
      </c>
      <c r="G142" s="24">
        <v>0.32402672321734355</v>
      </c>
      <c r="H142" s="23">
        <v>2</v>
      </c>
      <c r="I142" s="21" t="s">
        <v>41</v>
      </c>
      <c r="J142">
        <v>0.82499999999999996</v>
      </c>
      <c r="K142">
        <v>0.76700000000000002</v>
      </c>
      <c r="L142">
        <v>0.76800000000000002</v>
      </c>
      <c r="M142">
        <v>0.72399999999999998</v>
      </c>
      <c r="N142">
        <v>0.22</v>
      </c>
      <c r="O142">
        <v>0.21099999999999999</v>
      </c>
      <c r="P142">
        <v>0.193</v>
      </c>
      <c r="Q142">
        <v>0.16600000000000001</v>
      </c>
      <c r="R142">
        <f t="shared" si="8"/>
        <v>0.79600000000000004</v>
      </c>
      <c r="S142">
        <f t="shared" si="9"/>
        <v>0.746</v>
      </c>
      <c r="T142">
        <f t="shared" si="10"/>
        <v>0.2155</v>
      </c>
      <c r="U142">
        <f t="shared" si="11"/>
        <v>0.17949999999999999</v>
      </c>
    </row>
    <row r="143" spans="1:21" x14ac:dyDescent="0.35">
      <c r="A143" s="21">
        <v>371</v>
      </c>
      <c r="B143" s="21" t="s">
        <v>47</v>
      </c>
      <c r="C143" s="30" t="s">
        <v>19</v>
      </c>
      <c r="D143" s="21">
        <v>0</v>
      </c>
      <c r="E143" s="22">
        <v>5.0999999999999996</v>
      </c>
      <c r="F143" s="23">
        <v>8</v>
      </c>
      <c r="G143" s="24">
        <v>0.32251672160513345</v>
      </c>
      <c r="H143" s="23">
        <v>2</v>
      </c>
      <c r="I143" s="21" t="s">
        <v>41</v>
      </c>
      <c r="J143">
        <v>0.82099999999999995</v>
      </c>
      <c r="K143">
        <v>0.80500000000000005</v>
      </c>
      <c r="L143">
        <v>0.79200000000000004</v>
      </c>
      <c r="M143">
        <v>0.72799999999999998</v>
      </c>
      <c r="N143">
        <v>0.28100000000000003</v>
      </c>
      <c r="O143">
        <v>0.245</v>
      </c>
      <c r="P143">
        <v>0.191</v>
      </c>
      <c r="Q143">
        <v>0.17599999999999999</v>
      </c>
      <c r="R143">
        <f t="shared" si="8"/>
        <v>0.81299999999999994</v>
      </c>
      <c r="S143">
        <f t="shared" si="9"/>
        <v>0.76</v>
      </c>
      <c r="T143">
        <f t="shared" si="10"/>
        <v>0.26300000000000001</v>
      </c>
      <c r="U143">
        <f t="shared" si="11"/>
        <v>0.1835</v>
      </c>
    </row>
    <row r="144" spans="1:21" x14ac:dyDescent="0.35">
      <c r="A144" s="21">
        <v>372</v>
      </c>
      <c r="B144" s="21" t="s">
        <v>51</v>
      </c>
      <c r="C144" s="30" t="s">
        <v>19</v>
      </c>
      <c r="D144" s="21">
        <v>0</v>
      </c>
      <c r="E144" s="22">
        <v>4.8</v>
      </c>
      <c r="F144" s="23">
        <v>7</v>
      </c>
      <c r="G144" s="24">
        <v>0.21317487519753486</v>
      </c>
      <c r="H144" s="23">
        <v>2</v>
      </c>
      <c r="I144" s="21" t="s">
        <v>41</v>
      </c>
      <c r="J144">
        <v>0.75900000000000001</v>
      </c>
      <c r="K144">
        <v>0.78400000000000003</v>
      </c>
      <c r="L144">
        <v>0.70899999999999996</v>
      </c>
      <c r="M144">
        <v>0.71199999999999997</v>
      </c>
      <c r="N144">
        <v>0.19500000000000001</v>
      </c>
      <c r="O144">
        <v>0.219</v>
      </c>
      <c r="P144">
        <v>0.153</v>
      </c>
      <c r="Q144">
        <v>0.14399999999999999</v>
      </c>
      <c r="R144">
        <f t="shared" si="8"/>
        <v>0.77150000000000007</v>
      </c>
      <c r="S144">
        <f t="shared" si="9"/>
        <v>0.71049999999999991</v>
      </c>
      <c r="T144">
        <f t="shared" si="10"/>
        <v>0.20700000000000002</v>
      </c>
      <c r="U144">
        <f t="shared" si="11"/>
        <v>0.14849999999999999</v>
      </c>
    </row>
    <row r="145" spans="1:21" x14ac:dyDescent="0.35">
      <c r="A145" s="21">
        <v>373</v>
      </c>
      <c r="B145" s="21" t="s">
        <v>50</v>
      </c>
      <c r="C145" s="30" t="s">
        <v>19</v>
      </c>
      <c r="D145" s="21">
        <v>0</v>
      </c>
      <c r="E145" s="22">
        <v>4.92</v>
      </c>
      <c r="F145" s="23">
        <v>8</v>
      </c>
      <c r="G145" s="24">
        <v>0.1134167476348428</v>
      </c>
      <c r="H145" s="23">
        <v>2.5</v>
      </c>
      <c r="I145" s="21" t="s">
        <v>41</v>
      </c>
      <c r="J145">
        <v>0.68300000000000005</v>
      </c>
      <c r="K145">
        <v>0.68899999999999995</v>
      </c>
      <c r="L145">
        <v>0.61499999999999999</v>
      </c>
      <c r="M145">
        <v>0.58699999999999997</v>
      </c>
      <c r="N145">
        <v>0.22900000000000001</v>
      </c>
      <c r="O145">
        <v>0.24099999999999999</v>
      </c>
      <c r="P145">
        <v>0.14299999999999999</v>
      </c>
      <c r="Q145">
        <v>0.14199999999999999</v>
      </c>
      <c r="R145">
        <f t="shared" si="8"/>
        <v>0.68599999999999994</v>
      </c>
      <c r="S145">
        <f t="shared" si="9"/>
        <v>0.60099999999999998</v>
      </c>
      <c r="T145">
        <f t="shared" si="10"/>
        <v>0.23499999999999999</v>
      </c>
      <c r="U145">
        <f t="shared" si="11"/>
        <v>0.14249999999999999</v>
      </c>
    </row>
    <row r="146" spans="1:21" x14ac:dyDescent="0.35">
      <c r="A146" s="21">
        <v>376</v>
      </c>
      <c r="B146" s="21" t="s">
        <v>42</v>
      </c>
      <c r="C146" s="30" t="s">
        <v>19</v>
      </c>
      <c r="D146" s="21">
        <v>0</v>
      </c>
      <c r="E146" s="22">
        <v>5</v>
      </c>
      <c r="F146" s="23">
        <v>7</v>
      </c>
      <c r="G146" s="24">
        <v>0.25378193272874988</v>
      </c>
      <c r="H146" s="23">
        <v>2</v>
      </c>
      <c r="I146" s="21" t="s">
        <v>41</v>
      </c>
      <c r="J146">
        <v>0.71</v>
      </c>
      <c r="K146">
        <v>0.74299999999999999</v>
      </c>
      <c r="L146">
        <v>0.66200000000000003</v>
      </c>
      <c r="M146">
        <v>0.68100000000000005</v>
      </c>
      <c r="N146">
        <v>0.182</v>
      </c>
      <c r="O146">
        <v>0.18</v>
      </c>
      <c r="P146">
        <v>0.13</v>
      </c>
      <c r="Q146">
        <v>0.154</v>
      </c>
      <c r="R146">
        <f t="shared" si="8"/>
        <v>0.72649999999999992</v>
      </c>
      <c r="S146">
        <f t="shared" si="9"/>
        <v>0.67149999999999999</v>
      </c>
      <c r="T146">
        <f t="shared" si="10"/>
        <v>0.18099999999999999</v>
      </c>
      <c r="U146">
        <f t="shared" si="11"/>
        <v>0.14200000000000002</v>
      </c>
    </row>
    <row r="147" spans="1:21" x14ac:dyDescent="0.35">
      <c r="A147" s="21">
        <v>378</v>
      </c>
      <c r="B147" s="21" t="s">
        <v>46</v>
      </c>
      <c r="C147" s="30" t="s">
        <v>19</v>
      </c>
      <c r="D147" s="21">
        <v>0</v>
      </c>
      <c r="E147" s="22">
        <v>4.8</v>
      </c>
      <c r="F147" s="23">
        <v>1</v>
      </c>
      <c r="G147" s="24">
        <v>0.15326105709129847</v>
      </c>
      <c r="H147" s="23">
        <v>1.5</v>
      </c>
      <c r="I147" s="21" t="s">
        <v>45</v>
      </c>
      <c r="J147">
        <v>0.72699999999999998</v>
      </c>
      <c r="K147">
        <v>0.71699999999999997</v>
      </c>
      <c r="L147">
        <v>0.68300000000000005</v>
      </c>
      <c r="M147">
        <v>0.68200000000000005</v>
      </c>
      <c r="N147">
        <v>0.251</v>
      </c>
      <c r="O147">
        <v>0.223</v>
      </c>
      <c r="P147">
        <v>0.153</v>
      </c>
      <c r="Q147">
        <v>0.15</v>
      </c>
      <c r="R147">
        <f t="shared" si="8"/>
        <v>0.72199999999999998</v>
      </c>
      <c r="S147">
        <f t="shared" si="9"/>
        <v>0.68250000000000011</v>
      </c>
      <c r="T147">
        <f t="shared" si="10"/>
        <v>0.23699999999999999</v>
      </c>
      <c r="U147">
        <f t="shared" si="11"/>
        <v>0.1515</v>
      </c>
    </row>
    <row r="148" spans="1:21" x14ac:dyDescent="0.35">
      <c r="A148" s="21">
        <v>379</v>
      </c>
      <c r="B148" s="21" t="s">
        <v>46</v>
      </c>
      <c r="C148" s="30" t="s">
        <v>19</v>
      </c>
      <c r="D148" s="21">
        <v>0</v>
      </c>
      <c r="E148" s="22">
        <v>4.95</v>
      </c>
      <c r="F148" s="23">
        <v>1</v>
      </c>
      <c r="G148" s="24">
        <v>0.36703856381203065</v>
      </c>
      <c r="H148" s="23">
        <v>1.5</v>
      </c>
      <c r="I148" s="21" t="s">
        <v>45</v>
      </c>
      <c r="J148">
        <v>0.78400000000000003</v>
      </c>
      <c r="K148">
        <v>0.80900000000000005</v>
      </c>
      <c r="L148">
        <v>0.83099999999999996</v>
      </c>
      <c r="M148">
        <v>0.78600000000000003</v>
      </c>
      <c r="N148">
        <v>0.25700000000000001</v>
      </c>
      <c r="O148">
        <v>0.247</v>
      </c>
      <c r="P148">
        <v>0.28899999999999998</v>
      </c>
      <c r="Q148">
        <v>0.22700000000000001</v>
      </c>
      <c r="R148">
        <f t="shared" si="8"/>
        <v>0.79649999999999999</v>
      </c>
      <c r="S148">
        <f t="shared" si="9"/>
        <v>0.8085</v>
      </c>
      <c r="T148">
        <f t="shared" si="10"/>
        <v>0.252</v>
      </c>
      <c r="U148">
        <f t="shared" si="11"/>
        <v>0.25800000000000001</v>
      </c>
    </row>
    <row r="149" spans="1:21" x14ac:dyDescent="0.35">
      <c r="A149" s="28">
        <v>383</v>
      </c>
      <c r="B149" s="28" t="s">
        <v>47</v>
      </c>
      <c r="C149" s="30" t="s">
        <v>19</v>
      </c>
      <c r="D149" s="21">
        <v>1</v>
      </c>
      <c r="E149" s="22">
        <v>5.0999999999999996</v>
      </c>
      <c r="F149" s="23">
        <v>7</v>
      </c>
      <c r="H149" s="23">
        <v>1</v>
      </c>
      <c r="I149" s="21" t="s">
        <v>45</v>
      </c>
    </row>
    <row r="150" spans="1:21" x14ac:dyDescent="0.35">
      <c r="A150" s="21">
        <v>384</v>
      </c>
      <c r="B150" s="21"/>
      <c r="C150" s="30" t="s">
        <v>19</v>
      </c>
      <c r="D150" s="21">
        <v>0</v>
      </c>
      <c r="E150" s="22">
        <v>4.9000000000000004</v>
      </c>
      <c r="F150" s="23">
        <v>1</v>
      </c>
      <c r="G150" s="24">
        <v>0.17269876538384177</v>
      </c>
      <c r="H150" s="23">
        <v>0</v>
      </c>
      <c r="I150" s="21" t="s">
        <v>41</v>
      </c>
      <c r="J150">
        <v>0.71399999999999997</v>
      </c>
      <c r="K150">
        <v>0.74199999999999999</v>
      </c>
      <c r="L150">
        <v>0.67800000000000005</v>
      </c>
      <c r="M150">
        <v>0.69099999999999995</v>
      </c>
      <c r="N150">
        <v>0.19600000000000001</v>
      </c>
      <c r="O150">
        <v>0.188</v>
      </c>
      <c r="P150">
        <v>0.14399999999999999</v>
      </c>
      <c r="Q150">
        <v>0.155</v>
      </c>
      <c r="R150">
        <f t="shared" si="8"/>
        <v>0.72799999999999998</v>
      </c>
      <c r="S150">
        <f t="shared" si="9"/>
        <v>0.6845</v>
      </c>
      <c r="T150">
        <f t="shared" si="10"/>
        <v>0.192</v>
      </c>
      <c r="U150">
        <f t="shared" si="11"/>
        <v>0.14949999999999999</v>
      </c>
    </row>
    <row r="151" spans="1:21" x14ac:dyDescent="0.35">
      <c r="A151" s="21">
        <v>385</v>
      </c>
      <c r="B151" s="21"/>
      <c r="C151" s="30" t="s">
        <v>19</v>
      </c>
      <c r="D151" s="21">
        <v>0</v>
      </c>
      <c r="E151" s="22">
        <v>4.8499999999999996</v>
      </c>
      <c r="F151" s="23">
        <v>1</v>
      </c>
      <c r="G151" s="24">
        <v>0.66910761430400612</v>
      </c>
      <c r="H151" s="23">
        <v>0</v>
      </c>
      <c r="I151" s="21" t="s">
        <v>41</v>
      </c>
      <c r="J151">
        <v>0.751</v>
      </c>
      <c r="K151">
        <v>0.79800000000000004</v>
      </c>
      <c r="L151">
        <v>0.69699999999999995</v>
      </c>
      <c r="M151">
        <v>0.74299999999999999</v>
      </c>
      <c r="N151">
        <v>0.22</v>
      </c>
      <c r="O151">
        <v>0.23599999999999999</v>
      </c>
      <c r="P151">
        <v>0.11899999999999999</v>
      </c>
      <c r="Q151">
        <v>0.193</v>
      </c>
      <c r="R151">
        <f t="shared" si="8"/>
        <v>0.77449999999999997</v>
      </c>
      <c r="S151">
        <f t="shared" si="9"/>
        <v>0.72</v>
      </c>
      <c r="T151">
        <f t="shared" si="10"/>
        <v>0.22799999999999998</v>
      </c>
      <c r="U151">
        <f t="shared" si="11"/>
        <v>0.156</v>
      </c>
    </row>
    <row r="152" spans="1:21" x14ac:dyDescent="0.35">
      <c r="A152" s="21">
        <v>386</v>
      </c>
      <c r="B152" s="21"/>
      <c r="C152" s="30" t="s">
        <v>19</v>
      </c>
      <c r="D152" s="21">
        <v>0</v>
      </c>
      <c r="E152" s="22">
        <v>4.9000000000000004</v>
      </c>
      <c r="F152" s="23">
        <v>1</v>
      </c>
      <c r="G152" s="24">
        <v>0.24917821125793935</v>
      </c>
      <c r="H152" s="23">
        <v>0</v>
      </c>
      <c r="I152" s="21" t="s">
        <v>41</v>
      </c>
      <c r="J152">
        <v>0.79100000000000004</v>
      </c>
      <c r="K152">
        <v>0.82899999999999996</v>
      </c>
      <c r="L152">
        <v>0.76900000000000002</v>
      </c>
      <c r="M152">
        <v>0.75800000000000001</v>
      </c>
      <c r="N152">
        <v>0.24399999999999999</v>
      </c>
      <c r="O152">
        <v>0.251</v>
      </c>
      <c r="P152">
        <v>0.17299999999999999</v>
      </c>
      <c r="Q152">
        <v>0.20300000000000001</v>
      </c>
      <c r="R152">
        <f t="shared" si="8"/>
        <v>0.81</v>
      </c>
      <c r="S152">
        <f t="shared" si="9"/>
        <v>0.76350000000000007</v>
      </c>
      <c r="T152">
        <f t="shared" si="10"/>
        <v>0.2475</v>
      </c>
      <c r="U152">
        <f t="shared" si="11"/>
        <v>0.188</v>
      </c>
    </row>
    <row r="153" spans="1:21" x14ac:dyDescent="0.35">
      <c r="A153" s="21">
        <v>389</v>
      </c>
      <c r="B153" s="21" t="s">
        <v>51</v>
      </c>
      <c r="C153" s="30" t="s">
        <v>19</v>
      </c>
      <c r="D153" s="21">
        <v>1</v>
      </c>
      <c r="E153" s="22">
        <v>4.5</v>
      </c>
      <c r="F153" s="23">
        <v>6</v>
      </c>
      <c r="G153" s="24">
        <v>0.61005832391555959</v>
      </c>
      <c r="H153" s="23">
        <v>6</v>
      </c>
      <c r="I153" s="21" t="s">
        <v>45</v>
      </c>
      <c r="J153">
        <v>0.74099999999999999</v>
      </c>
      <c r="K153">
        <v>0.67100000000000004</v>
      </c>
      <c r="L153">
        <v>0.68799999999999994</v>
      </c>
      <c r="M153">
        <v>0.63200000000000001</v>
      </c>
      <c r="N153">
        <v>0.19800000000000001</v>
      </c>
      <c r="O153">
        <v>0.15</v>
      </c>
      <c r="P153">
        <v>0.13600000000000001</v>
      </c>
      <c r="Q153">
        <v>0.11700000000000001</v>
      </c>
      <c r="R153">
        <f t="shared" si="8"/>
        <v>0.70599999999999996</v>
      </c>
      <c r="S153">
        <f t="shared" si="9"/>
        <v>0.65999999999999992</v>
      </c>
      <c r="T153">
        <f t="shared" si="10"/>
        <v>0.17399999999999999</v>
      </c>
      <c r="U153">
        <f t="shared" si="11"/>
        <v>0.1265</v>
      </c>
    </row>
    <row r="154" spans="1:21" x14ac:dyDescent="0.35">
      <c r="A154" s="21">
        <v>393</v>
      </c>
      <c r="B154" s="21" t="s">
        <v>46</v>
      </c>
      <c r="C154" s="30" t="s">
        <v>19</v>
      </c>
      <c r="D154" s="21">
        <v>0</v>
      </c>
      <c r="E154" s="22">
        <v>4.9000000000000004</v>
      </c>
      <c r="F154" s="23">
        <v>3</v>
      </c>
      <c r="G154" s="24">
        <v>0.45672523277548477</v>
      </c>
      <c r="H154" s="23">
        <v>1.5</v>
      </c>
      <c r="I154" s="21" t="s">
        <v>41</v>
      </c>
      <c r="J154">
        <v>0.82899999999999996</v>
      </c>
      <c r="K154">
        <v>0.78200000000000003</v>
      </c>
      <c r="L154">
        <v>0.82799999999999996</v>
      </c>
      <c r="M154">
        <v>0.78700000000000003</v>
      </c>
      <c r="N154">
        <v>0.21299999999999999</v>
      </c>
      <c r="O154">
        <v>0.23899999999999999</v>
      </c>
      <c r="P154">
        <v>0.192</v>
      </c>
      <c r="Q154">
        <v>0.152</v>
      </c>
      <c r="R154">
        <f t="shared" si="8"/>
        <v>0.80549999999999999</v>
      </c>
      <c r="S154">
        <f t="shared" si="9"/>
        <v>0.8075</v>
      </c>
      <c r="T154">
        <f t="shared" si="10"/>
        <v>0.22599999999999998</v>
      </c>
      <c r="U154">
        <f t="shared" si="11"/>
        <v>0.17199999999999999</v>
      </c>
    </row>
    <row r="155" spans="1:21" x14ac:dyDescent="0.35">
      <c r="A155" s="21">
        <v>399</v>
      </c>
      <c r="B155" s="21" t="s">
        <v>52</v>
      </c>
      <c r="C155" s="30" t="s">
        <v>19</v>
      </c>
      <c r="D155" s="21">
        <v>0</v>
      </c>
      <c r="E155" s="22">
        <v>4.7</v>
      </c>
      <c r="F155" s="23">
        <v>4</v>
      </c>
      <c r="G155" s="24">
        <v>0.50677862916288396</v>
      </c>
      <c r="H155" s="23">
        <v>2</v>
      </c>
      <c r="I155" s="21" t="s">
        <v>41</v>
      </c>
      <c r="J155">
        <v>0.67700000000000005</v>
      </c>
      <c r="K155">
        <v>0.64600000000000002</v>
      </c>
      <c r="L155">
        <v>0.65600000000000003</v>
      </c>
      <c r="M155">
        <v>0.63400000000000001</v>
      </c>
      <c r="N155">
        <v>0.217</v>
      </c>
      <c r="O155">
        <v>0.17199999999999999</v>
      </c>
      <c r="P155">
        <v>0.158</v>
      </c>
      <c r="Q155">
        <v>0.13</v>
      </c>
      <c r="R155">
        <f t="shared" si="8"/>
        <v>0.66149999999999998</v>
      </c>
      <c r="S155">
        <f t="shared" si="9"/>
        <v>0.64500000000000002</v>
      </c>
      <c r="T155">
        <f t="shared" si="10"/>
        <v>0.19450000000000001</v>
      </c>
      <c r="U155">
        <f t="shared" si="11"/>
        <v>0.14400000000000002</v>
      </c>
    </row>
    <row r="156" spans="1:21" x14ac:dyDescent="0.35">
      <c r="A156" s="21">
        <v>400</v>
      </c>
      <c r="B156" s="21" t="s">
        <v>47</v>
      </c>
      <c r="C156" s="30" t="s">
        <v>19</v>
      </c>
      <c r="D156" s="21">
        <v>0</v>
      </c>
      <c r="E156" s="22">
        <v>5</v>
      </c>
      <c r="F156" s="23">
        <v>1</v>
      </c>
      <c r="G156" s="24">
        <v>0.22846152613368015</v>
      </c>
      <c r="H156" s="23">
        <v>2</v>
      </c>
      <c r="I156" s="21" t="s">
        <v>45</v>
      </c>
      <c r="J156">
        <v>0.78100000000000003</v>
      </c>
      <c r="K156">
        <v>0.76800000000000002</v>
      </c>
      <c r="L156">
        <v>0.71599999999999997</v>
      </c>
      <c r="M156">
        <v>0.73499999999999999</v>
      </c>
      <c r="N156">
        <v>0.27600000000000002</v>
      </c>
      <c r="O156">
        <v>0.23300000000000001</v>
      </c>
      <c r="P156">
        <v>0.183</v>
      </c>
      <c r="Q156">
        <v>0.18</v>
      </c>
      <c r="R156">
        <f t="shared" si="8"/>
        <v>0.77449999999999997</v>
      </c>
      <c r="S156">
        <f t="shared" si="9"/>
        <v>0.72550000000000003</v>
      </c>
      <c r="T156">
        <f t="shared" si="10"/>
        <v>0.2545</v>
      </c>
      <c r="U156">
        <f t="shared" si="11"/>
        <v>0.18149999999999999</v>
      </c>
    </row>
    <row r="157" spans="1:21" x14ac:dyDescent="0.35">
      <c r="A157" s="21">
        <v>401</v>
      </c>
      <c r="B157" s="21" t="s">
        <v>55</v>
      </c>
      <c r="C157" s="30" t="s">
        <v>19</v>
      </c>
      <c r="D157" s="21">
        <v>0</v>
      </c>
      <c r="E157" s="22">
        <v>5.0999999999999996</v>
      </c>
      <c r="F157" s="23">
        <v>3</v>
      </c>
      <c r="G157" s="24">
        <v>0.62078887593952381</v>
      </c>
      <c r="H157" s="23">
        <v>1.5</v>
      </c>
      <c r="I157" s="21" t="s">
        <v>41</v>
      </c>
      <c r="J157">
        <v>0.71299999999999997</v>
      </c>
      <c r="K157">
        <v>0.75900000000000001</v>
      </c>
      <c r="L157">
        <v>0.65200000000000002</v>
      </c>
      <c r="M157">
        <v>0.69299999999999995</v>
      </c>
      <c r="N157">
        <v>0.186</v>
      </c>
      <c r="O157">
        <v>0.255</v>
      </c>
      <c r="P157">
        <v>0.154</v>
      </c>
      <c r="Q157">
        <v>0.128</v>
      </c>
      <c r="R157">
        <f t="shared" si="8"/>
        <v>0.73599999999999999</v>
      </c>
      <c r="S157">
        <f t="shared" si="9"/>
        <v>0.67249999999999999</v>
      </c>
      <c r="T157">
        <f t="shared" si="10"/>
        <v>0.2205</v>
      </c>
      <c r="U157">
        <f t="shared" si="11"/>
        <v>0.14100000000000001</v>
      </c>
    </row>
    <row r="158" spans="1:21" x14ac:dyDescent="0.35">
      <c r="A158" s="21">
        <v>405</v>
      </c>
      <c r="B158" s="21" t="s">
        <v>62</v>
      </c>
      <c r="C158" s="30" t="s">
        <v>19</v>
      </c>
      <c r="D158" s="21">
        <v>0</v>
      </c>
      <c r="E158" s="22">
        <v>4.5999999999999996</v>
      </c>
      <c r="F158" s="23">
        <v>1</v>
      </c>
      <c r="G158" s="24">
        <v>0.36432260254356097</v>
      </c>
      <c r="H158" s="23">
        <v>2</v>
      </c>
      <c r="I158" s="21" t="s">
        <v>41</v>
      </c>
      <c r="J158">
        <v>0.61399999999999999</v>
      </c>
      <c r="K158">
        <v>0.58599999999999997</v>
      </c>
      <c r="L158">
        <v>0.54900000000000004</v>
      </c>
      <c r="M158">
        <v>0.54</v>
      </c>
      <c r="N158">
        <v>0.16300000000000001</v>
      </c>
      <c r="O158">
        <v>0.13500000000000001</v>
      </c>
      <c r="P158">
        <v>0.112</v>
      </c>
      <c r="Q158">
        <v>0.1</v>
      </c>
      <c r="R158">
        <f t="shared" si="8"/>
        <v>0.6</v>
      </c>
      <c r="S158">
        <f t="shared" si="9"/>
        <v>0.54449999999999998</v>
      </c>
      <c r="T158">
        <f t="shared" si="10"/>
        <v>0.14900000000000002</v>
      </c>
      <c r="U158">
        <f t="shared" si="11"/>
        <v>0.10600000000000001</v>
      </c>
    </row>
    <row r="159" spans="1:21" x14ac:dyDescent="0.35">
      <c r="A159" s="21">
        <v>408</v>
      </c>
      <c r="B159" s="21"/>
      <c r="C159" s="30" t="s">
        <v>19</v>
      </c>
      <c r="D159" s="21">
        <v>0</v>
      </c>
      <c r="E159" s="22">
        <v>4.5999999999999996</v>
      </c>
      <c r="F159" s="23">
        <v>1</v>
      </c>
      <c r="G159" s="24">
        <v>0.14873428995608698</v>
      </c>
      <c r="H159" s="23">
        <v>0</v>
      </c>
      <c r="I159" s="21" t="s">
        <v>41</v>
      </c>
      <c r="J159">
        <v>0.60099999999999998</v>
      </c>
      <c r="K159">
        <v>0.622</v>
      </c>
      <c r="L159">
        <v>0.52300000000000002</v>
      </c>
      <c r="M159">
        <v>0.53300000000000003</v>
      </c>
      <c r="N159">
        <v>0.21099999999999999</v>
      </c>
      <c r="O159">
        <v>0.217</v>
      </c>
      <c r="P159">
        <v>0.13800000000000001</v>
      </c>
      <c r="Q159">
        <v>0.129</v>
      </c>
      <c r="R159">
        <f t="shared" si="8"/>
        <v>0.61149999999999993</v>
      </c>
      <c r="S159">
        <f t="shared" si="9"/>
        <v>0.52800000000000002</v>
      </c>
      <c r="T159">
        <f t="shared" si="10"/>
        <v>0.214</v>
      </c>
      <c r="U159">
        <f t="shared" si="11"/>
        <v>0.13350000000000001</v>
      </c>
    </row>
    <row r="160" spans="1:21" x14ac:dyDescent="0.35">
      <c r="A160" s="21">
        <v>412</v>
      </c>
      <c r="B160" s="21" t="s">
        <v>65</v>
      </c>
      <c r="C160" s="30" t="s">
        <v>19</v>
      </c>
      <c r="D160" s="21">
        <v>0</v>
      </c>
      <c r="E160" s="22">
        <v>5</v>
      </c>
      <c r="F160" s="23">
        <v>1</v>
      </c>
      <c r="G160" s="24">
        <v>0.16151810188901169</v>
      </c>
      <c r="H160" s="23">
        <v>1</v>
      </c>
      <c r="I160" s="21" t="s">
        <v>45</v>
      </c>
      <c r="J160">
        <v>0.751</v>
      </c>
      <c r="K160">
        <v>0.72699999999999998</v>
      </c>
      <c r="L160">
        <v>0.66300000000000003</v>
      </c>
      <c r="M160">
        <v>0.65100000000000002</v>
      </c>
      <c r="N160">
        <v>0.20200000000000001</v>
      </c>
      <c r="O160">
        <v>0.19700000000000001</v>
      </c>
      <c r="P160">
        <v>0.14599999999999999</v>
      </c>
      <c r="Q160">
        <v>0.13400000000000001</v>
      </c>
      <c r="R160">
        <f t="shared" si="8"/>
        <v>0.73899999999999999</v>
      </c>
      <c r="S160">
        <f t="shared" si="9"/>
        <v>0.65700000000000003</v>
      </c>
      <c r="T160">
        <f t="shared" si="10"/>
        <v>0.19950000000000001</v>
      </c>
      <c r="U160">
        <f t="shared" si="11"/>
        <v>0.14000000000000001</v>
      </c>
    </row>
    <row r="161" spans="1:21" x14ac:dyDescent="0.35">
      <c r="A161" s="21">
        <v>413</v>
      </c>
      <c r="B161" s="21" t="s">
        <v>58</v>
      </c>
      <c r="C161" s="30" t="s">
        <v>19</v>
      </c>
      <c r="D161" s="21">
        <v>0</v>
      </c>
      <c r="E161" s="22">
        <v>4.5999999999999996</v>
      </c>
      <c r="F161" s="23">
        <v>1</v>
      </c>
      <c r="G161" s="24">
        <v>0.56033093967394587</v>
      </c>
      <c r="H161" s="23">
        <v>2</v>
      </c>
      <c r="I161" s="21" t="s">
        <v>41</v>
      </c>
      <c r="J161">
        <v>0.68799999999999994</v>
      </c>
      <c r="K161">
        <v>0.66700000000000004</v>
      </c>
      <c r="L161">
        <v>0.45200000000000001</v>
      </c>
      <c r="M161">
        <v>0.57399999999999995</v>
      </c>
      <c r="N161">
        <v>0.13700000000000001</v>
      </c>
      <c r="O161">
        <v>0.16200000000000001</v>
      </c>
      <c r="P161">
        <v>8.3000000000000004E-2</v>
      </c>
      <c r="Q161">
        <v>9.4E-2</v>
      </c>
      <c r="R161">
        <f t="shared" si="8"/>
        <v>0.67749999999999999</v>
      </c>
      <c r="S161">
        <f t="shared" si="9"/>
        <v>0.51300000000000001</v>
      </c>
      <c r="T161">
        <f t="shared" si="10"/>
        <v>0.14950000000000002</v>
      </c>
      <c r="U161">
        <f t="shared" si="11"/>
        <v>8.8499999999999995E-2</v>
      </c>
    </row>
    <row r="162" spans="1:21" x14ac:dyDescent="0.35">
      <c r="A162" s="21">
        <v>414</v>
      </c>
      <c r="B162" s="21" t="s">
        <v>51</v>
      </c>
      <c r="C162" s="30" t="s">
        <v>19</v>
      </c>
      <c r="D162" s="21">
        <v>0</v>
      </c>
      <c r="E162" s="22">
        <v>4.75</v>
      </c>
      <c r="F162" s="23">
        <v>1</v>
      </c>
      <c r="G162" s="24">
        <v>0.39552729556505828</v>
      </c>
      <c r="H162" s="23">
        <v>5</v>
      </c>
      <c r="I162" s="21" t="s">
        <v>41</v>
      </c>
      <c r="J162">
        <v>0.71099999999999997</v>
      </c>
      <c r="K162">
        <v>0.78200000000000003</v>
      </c>
      <c r="L162">
        <v>0.68600000000000005</v>
      </c>
      <c r="M162">
        <v>0.70799999999999996</v>
      </c>
      <c r="N162">
        <v>0.27600000000000002</v>
      </c>
      <c r="O162">
        <v>0.26100000000000001</v>
      </c>
      <c r="P162">
        <v>0.17199999999999999</v>
      </c>
      <c r="Q162">
        <v>0.21299999999999999</v>
      </c>
      <c r="R162">
        <f t="shared" si="8"/>
        <v>0.74649999999999994</v>
      </c>
      <c r="S162">
        <f t="shared" si="9"/>
        <v>0.69700000000000006</v>
      </c>
      <c r="T162">
        <f t="shared" si="10"/>
        <v>0.26850000000000002</v>
      </c>
      <c r="U162">
        <f t="shared" si="11"/>
        <v>0.1925</v>
      </c>
    </row>
    <row r="163" spans="1:21" x14ac:dyDescent="0.35">
      <c r="A163" s="21">
        <v>415</v>
      </c>
      <c r="B163" s="21" t="s">
        <v>51</v>
      </c>
      <c r="C163" s="30" t="s">
        <v>19</v>
      </c>
      <c r="D163" s="21">
        <v>2</v>
      </c>
      <c r="E163" s="22">
        <v>4.9000000000000004</v>
      </c>
      <c r="F163" s="23">
        <v>1</v>
      </c>
      <c r="G163" s="24">
        <v>0.24916523326613188</v>
      </c>
      <c r="H163" s="23">
        <v>2.5</v>
      </c>
      <c r="I163" s="21" t="s">
        <v>45</v>
      </c>
      <c r="J163">
        <v>0.74399999999999999</v>
      </c>
      <c r="K163">
        <v>0.80900000000000005</v>
      </c>
      <c r="L163">
        <v>0.65400000000000003</v>
      </c>
      <c r="M163">
        <v>0.71099999999999997</v>
      </c>
      <c r="N163">
        <v>0.23499999999999999</v>
      </c>
      <c r="O163">
        <v>0.22500000000000001</v>
      </c>
      <c r="P163">
        <v>0.159</v>
      </c>
      <c r="Q163">
        <v>0.153</v>
      </c>
      <c r="R163">
        <f t="shared" si="8"/>
        <v>0.77649999999999997</v>
      </c>
      <c r="S163">
        <f t="shared" si="9"/>
        <v>0.6825</v>
      </c>
      <c r="T163">
        <f t="shared" si="10"/>
        <v>0.22999999999999998</v>
      </c>
      <c r="U163">
        <f t="shared" si="11"/>
        <v>0.156</v>
      </c>
    </row>
    <row r="164" spans="1:21" x14ac:dyDescent="0.35">
      <c r="A164" s="21">
        <v>416</v>
      </c>
      <c r="B164" s="21" t="s">
        <v>48</v>
      </c>
      <c r="C164" s="30" t="s">
        <v>19</v>
      </c>
      <c r="D164" s="21">
        <v>0</v>
      </c>
      <c r="E164" s="22">
        <v>5.05</v>
      </c>
      <c r="F164" s="23">
        <v>1</v>
      </c>
      <c r="G164" s="24">
        <v>0.14519062331182572</v>
      </c>
      <c r="H164" s="23">
        <v>1.5</v>
      </c>
      <c r="I164" s="21" t="s">
        <v>45</v>
      </c>
      <c r="J164">
        <v>0.81599999999999995</v>
      </c>
      <c r="K164">
        <v>0.79400000000000004</v>
      </c>
      <c r="L164">
        <v>0.752</v>
      </c>
      <c r="M164">
        <v>0.75600000000000001</v>
      </c>
      <c r="N164">
        <v>0.26300000000000001</v>
      </c>
      <c r="O164">
        <v>0.26900000000000002</v>
      </c>
      <c r="P164">
        <v>0.20899999999999999</v>
      </c>
      <c r="Q164">
        <v>0.191</v>
      </c>
      <c r="R164">
        <f t="shared" si="8"/>
        <v>0.80499999999999994</v>
      </c>
      <c r="S164">
        <f t="shared" si="9"/>
        <v>0.754</v>
      </c>
      <c r="T164">
        <f t="shared" si="10"/>
        <v>0.26600000000000001</v>
      </c>
      <c r="U164">
        <f t="shared" si="11"/>
        <v>0.2</v>
      </c>
    </row>
    <row r="165" spans="1:21" x14ac:dyDescent="0.35">
      <c r="A165" s="21">
        <v>417</v>
      </c>
      <c r="B165" s="21" t="s">
        <v>62</v>
      </c>
      <c r="C165" s="30" t="s">
        <v>19</v>
      </c>
      <c r="D165" s="21">
        <v>0</v>
      </c>
      <c r="E165" s="22">
        <v>4.7</v>
      </c>
      <c r="F165" s="23">
        <v>1</v>
      </c>
      <c r="G165" s="24">
        <v>0.55712099293403727</v>
      </c>
      <c r="H165" s="23">
        <v>2</v>
      </c>
      <c r="I165" s="21" t="s">
        <v>41</v>
      </c>
      <c r="J165">
        <v>0.69899999999999995</v>
      </c>
      <c r="K165">
        <v>0.63100000000000001</v>
      </c>
      <c r="L165">
        <v>0.63700000000000001</v>
      </c>
      <c r="M165">
        <v>0.58099999999999996</v>
      </c>
      <c r="N165">
        <v>0.21199999999999999</v>
      </c>
      <c r="O165">
        <v>0.186</v>
      </c>
      <c r="P165">
        <v>0.17299999999999999</v>
      </c>
      <c r="Q165">
        <v>0.13700000000000001</v>
      </c>
      <c r="R165">
        <f t="shared" si="8"/>
        <v>0.66500000000000004</v>
      </c>
      <c r="S165">
        <f t="shared" si="9"/>
        <v>0.60899999999999999</v>
      </c>
      <c r="T165">
        <f t="shared" si="10"/>
        <v>0.19900000000000001</v>
      </c>
      <c r="U165">
        <f t="shared" si="11"/>
        <v>0.155</v>
      </c>
    </row>
    <row r="166" spans="1:21" x14ac:dyDescent="0.35">
      <c r="A166" s="21">
        <v>419</v>
      </c>
      <c r="B166" s="21" t="s">
        <v>48</v>
      </c>
      <c r="C166" s="30" t="s">
        <v>19</v>
      </c>
      <c r="D166" s="21">
        <v>0</v>
      </c>
      <c r="E166" s="22">
        <v>4.7</v>
      </c>
      <c r="F166" s="23">
        <v>1</v>
      </c>
      <c r="G166" s="24">
        <v>0.56547806549268198</v>
      </c>
      <c r="H166" s="23">
        <v>1.5</v>
      </c>
      <c r="I166" s="21" t="s">
        <v>45</v>
      </c>
      <c r="J166">
        <v>0.65200000000000002</v>
      </c>
      <c r="K166">
        <v>0.72099999999999997</v>
      </c>
      <c r="L166">
        <v>0.63700000000000001</v>
      </c>
      <c r="M166">
        <v>0.71899999999999997</v>
      </c>
      <c r="N166">
        <v>0.20100000000000001</v>
      </c>
      <c r="O166">
        <v>0.23699999999999999</v>
      </c>
      <c r="P166">
        <v>0.152</v>
      </c>
      <c r="Q166">
        <v>0.182</v>
      </c>
      <c r="R166">
        <f t="shared" si="8"/>
        <v>0.6865</v>
      </c>
      <c r="S166">
        <f t="shared" si="9"/>
        <v>0.67799999999999994</v>
      </c>
      <c r="T166">
        <f t="shared" si="10"/>
        <v>0.219</v>
      </c>
      <c r="U166">
        <f t="shared" si="11"/>
        <v>0.16699999999999998</v>
      </c>
    </row>
    <row r="167" spans="1:21" x14ac:dyDescent="0.35">
      <c r="A167" s="21">
        <v>425</v>
      </c>
      <c r="B167" s="21" t="s">
        <v>60</v>
      </c>
      <c r="C167" s="30" t="s">
        <v>92</v>
      </c>
      <c r="D167" s="21">
        <v>2</v>
      </c>
      <c r="E167" s="22">
        <v>4.55</v>
      </c>
      <c r="F167" s="23">
        <v>12</v>
      </c>
      <c r="H167" s="23">
        <v>1.5</v>
      </c>
      <c r="I167" s="21" t="s">
        <v>41</v>
      </c>
    </row>
    <row r="168" spans="1:21" x14ac:dyDescent="0.35">
      <c r="A168" s="21">
        <v>426</v>
      </c>
      <c r="B168" s="21" t="s">
        <v>46</v>
      </c>
      <c r="C168" s="30" t="s">
        <v>19</v>
      </c>
      <c r="D168" s="21">
        <v>2</v>
      </c>
      <c r="E168" s="22">
        <v>4.9000000000000004</v>
      </c>
      <c r="F168" s="23">
        <v>7</v>
      </c>
      <c r="G168" s="24">
        <v>0.26013513604326</v>
      </c>
      <c r="H168" s="23">
        <v>1.5</v>
      </c>
      <c r="I168" s="21" t="s">
        <v>45</v>
      </c>
      <c r="J168">
        <v>0.81899999999999995</v>
      </c>
      <c r="K168">
        <v>0.81499999999999995</v>
      </c>
      <c r="L168">
        <v>0.78700000000000003</v>
      </c>
      <c r="M168">
        <v>0.73899999999999999</v>
      </c>
      <c r="N168">
        <v>0.184</v>
      </c>
      <c r="O168">
        <v>0.154</v>
      </c>
      <c r="P168">
        <v>0.13400000000000001</v>
      </c>
      <c r="Q168">
        <v>0.13600000000000001</v>
      </c>
      <c r="R168">
        <f t="shared" si="8"/>
        <v>0.81699999999999995</v>
      </c>
      <c r="S168">
        <f t="shared" si="9"/>
        <v>0.76300000000000001</v>
      </c>
      <c r="T168">
        <f t="shared" si="10"/>
        <v>0.16899999999999998</v>
      </c>
      <c r="U168">
        <f t="shared" si="11"/>
        <v>0.13500000000000001</v>
      </c>
    </row>
    <row r="169" spans="1:21" x14ac:dyDescent="0.35">
      <c r="A169" s="21">
        <v>452</v>
      </c>
      <c r="B169" s="21" t="s">
        <v>51</v>
      </c>
      <c r="C169" s="30" t="s">
        <v>19</v>
      </c>
      <c r="D169" s="21">
        <v>1</v>
      </c>
      <c r="E169" s="22">
        <v>4.75</v>
      </c>
      <c r="F169" s="23">
        <v>4</v>
      </c>
      <c r="G169" s="24">
        <v>0.35055441809704063</v>
      </c>
      <c r="H169" s="23">
        <v>3</v>
      </c>
      <c r="I169" s="30" t="s">
        <v>45</v>
      </c>
      <c r="J169">
        <v>0.60499999999999998</v>
      </c>
      <c r="K169">
        <v>0.60399999999999998</v>
      </c>
      <c r="L169">
        <v>0.56799999999999995</v>
      </c>
      <c r="M169">
        <v>0.54800000000000004</v>
      </c>
      <c r="N169">
        <v>0.16500000000000001</v>
      </c>
      <c r="O169">
        <v>0.14599999999999999</v>
      </c>
      <c r="P169">
        <v>0.13200000000000001</v>
      </c>
      <c r="Q169">
        <v>0.109</v>
      </c>
      <c r="R169">
        <f t="shared" si="8"/>
        <v>0.60450000000000004</v>
      </c>
      <c r="S169">
        <f t="shared" si="9"/>
        <v>0.55800000000000005</v>
      </c>
      <c r="T169">
        <f t="shared" si="10"/>
        <v>0.1555</v>
      </c>
      <c r="U169">
        <f t="shared" si="11"/>
        <v>0.1205</v>
      </c>
    </row>
    <row r="170" spans="1:21" x14ac:dyDescent="0.35">
      <c r="A170" s="21">
        <v>456</v>
      </c>
      <c r="B170" s="21" t="s">
        <v>51</v>
      </c>
      <c r="C170" s="30" t="s">
        <v>19</v>
      </c>
      <c r="D170" s="21">
        <v>1</v>
      </c>
      <c r="E170" s="22">
        <v>4.55</v>
      </c>
      <c r="F170" s="23">
        <v>2</v>
      </c>
      <c r="G170" s="24">
        <v>0.18569768791393737</v>
      </c>
      <c r="H170" s="23">
        <v>3</v>
      </c>
      <c r="I170" s="30" t="s">
        <v>45</v>
      </c>
      <c r="J170">
        <v>0.71599999999999997</v>
      </c>
      <c r="K170">
        <v>0.68899999999999995</v>
      </c>
      <c r="L170">
        <v>0.66400000000000003</v>
      </c>
      <c r="M170">
        <v>0.61299999999999999</v>
      </c>
      <c r="N170">
        <v>0.255</v>
      </c>
      <c r="O170">
        <v>0.246</v>
      </c>
      <c r="P170">
        <v>0.22600000000000001</v>
      </c>
      <c r="Q170">
        <v>0.219</v>
      </c>
      <c r="R170">
        <f t="shared" si="8"/>
        <v>0.7024999999999999</v>
      </c>
      <c r="S170">
        <f t="shared" si="9"/>
        <v>0.63850000000000007</v>
      </c>
      <c r="T170">
        <f t="shared" si="10"/>
        <v>0.2505</v>
      </c>
      <c r="U170">
        <f t="shared" si="11"/>
        <v>0.2225</v>
      </c>
    </row>
    <row r="171" spans="1:21" x14ac:dyDescent="0.35">
      <c r="A171" s="21">
        <v>462</v>
      </c>
      <c r="B171" s="21" t="s">
        <v>48</v>
      </c>
      <c r="C171" s="30" t="s">
        <v>19</v>
      </c>
      <c r="D171" s="21">
        <v>1</v>
      </c>
      <c r="E171" s="22">
        <v>4.8499999999999996</v>
      </c>
      <c r="F171" s="23">
        <v>5</v>
      </c>
      <c r="G171" s="24">
        <v>0.3016188683289423</v>
      </c>
      <c r="H171" s="23">
        <v>1</v>
      </c>
      <c r="I171" s="21" t="s">
        <v>45</v>
      </c>
      <c r="J171">
        <v>0.68100000000000005</v>
      </c>
      <c r="K171">
        <v>0.65200000000000002</v>
      </c>
      <c r="L171">
        <v>0.63900000000000001</v>
      </c>
      <c r="M171">
        <v>0.60099999999999998</v>
      </c>
      <c r="N171">
        <v>0.184</v>
      </c>
      <c r="O171">
        <v>0.187</v>
      </c>
      <c r="P171">
        <v>0.16900000000000001</v>
      </c>
      <c r="Q171">
        <v>0.14099999999999999</v>
      </c>
      <c r="R171">
        <f t="shared" si="8"/>
        <v>0.66650000000000009</v>
      </c>
      <c r="S171">
        <f t="shared" si="9"/>
        <v>0.62</v>
      </c>
      <c r="T171">
        <f t="shared" si="10"/>
        <v>0.1855</v>
      </c>
      <c r="U171">
        <f t="shared" si="11"/>
        <v>0.155</v>
      </c>
    </row>
    <row r="172" spans="1:21" x14ac:dyDescent="0.35">
      <c r="A172" s="21">
        <v>471</v>
      </c>
      <c r="B172" s="21" t="s">
        <v>62</v>
      </c>
      <c r="C172" s="30" t="s">
        <v>19</v>
      </c>
      <c r="D172" s="21">
        <v>1</v>
      </c>
      <c r="E172" s="22">
        <v>4.4000000000000004</v>
      </c>
      <c r="F172" s="23">
        <v>4</v>
      </c>
      <c r="G172" s="24">
        <v>0.27646982061242875</v>
      </c>
      <c r="H172" s="23">
        <v>2</v>
      </c>
      <c r="I172" s="21" t="s">
        <v>41</v>
      </c>
      <c r="J172">
        <v>0.55200000000000005</v>
      </c>
      <c r="K172">
        <v>0.53400000000000003</v>
      </c>
      <c r="L172">
        <v>0.503</v>
      </c>
      <c r="M172">
        <v>0.499</v>
      </c>
      <c r="N172">
        <v>0.161</v>
      </c>
      <c r="O172">
        <v>0.13900000000000001</v>
      </c>
      <c r="P172">
        <v>9.7000000000000003E-2</v>
      </c>
      <c r="Q172">
        <v>0.106</v>
      </c>
      <c r="R172">
        <f t="shared" si="8"/>
        <v>0.54300000000000004</v>
      </c>
      <c r="S172">
        <f t="shared" si="9"/>
        <v>0.501</v>
      </c>
      <c r="T172">
        <f t="shared" si="10"/>
        <v>0.15000000000000002</v>
      </c>
      <c r="U172">
        <f t="shared" si="11"/>
        <v>0.10150000000000001</v>
      </c>
    </row>
    <row r="173" spans="1:21" x14ac:dyDescent="0.35">
      <c r="A173" s="21">
        <v>467</v>
      </c>
      <c r="B173" s="21" t="s">
        <v>62</v>
      </c>
      <c r="C173" s="30" t="s">
        <v>19</v>
      </c>
      <c r="D173" s="21">
        <v>1</v>
      </c>
      <c r="E173" s="22">
        <v>4.5999999999999996</v>
      </c>
      <c r="F173" s="23">
        <v>5</v>
      </c>
      <c r="G173" s="24">
        <v>0.42598262425068417</v>
      </c>
      <c r="H173" s="23">
        <v>2</v>
      </c>
      <c r="I173" s="21" t="s">
        <v>45</v>
      </c>
      <c r="J173">
        <v>0.66200000000000003</v>
      </c>
      <c r="K173">
        <v>0.56200000000000006</v>
      </c>
      <c r="L173">
        <v>0.58399999999999996</v>
      </c>
      <c r="M173">
        <v>0.51800000000000002</v>
      </c>
      <c r="N173">
        <v>0.22700000000000001</v>
      </c>
      <c r="O173">
        <v>0.248</v>
      </c>
      <c r="P173">
        <v>0.17</v>
      </c>
      <c r="Q173">
        <v>0.161</v>
      </c>
      <c r="R173">
        <f t="shared" si="8"/>
        <v>0.6120000000000001</v>
      </c>
      <c r="S173">
        <f t="shared" si="9"/>
        <v>0.55099999999999993</v>
      </c>
      <c r="T173">
        <f t="shared" si="10"/>
        <v>0.23749999999999999</v>
      </c>
      <c r="U173">
        <f t="shared" si="11"/>
        <v>0.16550000000000001</v>
      </c>
    </row>
    <row r="174" spans="1:21" x14ac:dyDescent="0.35">
      <c r="A174" s="21">
        <v>450</v>
      </c>
      <c r="B174" s="21" t="s">
        <v>61</v>
      </c>
      <c r="C174" s="30" t="s">
        <v>19</v>
      </c>
      <c r="D174" s="21">
        <v>1</v>
      </c>
      <c r="E174" s="22">
        <v>4.92</v>
      </c>
      <c r="F174" s="23">
        <v>3</v>
      </c>
      <c r="G174" s="24">
        <v>0.25183417956851067</v>
      </c>
      <c r="H174" s="23">
        <v>2</v>
      </c>
      <c r="I174" s="21" t="s">
        <v>41</v>
      </c>
      <c r="J174">
        <v>0.68100000000000005</v>
      </c>
      <c r="K174">
        <v>0.69699999999999995</v>
      </c>
      <c r="L174">
        <v>0.61799999999999999</v>
      </c>
      <c r="M174">
        <v>0.63200000000000001</v>
      </c>
      <c r="N174">
        <v>0.20899999999999999</v>
      </c>
      <c r="O174">
        <v>0.21</v>
      </c>
      <c r="P174">
        <v>0.125</v>
      </c>
      <c r="Q174">
        <v>0.153</v>
      </c>
      <c r="R174">
        <f t="shared" si="8"/>
        <v>0.68900000000000006</v>
      </c>
      <c r="S174">
        <f t="shared" si="9"/>
        <v>0.625</v>
      </c>
      <c r="T174">
        <f t="shared" si="10"/>
        <v>0.20949999999999999</v>
      </c>
      <c r="U174">
        <f t="shared" si="11"/>
        <v>0.13900000000000001</v>
      </c>
    </row>
    <row r="175" spans="1:21" x14ac:dyDescent="0.35">
      <c r="A175" s="21">
        <v>440</v>
      </c>
      <c r="B175" s="21" t="s">
        <v>51</v>
      </c>
      <c r="C175" s="30" t="s">
        <v>19</v>
      </c>
      <c r="D175" s="21">
        <v>1</v>
      </c>
      <c r="E175" s="22">
        <v>4.5</v>
      </c>
      <c r="F175" s="23">
        <v>9</v>
      </c>
      <c r="G175" s="24">
        <v>0.22833159015253435</v>
      </c>
      <c r="H175" s="23">
        <v>6</v>
      </c>
      <c r="I175" s="21" t="s">
        <v>41</v>
      </c>
      <c r="J175">
        <v>0.66200000000000003</v>
      </c>
      <c r="K175">
        <v>0.66800000000000004</v>
      </c>
      <c r="L175">
        <v>0.59299999999999997</v>
      </c>
      <c r="M175">
        <v>0.63700000000000001</v>
      </c>
      <c r="N175">
        <v>0.191</v>
      </c>
      <c r="O175">
        <v>0.17100000000000001</v>
      </c>
      <c r="P175">
        <v>0.158</v>
      </c>
      <c r="Q175">
        <v>0.16400000000000001</v>
      </c>
      <c r="R175">
        <f t="shared" si="8"/>
        <v>0.66500000000000004</v>
      </c>
      <c r="S175">
        <f t="shared" si="9"/>
        <v>0.61499999999999999</v>
      </c>
      <c r="T175">
        <f t="shared" si="10"/>
        <v>0.18099999999999999</v>
      </c>
      <c r="U175">
        <f t="shared" si="11"/>
        <v>0.161</v>
      </c>
    </row>
    <row r="176" spans="1:21" x14ac:dyDescent="0.35">
      <c r="A176" s="21">
        <v>447</v>
      </c>
      <c r="B176" s="21" t="s">
        <v>64</v>
      </c>
      <c r="C176" s="30" t="s">
        <v>19</v>
      </c>
      <c r="D176" s="21">
        <v>1</v>
      </c>
      <c r="E176" s="22">
        <v>4.9000000000000004</v>
      </c>
      <c r="F176" s="23">
        <v>5</v>
      </c>
      <c r="G176" s="24">
        <v>0.48046068706587514</v>
      </c>
      <c r="H176" s="23">
        <v>3</v>
      </c>
      <c r="I176" s="21" t="s">
        <v>41</v>
      </c>
      <c r="J176">
        <v>0.71199999999999997</v>
      </c>
      <c r="K176">
        <v>0.76700000000000002</v>
      </c>
      <c r="L176">
        <v>0.65800000000000003</v>
      </c>
      <c r="M176">
        <v>0.73199999999999998</v>
      </c>
      <c r="N176">
        <v>0.23400000000000001</v>
      </c>
      <c r="O176">
        <v>0.251</v>
      </c>
      <c r="P176">
        <v>0.20399999999999999</v>
      </c>
      <c r="Q176">
        <v>0.16200000000000001</v>
      </c>
      <c r="R176">
        <f t="shared" si="8"/>
        <v>0.73950000000000005</v>
      </c>
      <c r="S176">
        <f t="shared" si="9"/>
        <v>0.69500000000000006</v>
      </c>
      <c r="T176">
        <f t="shared" si="10"/>
        <v>0.24249999999999999</v>
      </c>
      <c r="U176">
        <f t="shared" si="11"/>
        <v>0.183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26"/>
  <sheetViews>
    <sheetView topLeftCell="AJ251" workbookViewId="0">
      <selection activeCell="AO1" sqref="AO1"/>
    </sheetView>
  </sheetViews>
  <sheetFormatPr baseColWidth="10" defaultRowHeight="14.5" x14ac:dyDescent="0.35"/>
  <sheetData>
    <row r="1" spans="1:45" ht="57.5" x14ac:dyDescent="0.35">
      <c r="A1" s="32"/>
      <c r="B1" s="32"/>
      <c r="C1" s="32"/>
      <c r="D1" s="32"/>
      <c r="E1" s="32"/>
      <c r="F1" s="33">
        <v>42897</v>
      </c>
      <c r="G1" s="33">
        <v>42902</v>
      </c>
      <c r="H1" s="33">
        <v>42903</v>
      </c>
      <c r="I1" s="33">
        <v>42904</v>
      </c>
      <c r="J1" s="33">
        <v>42905</v>
      </c>
      <c r="K1" s="33">
        <v>42907</v>
      </c>
      <c r="L1" s="33">
        <v>42909</v>
      </c>
      <c r="M1" s="33">
        <v>42910</v>
      </c>
      <c r="N1" s="33">
        <v>42911</v>
      </c>
      <c r="O1" s="33">
        <v>42912</v>
      </c>
      <c r="P1" s="33">
        <v>42913</v>
      </c>
      <c r="Q1" s="33">
        <v>42914</v>
      </c>
      <c r="R1" s="33">
        <v>42915</v>
      </c>
      <c r="S1" s="33">
        <v>42916</v>
      </c>
      <c r="T1" s="33">
        <v>42917</v>
      </c>
      <c r="U1" s="33">
        <v>42918</v>
      </c>
      <c r="V1" s="33">
        <v>42919</v>
      </c>
      <c r="W1" s="33">
        <v>42920</v>
      </c>
      <c r="X1" s="33">
        <v>42921</v>
      </c>
      <c r="Y1" s="33">
        <v>42922</v>
      </c>
      <c r="Z1" s="33">
        <v>42924</v>
      </c>
      <c r="AA1" s="33">
        <v>42925</v>
      </c>
      <c r="AB1" s="33">
        <v>42926</v>
      </c>
      <c r="AC1" s="33">
        <v>42927</v>
      </c>
      <c r="AD1" s="33">
        <v>42928</v>
      </c>
      <c r="AE1" s="32"/>
      <c r="AF1" s="32"/>
      <c r="AG1" s="34"/>
      <c r="AH1" s="34"/>
      <c r="AI1" s="34"/>
      <c r="AJ1" s="34"/>
      <c r="AK1" s="34"/>
      <c r="AL1" s="34"/>
      <c r="AM1" s="34"/>
      <c r="AN1" s="34"/>
      <c r="AO1" s="35"/>
      <c r="AP1" s="35"/>
      <c r="AQ1" s="34"/>
      <c r="AR1" s="32"/>
      <c r="AS1" s="32"/>
    </row>
    <row r="2" spans="1:45" x14ac:dyDescent="0.35">
      <c r="F2">
        <v>5</v>
      </c>
      <c r="G2" s="36">
        <v>1</v>
      </c>
      <c r="H2">
        <v>1</v>
      </c>
      <c r="I2">
        <v>1</v>
      </c>
      <c r="J2">
        <v>2</v>
      </c>
      <c r="K2">
        <v>2</v>
      </c>
      <c r="L2">
        <v>2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2</v>
      </c>
      <c r="Z2">
        <v>1</v>
      </c>
      <c r="AA2">
        <v>1</v>
      </c>
      <c r="AB2">
        <v>1</v>
      </c>
      <c r="AC2">
        <v>1</v>
      </c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5" ht="76.5" x14ac:dyDescent="0.35">
      <c r="B3" t="s">
        <v>93</v>
      </c>
      <c r="F3" s="10">
        <v>1</v>
      </c>
      <c r="G3" s="10">
        <v>2</v>
      </c>
      <c r="H3" s="10">
        <v>3</v>
      </c>
      <c r="I3" s="10">
        <v>4</v>
      </c>
      <c r="J3" s="10">
        <v>5</v>
      </c>
      <c r="K3" s="10">
        <v>6</v>
      </c>
      <c r="L3" s="10">
        <v>7</v>
      </c>
      <c r="M3" s="10">
        <v>8</v>
      </c>
      <c r="N3" s="10">
        <v>9</v>
      </c>
      <c r="O3" s="10">
        <v>10</v>
      </c>
      <c r="P3" s="10">
        <v>11</v>
      </c>
      <c r="Q3" s="10">
        <v>12</v>
      </c>
      <c r="R3" s="10">
        <v>13</v>
      </c>
      <c r="S3" s="10">
        <v>14</v>
      </c>
      <c r="T3" s="10">
        <v>15</v>
      </c>
      <c r="U3" s="10">
        <v>16</v>
      </c>
      <c r="V3" s="10">
        <v>17</v>
      </c>
      <c r="W3" s="10">
        <v>18</v>
      </c>
      <c r="X3" s="10">
        <v>19</v>
      </c>
      <c r="Y3" s="10">
        <v>20</v>
      </c>
      <c r="Z3" s="10">
        <v>21</v>
      </c>
      <c r="AA3" s="10">
        <v>22</v>
      </c>
      <c r="AB3" s="10">
        <v>23</v>
      </c>
      <c r="AC3" s="10">
        <v>24</v>
      </c>
      <c r="AD3" s="10">
        <v>25</v>
      </c>
      <c r="AG3" s="32" t="s">
        <v>94</v>
      </c>
      <c r="AH3" s="32"/>
      <c r="AI3" s="32" t="s">
        <v>95</v>
      </c>
      <c r="AJ3" s="32"/>
      <c r="AK3" s="32" t="s">
        <v>96</v>
      </c>
      <c r="AL3" s="32"/>
      <c r="AM3" s="32" t="s">
        <v>97</v>
      </c>
      <c r="AN3" s="32"/>
      <c r="AO3" s="32" t="s">
        <v>98</v>
      </c>
      <c r="AP3" s="32"/>
      <c r="AQ3" s="32" t="s">
        <v>99</v>
      </c>
      <c r="AR3" s="36" t="s">
        <v>100</v>
      </c>
      <c r="AS3" s="37" t="s">
        <v>101</v>
      </c>
    </row>
    <row r="4" spans="1:45" x14ac:dyDescent="0.35">
      <c r="A4" s="38" t="s">
        <v>102</v>
      </c>
      <c r="B4">
        <v>29</v>
      </c>
      <c r="C4" s="36" t="s">
        <v>103</v>
      </c>
      <c r="F4">
        <v>1</v>
      </c>
      <c r="G4">
        <v>0</v>
      </c>
      <c r="H4" s="36">
        <v>0</v>
      </c>
      <c r="I4" s="36">
        <v>0</v>
      </c>
      <c r="J4" s="36">
        <v>1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0</v>
      </c>
      <c r="T4" s="36">
        <v>0</v>
      </c>
      <c r="U4" s="36">
        <v>0</v>
      </c>
      <c r="V4" s="36">
        <v>0</v>
      </c>
      <c r="W4" s="36">
        <v>0</v>
      </c>
      <c r="X4" s="36">
        <v>0</v>
      </c>
      <c r="Y4" s="36">
        <v>0</v>
      </c>
      <c r="Z4" s="36">
        <v>0</v>
      </c>
      <c r="AA4" s="36">
        <v>0</v>
      </c>
      <c r="AB4" s="36">
        <v>0</v>
      </c>
      <c r="AC4" s="36">
        <v>0</v>
      </c>
      <c r="AD4" s="36">
        <v>0</v>
      </c>
      <c r="AG4" s="34">
        <v>0</v>
      </c>
      <c r="AH4" s="34"/>
      <c r="AI4" s="34">
        <v>1</v>
      </c>
      <c r="AJ4" s="34"/>
      <c r="AK4" s="34">
        <v>0</v>
      </c>
      <c r="AL4" s="34"/>
      <c r="AM4" s="34">
        <v>0</v>
      </c>
      <c r="AN4" s="39"/>
      <c r="AO4" s="35">
        <v>4.9000000000000004</v>
      </c>
      <c r="AP4" s="35"/>
      <c r="AQ4" s="35">
        <f>AO4*AO4</f>
        <v>24.010000000000005</v>
      </c>
      <c r="AR4" s="36" t="s">
        <v>100</v>
      </c>
      <c r="AS4" s="36">
        <f>SUM(F4:AD4)</f>
        <v>2</v>
      </c>
    </row>
    <row r="5" spans="1:45" x14ac:dyDescent="0.35">
      <c r="A5" s="38" t="s">
        <v>102</v>
      </c>
      <c r="B5">
        <v>30</v>
      </c>
      <c r="C5" s="36" t="s">
        <v>103</v>
      </c>
      <c r="F5">
        <v>1</v>
      </c>
      <c r="G5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 s="36">
        <v>0</v>
      </c>
      <c r="AD5" s="36">
        <v>0</v>
      </c>
      <c r="AG5" s="34">
        <v>0</v>
      </c>
      <c r="AH5" s="34"/>
      <c r="AI5" s="34">
        <v>0</v>
      </c>
      <c r="AJ5" s="34"/>
      <c r="AK5" s="34">
        <v>1</v>
      </c>
      <c r="AL5" s="34"/>
      <c r="AM5" s="34">
        <v>0</v>
      </c>
      <c r="AN5" s="39"/>
      <c r="AO5" s="35">
        <v>4.4000000000000004</v>
      </c>
      <c r="AP5" s="35"/>
      <c r="AQ5" s="35">
        <f t="shared" ref="AQ5:AQ68" si="0">AO5*AO5</f>
        <v>19.360000000000003</v>
      </c>
      <c r="AR5" s="36" t="s">
        <v>100</v>
      </c>
      <c r="AS5" s="36">
        <f t="shared" ref="AS5:AS68" si="1">SUM(F5:AD5)</f>
        <v>1</v>
      </c>
    </row>
    <row r="6" spans="1:45" x14ac:dyDescent="0.35">
      <c r="A6" s="38" t="s">
        <v>102</v>
      </c>
      <c r="B6">
        <v>31</v>
      </c>
      <c r="C6" s="36" t="s">
        <v>103</v>
      </c>
      <c r="F6">
        <v>1</v>
      </c>
      <c r="G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G6" s="34">
        <v>0</v>
      </c>
      <c r="AH6" s="34"/>
      <c r="AI6" s="34">
        <v>1</v>
      </c>
      <c r="AJ6" s="34"/>
      <c r="AK6" s="34">
        <v>0</v>
      </c>
      <c r="AL6" s="34"/>
      <c r="AM6" s="34">
        <v>0</v>
      </c>
      <c r="AN6" s="39"/>
      <c r="AO6" s="35">
        <v>4.7</v>
      </c>
      <c r="AP6" s="35"/>
      <c r="AQ6" s="35">
        <f t="shared" si="0"/>
        <v>22.090000000000003</v>
      </c>
      <c r="AR6" s="36" t="s">
        <v>100</v>
      </c>
      <c r="AS6" s="36">
        <f t="shared" si="1"/>
        <v>1</v>
      </c>
    </row>
    <row r="7" spans="1:45" x14ac:dyDescent="0.35">
      <c r="A7" s="38" t="s">
        <v>102</v>
      </c>
      <c r="B7">
        <v>32</v>
      </c>
      <c r="C7" s="36" t="s">
        <v>103</v>
      </c>
      <c r="F7">
        <v>1</v>
      </c>
      <c r="G7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G7" s="34">
        <v>0</v>
      </c>
      <c r="AH7" s="34"/>
      <c r="AI7" s="34">
        <v>0</v>
      </c>
      <c r="AJ7" s="34"/>
      <c r="AK7" s="34">
        <v>1</v>
      </c>
      <c r="AL7" s="34"/>
      <c r="AM7" s="34">
        <v>0</v>
      </c>
      <c r="AN7" s="39"/>
      <c r="AO7" s="35">
        <v>4.1500000000000004</v>
      </c>
      <c r="AP7" s="35"/>
      <c r="AQ7" s="35">
        <f t="shared" si="0"/>
        <v>17.222500000000004</v>
      </c>
      <c r="AR7" s="36" t="s">
        <v>100</v>
      </c>
      <c r="AS7" s="36">
        <f t="shared" si="1"/>
        <v>1</v>
      </c>
    </row>
    <row r="8" spans="1:45" x14ac:dyDescent="0.35">
      <c r="A8" s="38" t="s">
        <v>102</v>
      </c>
      <c r="B8">
        <v>33</v>
      </c>
      <c r="C8" s="36" t="s">
        <v>103</v>
      </c>
      <c r="F8">
        <v>1</v>
      </c>
      <c r="G8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G8" s="34">
        <v>0</v>
      </c>
      <c r="AH8" s="34"/>
      <c r="AI8" s="34">
        <v>1</v>
      </c>
      <c r="AJ8" s="34"/>
      <c r="AK8" s="34">
        <v>0</v>
      </c>
      <c r="AL8" s="34"/>
      <c r="AM8" s="34">
        <v>0</v>
      </c>
      <c r="AN8" s="39"/>
      <c r="AO8" s="35">
        <v>4.7</v>
      </c>
      <c r="AP8" s="35"/>
      <c r="AQ8" s="35">
        <f t="shared" si="0"/>
        <v>22.090000000000003</v>
      </c>
      <c r="AR8" s="36" t="s">
        <v>100</v>
      </c>
      <c r="AS8" s="36">
        <f t="shared" si="1"/>
        <v>1</v>
      </c>
    </row>
    <row r="9" spans="1:45" x14ac:dyDescent="0.35">
      <c r="A9" s="38" t="s">
        <v>102</v>
      </c>
      <c r="B9">
        <v>34</v>
      </c>
      <c r="C9" s="36" t="s">
        <v>103</v>
      </c>
      <c r="F9">
        <v>1</v>
      </c>
      <c r="G9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G9" s="34">
        <v>0</v>
      </c>
      <c r="AH9" s="34"/>
      <c r="AI9" s="34">
        <v>1</v>
      </c>
      <c r="AJ9" s="34"/>
      <c r="AK9" s="34">
        <v>0</v>
      </c>
      <c r="AL9" s="34"/>
      <c r="AM9" s="34">
        <v>0</v>
      </c>
      <c r="AN9" s="39"/>
      <c r="AO9" s="35">
        <v>4.8</v>
      </c>
      <c r="AP9" s="35"/>
      <c r="AQ9" s="35">
        <f t="shared" si="0"/>
        <v>23.04</v>
      </c>
      <c r="AR9" s="36" t="s">
        <v>100</v>
      </c>
      <c r="AS9" s="36">
        <f t="shared" si="1"/>
        <v>1</v>
      </c>
    </row>
    <row r="10" spans="1:45" x14ac:dyDescent="0.35">
      <c r="A10" s="38" t="s">
        <v>102</v>
      </c>
      <c r="B10">
        <v>35</v>
      </c>
      <c r="C10" s="36" t="s">
        <v>103</v>
      </c>
      <c r="F10">
        <v>1</v>
      </c>
      <c r="G10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>
        <v>1</v>
      </c>
      <c r="Q10" s="36">
        <v>0</v>
      </c>
      <c r="R10" s="36">
        <v>0</v>
      </c>
      <c r="S10" s="36">
        <v>0</v>
      </c>
      <c r="T10" s="36">
        <v>0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 s="36">
        <v>0</v>
      </c>
      <c r="AB10">
        <v>1</v>
      </c>
      <c r="AC10">
        <v>1</v>
      </c>
      <c r="AD10">
        <v>1</v>
      </c>
      <c r="AG10" s="34">
        <v>1</v>
      </c>
      <c r="AH10" s="34"/>
      <c r="AI10" s="34">
        <v>0</v>
      </c>
      <c r="AJ10" s="34"/>
      <c r="AK10" s="34">
        <v>0</v>
      </c>
      <c r="AL10" s="34"/>
      <c r="AM10" s="34">
        <v>0</v>
      </c>
      <c r="AN10" s="39"/>
      <c r="AO10" s="35">
        <v>4.7</v>
      </c>
      <c r="AP10" s="35"/>
      <c r="AQ10" s="35">
        <f t="shared" si="0"/>
        <v>22.090000000000003</v>
      </c>
      <c r="AR10" s="36" t="s">
        <v>100</v>
      </c>
      <c r="AS10" s="36">
        <f t="shared" si="1"/>
        <v>11</v>
      </c>
    </row>
    <row r="11" spans="1:45" x14ac:dyDescent="0.35">
      <c r="A11" s="38" t="s">
        <v>102</v>
      </c>
      <c r="B11">
        <v>36</v>
      </c>
      <c r="C11" s="36" t="s">
        <v>103</v>
      </c>
      <c r="F11">
        <v>1</v>
      </c>
      <c r="G11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G11" s="34">
        <v>0</v>
      </c>
      <c r="AH11" s="34"/>
      <c r="AI11" s="34">
        <v>1</v>
      </c>
      <c r="AJ11" s="34"/>
      <c r="AK11" s="34">
        <v>0</v>
      </c>
      <c r="AL11" s="34"/>
      <c r="AM11" s="34">
        <v>0</v>
      </c>
      <c r="AN11" s="39"/>
      <c r="AO11" s="35">
        <v>4.95</v>
      </c>
      <c r="AP11" s="35"/>
      <c r="AQ11" s="35">
        <f t="shared" si="0"/>
        <v>24.502500000000001</v>
      </c>
      <c r="AR11" s="36" t="s">
        <v>100</v>
      </c>
      <c r="AS11" s="36">
        <f t="shared" si="1"/>
        <v>1</v>
      </c>
    </row>
    <row r="12" spans="1:45" x14ac:dyDescent="0.35">
      <c r="A12" s="38" t="s">
        <v>102</v>
      </c>
      <c r="B12">
        <v>37</v>
      </c>
      <c r="C12" s="36" t="s">
        <v>103</v>
      </c>
      <c r="F12">
        <v>1</v>
      </c>
      <c r="G12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G12" s="34">
        <v>0</v>
      </c>
      <c r="AH12" s="34"/>
      <c r="AI12" s="34">
        <v>0</v>
      </c>
      <c r="AJ12" s="34"/>
      <c r="AK12" s="34">
        <v>0</v>
      </c>
      <c r="AL12" s="34"/>
      <c r="AM12" s="34">
        <v>1</v>
      </c>
      <c r="AN12" s="39"/>
      <c r="AO12" s="35">
        <v>4.5999999999999996</v>
      </c>
      <c r="AP12" s="35"/>
      <c r="AQ12" s="35">
        <f t="shared" si="0"/>
        <v>21.159999999999997</v>
      </c>
      <c r="AR12" s="36" t="s">
        <v>100</v>
      </c>
      <c r="AS12" s="36">
        <f t="shared" si="1"/>
        <v>1</v>
      </c>
    </row>
    <row r="13" spans="1:45" x14ac:dyDescent="0.35">
      <c r="A13" s="38" t="s">
        <v>102</v>
      </c>
      <c r="B13">
        <v>38</v>
      </c>
      <c r="C13" s="36" t="s">
        <v>103</v>
      </c>
      <c r="F13">
        <v>1</v>
      </c>
      <c r="G13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G13" s="34">
        <v>0</v>
      </c>
      <c r="AH13" s="34"/>
      <c r="AI13" s="34">
        <v>0</v>
      </c>
      <c r="AJ13" s="34"/>
      <c r="AK13" s="34">
        <v>0</v>
      </c>
      <c r="AL13" s="34"/>
      <c r="AM13" s="34">
        <v>1</v>
      </c>
      <c r="AN13" s="39"/>
      <c r="AO13" s="35">
        <v>4.0999999999999996</v>
      </c>
      <c r="AP13" s="35"/>
      <c r="AQ13" s="35">
        <f t="shared" si="0"/>
        <v>16.809999999999999</v>
      </c>
      <c r="AR13" s="36" t="s">
        <v>100</v>
      </c>
      <c r="AS13" s="36">
        <f t="shared" si="1"/>
        <v>1</v>
      </c>
    </row>
    <row r="14" spans="1:45" x14ac:dyDescent="0.35">
      <c r="A14" s="38" t="s">
        <v>102</v>
      </c>
      <c r="B14">
        <v>39</v>
      </c>
      <c r="C14" s="36" t="s">
        <v>103</v>
      </c>
      <c r="F14">
        <v>1</v>
      </c>
      <c r="G14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G14" s="34">
        <v>0</v>
      </c>
      <c r="AH14" s="34"/>
      <c r="AI14" s="34">
        <v>0</v>
      </c>
      <c r="AJ14" s="34"/>
      <c r="AK14" s="34">
        <v>1</v>
      </c>
      <c r="AL14" s="34"/>
      <c r="AM14" s="34">
        <v>0</v>
      </c>
      <c r="AN14" s="39"/>
      <c r="AO14" s="35">
        <v>4.3</v>
      </c>
      <c r="AP14" s="35"/>
      <c r="AQ14" s="35">
        <f t="shared" si="0"/>
        <v>18.489999999999998</v>
      </c>
      <c r="AR14" s="36" t="s">
        <v>100</v>
      </c>
      <c r="AS14" s="36">
        <f t="shared" si="1"/>
        <v>1</v>
      </c>
    </row>
    <row r="15" spans="1:45" x14ac:dyDescent="0.35">
      <c r="A15" s="38" t="s">
        <v>102</v>
      </c>
      <c r="B15">
        <v>40</v>
      </c>
      <c r="C15" s="36" t="s">
        <v>103</v>
      </c>
      <c r="F15">
        <v>1</v>
      </c>
      <c r="G15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G15" s="34">
        <v>0</v>
      </c>
      <c r="AH15" s="34"/>
      <c r="AI15" s="34">
        <v>1</v>
      </c>
      <c r="AJ15" s="34"/>
      <c r="AK15" s="34">
        <v>0</v>
      </c>
      <c r="AL15" s="34"/>
      <c r="AM15" s="34">
        <v>0</v>
      </c>
      <c r="AN15" s="39"/>
      <c r="AO15" s="35">
        <v>4.3</v>
      </c>
      <c r="AP15" s="35"/>
      <c r="AQ15" s="35">
        <f t="shared" si="0"/>
        <v>18.489999999999998</v>
      </c>
      <c r="AR15" s="36" t="s">
        <v>100</v>
      </c>
      <c r="AS15" s="36">
        <f t="shared" si="1"/>
        <v>1</v>
      </c>
    </row>
    <row r="16" spans="1:45" x14ac:dyDescent="0.35">
      <c r="A16" s="38" t="s">
        <v>102</v>
      </c>
      <c r="B16">
        <v>41</v>
      </c>
      <c r="C16" s="36" t="s">
        <v>103</v>
      </c>
      <c r="F16">
        <v>1</v>
      </c>
      <c r="G16">
        <v>1</v>
      </c>
      <c r="H16" s="36">
        <v>0</v>
      </c>
      <c r="I16" s="36">
        <v>1</v>
      </c>
      <c r="J16" s="36">
        <v>1</v>
      </c>
      <c r="K16" s="36">
        <v>0</v>
      </c>
      <c r="L16">
        <v>1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G16" s="34">
        <v>0</v>
      </c>
      <c r="AH16" s="34"/>
      <c r="AI16" s="34">
        <v>0</v>
      </c>
      <c r="AJ16" s="34"/>
      <c r="AK16" s="34">
        <v>1</v>
      </c>
      <c r="AL16" s="34"/>
      <c r="AM16" s="34">
        <v>0</v>
      </c>
      <c r="AN16" s="39"/>
      <c r="AO16" s="35">
        <v>4.3499999999999996</v>
      </c>
      <c r="AP16" s="35"/>
      <c r="AQ16" s="35">
        <f t="shared" si="0"/>
        <v>18.922499999999996</v>
      </c>
      <c r="AR16" s="36" t="s">
        <v>100</v>
      </c>
      <c r="AS16" s="36">
        <f t="shared" si="1"/>
        <v>5</v>
      </c>
    </row>
    <row r="17" spans="1:45" x14ac:dyDescent="0.35">
      <c r="A17" s="38" t="s">
        <v>102</v>
      </c>
      <c r="B17">
        <v>42</v>
      </c>
      <c r="C17" s="36" t="s">
        <v>103</v>
      </c>
      <c r="F17">
        <v>1</v>
      </c>
      <c r="G17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G17" s="34">
        <v>0</v>
      </c>
      <c r="AH17" s="34"/>
      <c r="AI17" s="34">
        <v>1</v>
      </c>
      <c r="AJ17" s="34"/>
      <c r="AK17" s="34">
        <v>0</v>
      </c>
      <c r="AL17" s="34"/>
      <c r="AM17" s="34">
        <v>0</v>
      </c>
      <c r="AN17" s="39"/>
      <c r="AO17" s="35">
        <v>4.4000000000000004</v>
      </c>
      <c r="AP17" s="35"/>
      <c r="AQ17" s="35">
        <f t="shared" si="0"/>
        <v>19.360000000000003</v>
      </c>
      <c r="AR17" s="36" t="s">
        <v>100</v>
      </c>
      <c r="AS17" s="36">
        <f t="shared" si="1"/>
        <v>1</v>
      </c>
    </row>
    <row r="18" spans="1:45" x14ac:dyDescent="0.35">
      <c r="A18" s="38" t="s">
        <v>102</v>
      </c>
      <c r="B18">
        <v>43</v>
      </c>
      <c r="C18" s="36" t="s">
        <v>103</v>
      </c>
      <c r="F18">
        <v>1</v>
      </c>
      <c r="G18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G18" s="34">
        <v>0</v>
      </c>
      <c r="AH18" s="34"/>
      <c r="AI18" s="34">
        <v>1</v>
      </c>
      <c r="AJ18" s="34"/>
      <c r="AK18" s="34">
        <v>0</v>
      </c>
      <c r="AL18" s="34"/>
      <c r="AM18" s="34">
        <v>0</v>
      </c>
      <c r="AN18" s="39"/>
      <c r="AO18" s="35">
        <v>4.55</v>
      </c>
      <c r="AP18" s="35"/>
      <c r="AQ18" s="35">
        <f t="shared" si="0"/>
        <v>20.702499999999997</v>
      </c>
      <c r="AR18" s="36" t="s">
        <v>100</v>
      </c>
      <c r="AS18" s="36">
        <f t="shared" si="1"/>
        <v>1</v>
      </c>
    </row>
    <row r="19" spans="1:45" x14ac:dyDescent="0.35">
      <c r="A19" s="38" t="s">
        <v>102</v>
      </c>
      <c r="B19">
        <v>44</v>
      </c>
      <c r="C19" s="36" t="s">
        <v>103</v>
      </c>
      <c r="F19">
        <v>1</v>
      </c>
      <c r="G19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G19" s="34">
        <v>0</v>
      </c>
      <c r="AH19" s="34"/>
      <c r="AI19" s="34">
        <v>0</v>
      </c>
      <c r="AJ19" s="34"/>
      <c r="AK19" s="34">
        <v>0</v>
      </c>
      <c r="AL19" s="34"/>
      <c r="AM19" s="34">
        <v>1</v>
      </c>
      <c r="AN19" s="39"/>
      <c r="AO19" s="35">
        <v>4.05</v>
      </c>
      <c r="AP19" s="35"/>
      <c r="AQ19" s="35">
        <f t="shared" si="0"/>
        <v>16.4025</v>
      </c>
      <c r="AR19" s="36" t="s">
        <v>100</v>
      </c>
      <c r="AS19" s="36">
        <f t="shared" si="1"/>
        <v>1</v>
      </c>
    </row>
    <row r="20" spans="1:45" x14ac:dyDescent="0.35">
      <c r="A20" s="38" t="s">
        <v>102</v>
      </c>
      <c r="B20">
        <v>45</v>
      </c>
      <c r="C20" s="36" t="s">
        <v>103</v>
      </c>
      <c r="F20">
        <v>1</v>
      </c>
      <c r="G20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G20" s="34">
        <v>0</v>
      </c>
      <c r="AH20" s="34"/>
      <c r="AI20" s="34">
        <v>0</v>
      </c>
      <c r="AJ20" s="34"/>
      <c r="AK20" s="34">
        <v>0</v>
      </c>
      <c r="AL20" s="34"/>
      <c r="AM20" s="34">
        <v>1</v>
      </c>
      <c r="AN20" s="39"/>
      <c r="AO20" s="35">
        <v>4.3499999999999996</v>
      </c>
      <c r="AP20" s="35"/>
      <c r="AQ20" s="35">
        <f t="shared" si="0"/>
        <v>18.922499999999996</v>
      </c>
      <c r="AR20" s="36" t="s">
        <v>100</v>
      </c>
      <c r="AS20" s="36">
        <f t="shared" si="1"/>
        <v>1</v>
      </c>
    </row>
    <row r="21" spans="1:45" x14ac:dyDescent="0.35">
      <c r="A21" s="38" t="s">
        <v>102</v>
      </c>
      <c r="B21">
        <v>46</v>
      </c>
      <c r="C21" s="36" t="s">
        <v>103</v>
      </c>
      <c r="F21">
        <v>1</v>
      </c>
      <c r="G21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G21" s="34">
        <v>0</v>
      </c>
      <c r="AH21" s="34"/>
      <c r="AI21" s="34">
        <v>0</v>
      </c>
      <c r="AJ21" s="34"/>
      <c r="AK21" s="34">
        <v>0</v>
      </c>
      <c r="AL21" s="34"/>
      <c r="AM21" s="34">
        <v>1</v>
      </c>
      <c r="AN21" s="39"/>
      <c r="AO21" s="35">
        <v>4.25</v>
      </c>
      <c r="AP21" s="35"/>
      <c r="AQ21" s="35">
        <f t="shared" si="0"/>
        <v>18.0625</v>
      </c>
      <c r="AR21" s="36" t="s">
        <v>100</v>
      </c>
      <c r="AS21" s="36">
        <f t="shared" si="1"/>
        <v>1</v>
      </c>
    </row>
    <row r="22" spans="1:45" x14ac:dyDescent="0.35">
      <c r="A22" s="38" t="s">
        <v>102</v>
      </c>
      <c r="B22">
        <v>47</v>
      </c>
      <c r="C22" s="36" t="s">
        <v>103</v>
      </c>
      <c r="F22">
        <v>1</v>
      </c>
      <c r="G22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G22" s="34">
        <v>0</v>
      </c>
      <c r="AH22" s="34"/>
      <c r="AI22" s="34">
        <v>1</v>
      </c>
      <c r="AJ22" s="34"/>
      <c r="AK22" s="34">
        <v>0</v>
      </c>
      <c r="AL22" s="34"/>
      <c r="AM22" s="34">
        <v>0</v>
      </c>
      <c r="AN22" s="39"/>
      <c r="AO22" s="35">
        <v>4.8</v>
      </c>
      <c r="AP22" s="35"/>
      <c r="AQ22" s="35">
        <f t="shared" si="0"/>
        <v>23.04</v>
      </c>
      <c r="AR22" s="36" t="s">
        <v>100</v>
      </c>
      <c r="AS22" s="36">
        <f t="shared" si="1"/>
        <v>1</v>
      </c>
    </row>
    <row r="23" spans="1:45" x14ac:dyDescent="0.35">
      <c r="A23" s="38" t="s">
        <v>102</v>
      </c>
      <c r="B23">
        <v>48</v>
      </c>
      <c r="C23" s="36" t="s">
        <v>103</v>
      </c>
      <c r="F23">
        <v>1</v>
      </c>
      <c r="G23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G23" s="34">
        <v>0</v>
      </c>
      <c r="AH23" s="34"/>
      <c r="AI23" s="34">
        <v>0</v>
      </c>
      <c r="AJ23" s="34"/>
      <c r="AK23" s="34">
        <v>1</v>
      </c>
      <c r="AL23" s="34"/>
      <c r="AM23" s="34">
        <v>0</v>
      </c>
      <c r="AN23" s="39"/>
      <c r="AO23" s="35">
        <v>4.45</v>
      </c>
      <c r="AP23" s="35"/>
      <c r="AQ23" s="35">
        <f t="shared" si="0"/>
        <v>19.802500000000002</v>
      </c>
      <c r="AR23" s="36" t="s">
        <v>100</v>
      </c>
      <c r="AS23" s="36">
        <f t="shared" si="1"/>
        <v>1</v>
      </c>
    </row>
    <row r="24" spans="1:45" x14ac:dyDescent="0.35">
      <c r="A24" s="38" t="s">
        <v>102</v>
      </c>
      <c r="B24">
        <v>49</v>
      </c>
      <c r="C24" s="36" t="s">
        <v>103</v>
      </c>
      <c r="F24">
        <v>1</v>
      </c>
      <c r="G24">
        <v>0</v>
      </c>
      <c r="H24" s="36">
        <v>0</v>
      </c>
      <c r="I24" s="36">
        <v>0</v>
      </c>
      <c r="J24" s="36">
        <v>0</v>
      </c>
      <c r="K24" s="36">
        <v>0</v>
      </c>
      <c r="L24">
        <v>1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G24" s="34">
        <v>0</v>
      </c>
      <c r="AH24" s="34"/>
      <c r="AI24" s="34">
        <v>0</v>
      </c>
      <c r="AJ24" s="34"/>
      <c r="AK24" s="34">
        <v>0</v>
      </c>
      <c r="AL24" s="34"/>
      <c r="AM24" s="34">
        <v>1</v>
      </c>
      <c r="AN24" s="39"/>
      <c r="AO24" s="35">
        <v>4.2</v>
      </c>
      <c r="AP24" s="35"/>
      <c r="AQ24" s="35">
        <f t="shared" si="0"/>
        <v>17.64</v>
      </c>
      <c r="AR24" s="36" t="s">
        <v>100</v>
      </c>
      <c r="AS24" s="36">
        <f t="shared" si="1"/>
        <v>2</v>
      </c>
    </row>
    <row r="25" spans="1:45" x14ac:dyDescent="0.35">
      <c r="A25" s="38" t="s">
        <v>102</v>
      </c>
      <c r="B25">
        <v>50</v>
      </c>
      <c r="C25" s="36" t="s">
        <v>103</v>
      </c>
      <c r="F25">
        <v>1</v>
      </c>
      <c r="G25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G25" s="34">
        <v>0</v>
      </c>
      <c r="AH25" s="34"/>
      <c r="AI25" s="34">
        <v>1</v>
      </c>
      <c r="AJ25" s="34"/>
      <c r="AK25" s="34">
        <v>0</v>
      </c>
      <c r="AL25" s="34"/>
      <c r="AM25" s="34">
        <v>0</v>
      </c>
      <c r="AN25" s="39"/>
      <c r="AO25" s="35">
        <v>4.75</v>
      </c>
      <c r="AP25" s="35"/>
      <c r="AQ25" s="35">
        <f t="shared" si="0"/>
        <v>22.5625</v>
      </c>
      <c r="AR25" s="36" t="s">
        <v>100</v>
      </c>
      <c r="AS25" s="36">
        <f t="shared" si="1"/>
        <v>1</v>
      </c>
    </row>
    <row r="26" spans="1:45" x14ac:dyDescent="0.35">
      <c r="A26" s="38" t="s">
        <v>102</v>
      </c>
      <c r="B26">
        <v>51</v>
      </c>
      <c r="C26" s="36" t="s">
        <v>103</v>
      </c>
      <c r="F26">
        <v>1</v>
      </c>
      <c r="G2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>
        <v>1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G26" s="34">
        <v>0</v>
      </c>
      <c r="AH26" s="34"/>
      <c r="AI26" s="34">
        <v>0</v>
      </c>
      <c r="AJ26" s="34"/>
      <c r="AK26" s="34">
        <v>0</v>
      </c>
      <c r="AL26" s="34"/>
      <c r="AM26" s="34">
        <v>1</v>
      </c>
      <c r="AN26" s="39"/>
      <c r="AO26" s="35">
        <v>4.25</v>
      </c>
      <c r="AP26" s="35"/>
      <c r="AQ26" s="35">
        <f t="shared" si="0"/>
        <v>18.0625</v>
      </c>
      <c r="AR26" s="36" t="s">
        <v>100</v>
      </c>
      <c r="AS26" s="36">
        <f t="shared" si="1"/>
        <v>2</v>
      </c>
    </row>
    <row r="27" spans="1:45" x14ac:dyDescent="0.35">
      <c r="A27" s="38" t="s">
        <v>102</v>
      </c>
      <c r="B27">
        <v>52</v>
      </c>
      <c r="C27" s="36" t="s">
        <v>103</v>
      </c>
      <c r="F27">
        <v>1</v>
      </c>
      <c r="G27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G27" s="34">
        <v>0</v>
      </c>
      <c r="AH27" s="34"/>
      <c r="AI27" s="34">
        <v>0</v>
      </c>
      <c r="AJ27" s="34"/>
      <c r="AK27" s="34">
        <v>0</v>
      </c>
      <c r="AL27" s="34"/>
      <c r="AM27" s="34">
        <v>1</v>
      </c>
      <c r="AN27" s="39"/>
      <c r="AO27" s="35">
        <v>4.05</v>
      </c>
      <c r="AP27" s="35"/>
      <c r="AQ27" s="35">
        <f t="shared" si="0"/>
        <v>16.4025</v>
      </c>
      <c r="AR27" s="36" t="s">
        <v>100</v>
      </c>
      <c r="AS27" s="36">
        <f t="shared" si="1"/>
        <v>1</v>
      </c>
    </row>
    <row r="28" spans="1:45" x14ac:dyDescent="0.35">
      <c r="A28" s="38" t="s">
        <v>102</v>
      </c>
      <c r="B28">
        <v>53</v>
      </c>
      <c r="C28" s="36" t="s">
        <v>103</v>
      </c>
      <c r="F28">
        <v>1</v>
      </c>
      <c r="G28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G28" s="34">
        <v>0</v>
      </c>
      <c r="AH28" s="34"/>
      <c r="AI28" s="34">
        <v>0</v>
      </c>
      <c r="AJ28" s="34"/>
      <c r="AK28" s="34">
        <v>0</v>
      </c>
      <c r="AL28" s="34"/>
      <c r="AM28" s="34">
        <v>1</v>
      </c>
      <c r="AN28" s="39"/>
      <c r="AO28" s="35">
        <v>3.85</v>
      </c>
      <c r="AP28" s="35"/>
      <c r="AQ28" s="35">
        <f t="shared" si="0"/>
        <v>14.822500000000002</v>
      </c>
      <c r="AR28" s="36" t="s">
        <v>100</v>
      </c>
      <c r="AS28" s="36">
        <f t="shared" si="1"/>
        <v>1</v>
      </c>
    </row>
    <row r="29" spans="1:45" x14ac:dyDescent="0.35">
      <c r="A29" s="38" t="s">
        <v>102</v>
      </c>
      <c r="B29">
        <v>54</v>
      </c>
      <c r="C29" s="36" t="s">
        <v>103</v>
      </c>
      <c r="F29">
        <v>1</v>
      </c>
      <c r="G29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G29" s="34">
        <v>0</v>
      </c>
      <c r="AH29" s="34"/>
      <c r="AI29" s="34">
        <v>1</v>
      </c>
      <c r="AJ29" s="34"/>
      <c r="AK29" s="34">
        <v>0</v>
      </c>
      <c r="AL29" s="34"/>
      <c r="AM29" s="34">
        <v>0</v>
      </c>
      <c r="AN29" s="39"/>
      <c r="AO29" s="35">
        <v>5.15</v>
      </c>
      <c r="AP29" s="35"/>
      <c r="AQ29" s="35">
        <f t="shared" si="0"/>
        <v>26.522500000000004</v>
      </c>
      <c r="AR29" s="36" t="s">
        <v>100</v>
      </c>
      <c r="AS29" s="36">
        <f t="shared" si="1"/>
        <v>1</v>
      </c>
    </row>
    <row r="30" spans="1:45" x14ac:dyDescent="0.35">
      <c r="A30" s="38" t="s">
        <v>102</v>
      </c>
      <c r="B30">
        <v>55</v>
      </c>
      <c r="C30" s="36" t="s">
        <v>103</v>
      </c>
      <c r="F30">
        <v>1</v>
      </c>
      <c r="G30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G30" s="34">
        <v>0</v>
      </c>
      <c r="AH30" s="34"/>
      <c r="AI30" s="34">
        <v>1</v>
      </c>
      <c r="AJ30" s="34"/>
      <c r="AK30" s="34">
        <v>0</v>
      </c>
      <c r="AL30" s="34"/>
      <c r="AM30" s="34">
        <v>0</v>
      </c>
      <c r="AN30" s="39"/>
      <c r="AO30" s="35">
        <v>4.7</v>
      </c>
      <c r="AP30" s="35"/>
      <c r="AQ30" s="35">
        <f t="shared" si="0"/>
        <v>22.090000000000003</v>
      </c>
      <c r="AR30" s="36" t="s">
        <v>100</v>
      </c>
      <c r="AS30" s="36">
        <f t="shared" si="1"/>
        <v>1</v>
      </c>
    </row>
    <row r="31" spans="1:45" x14ac:dyDescent="0.35">
      <c r="A31" s="38" t="s">
        <v>102</v>
      </c>
      <c r="B31">
        <v>56</v>
      </c>
      <c r="C31" s="36" t="s">
        <v>103</v>
      </c>
      <c r="F31">
        <v>1</v>
      </c>
      <c r="G31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G31" s="34">
        <v>0</v>
      </c>
      <c r="AH31" s="34"/>
      <c r="AI31" s="34">
        <v>0</v>
      </c>
      <c r="AJ31" s="34"/>
      <c r="AK31" s="34">
        <v>0</v>
      </c>
      <c r="AL31" s="34"/>
      <c r="AM31" s="34">
        <v>1</v>
      </c>
      <c r="AN31" s="39"/>
      <c r="AO31" s="35">
        <v>4.3499999999999996</v>
      </c>
      <c r="AP31" s="35"/>
      <c r="AQ31" s="35">
        <f t="shared" si="0"/>
        <v>18.922499999999996</v>
      </c>
      <c r="AR31" s="36" t="s">
        <v>100</v>
      </c>
      <c r="AS31" s="36">
        <f t="shared" si="1"/>
        <v>1</v>
      </c>
    </row>
    <row r="32" spans="1:45" x14ac:dyDescent="0.35">
      <c r="A32" s="38" t="s">
        <v>102</v>
      </c>
      <c r="B32">
        <v>57</v>
      </c>
      <c r="C32" s="36" t="s">
        <v>103</v>
      </c>
      <c r="F32">
        <v>1</v>
      </c>
      <c r="G32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G32" s="34">
        <v>0</v>
      </c>
      <c r="AH32" s="34"/>
      <c r="AI32" s="34">
        <v>0</v>
      </c>
      <c r="AJ32" s="34"/>
      <c r="AK32" s="34">
        <v>0</v>
      </c>
      <c r="AL32" s="34"/>
      <c r="AM32" s="34">
        <v>1</v>
      </c>
      <c r="AN32" s="39"/>
      <c r="AO32" s="35">
        <v>3.95</v>
      </c>
      <c r="AP32" s="35"/>
      <c r="AQ32" s="35">
        <f t="shared" si="0"/>
        <v>15.602500000000001</v>
      </c>
      <c r="AR32" s="36" t="s">
        <v>100</v>
      </c>
      <c r="AS32" s="36">
        <f t="shared" si="1"/>
        <v>1</v>
      </c>
    </row>
    <row r="33" spans="1:45" x14ac:dyDescent="0.35">
      <c r="A33" s="38" t="s">
        <v>102</v>
      </c>
      <c r="B33">
        <v>58</v>
      </c>
      <c r="C33" s="36" t="s">
        <v>103</v>
      </c>
      <c r="F33">
        <v>1</v>
      </c>
      <c r="G33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G33" s="34">
        <v>0</v>
      </c>
      <c r="AH33" s="34"/>
      <c r="AI33" s="34">
        <v>1</v>
      </c>
      <c r="AJ33" s="34"/>
      <c r="AK33" s="34">
        <v>0</v>
      </c>
      <c r="AL33" s="34"/>
      <c r="AM33" s="34">
        <v>0</v>
      </c>
      <c r="AN33" s="39"/>
      <c r="AO33" s="35">
        <v>4.3499999999999996</v>
      </c>
      <c r="AP33" s="35"/>
      <c r="AQ33" s="35">
        <f t="shared" si="0"/>
        <v>18.922499999999996</v>
      </c>
      <c r="AR33" s="36" t="s">
        <v>100</v>
      </c>
      <c r="AS33" s="36">
        <f t="shared" si="1"/>
        <v>1</v>
      </c>
    </row>
    <row r="34" spans="1:45" x14ac:dyDescent="0.35">
      <c r="A34" s="38" t="s">
        <v>102</v>
      </c>
      <c r="B34">
        <v>59</v>
      </c>
      <c r="C34" s="36" t="s">
        <v>103</v>
      </c>
      <c r="F34">
        <v>1</v>
      </c>
      <c r="G34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G34" s="34">
        <v>0</v>
      </c>
      <c r="AH34" s="34"/>
      <c r="AI34" s="34">
        <v>1</v>
      </c>
      <c r="AJ34" s="34"/>
      <c r="AK34" s="34">
        <v>0</v>
      </c>
      <c r="AL34" s="34"/>
      <c r="AM34" s="34">
        <v>0</v>
      </c>
      <c r="AN34" s="39"/>
      <c r="AO34" s="35">
        <v>4.55</v>
      </c>
      <c r="AP34" s="35"/>
      <c r="AQ34" s="35">
        <f t="shared" si="0"/>
        <v>20.702499999999997</v>
      </c>
      <c r="AR34" s="36" t="s">
        <v>100</v>
      </c>
      <c r="AS34" s="36">
        <f t="shared" si="1"/>
        <v>1</v>
      </c>
    </row>
    <row r="35" spans="1:45" x14ac:dyDescent="0.35">
      <c r="A35" s="38" t="s">
        <v>102</v>
      </c>
      <c r="B35">
        <v>60</v>
      </c>
      <c r="C35" s="36" t="s">
        <v>103</v>
      </c>
      <c r="F35">
        <v>1</v>
      </c>
      <c r="G35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G35" s="34">
        <v>0</v>
      </c>
      <c r="AH35" s="34"/>
      <c r="AI35" s="34">
        <v>0</v>
      </c>
      <c r="AJ35" s="34"/>
      <c r="AK35" s="34">
        <v>0</v>
      </c>
      <c r="AL35" s="34"/>
      <c r="AM35" s="34">
        <v>1</v>
      </c>
      <c r="AN35" s="39"/>
      <c r="AO35" s="35">
        <v>4</v>
      </c>
      <c r="AP35" s="35"/>
      <c r="AQ35" s="35">
        <f t="shared" si="0"/>
        <v>16</v>
      </c>
      <c r="AR35" s="36" t="s">
        <v>100</v>
      </c>
      <c r="AS35" s="36">
        <f t="shared" si="1"/>
        <v>1</v>
      </c>
    </row>
    <row r="36" spans="1:45" x14ac:dyDescent="0.35">
      <c r="A36" s="38" t="s">
        <v>102</v>
      </c>
      <c r="B36">
        <v>61</v>
      </c>
      <c r="C36" s="36" t="s">
        <v>103</v>
      </c>
      <c r="F36">
        <v>1</v>
      </c>
      <c r="G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G36" s="34">
        <v>0</v>
      </c>
      <c r="AH36" s="34"/>
      <c r="AI36" s="34">
        <v>0</v>
      </c>
      <c r="AJ36" s="34"/>
      <c r="AK36" s="34">
        <v>0</v>
      </c>
      <c r="AL36" s="34"/>
      <c r="AM36" s="34">
        <v>1</v>
      </c>
      <c r="AN36" s="39"/>
      <c r="AO36" s="35">
        <v>4.25</v>
      </c>
      <c r="AP36" s="35"/>
      <c r="AQ36" s="35">
        <f t="shared" si="0"/>
        <v>18.0625</v>
      </c>
      <c r="AR36" s="36" t="s">
        <v>100</v>
      </c>
      <c r="AS36" s="36">
        <f t="shared" si="1"/>
        <v>1</v>
      </c>
    </row>
    <row r="37" spans="1:45" x14ac:dyDescent="0.35">
      <c r="A37" s="38" t="s">
        <v>102</v>
      </c>
      <c r="B37">
        <v>74</v>
      </c>
      <c r="C37" s="36" t="s">
        <v>103</v>
      </c>
      <c r="F37">
        <v>0</v>
      </c>
      <c r="G37">
        <v>1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G37" s="34">
        <v>0</v>
      </c>
      <c r="AH37" s="34"/>
      <c r="AI37" s="34">
        <v>0</v>
      </c>
      <c r="AJ37" s="34"/>
      <c r="AK37" s="34">
        <v>0</v>
      </c>
      <c r="AL37" s="34"/>
      <c r="AM37" s="34">
        <v>1</v>
      </c>
      <c r="AN37" s="39"/>
      <c r="AO37" s="35">
        <v>4.05</v>
      </c>
      <c r="AP37" s="35"/>
      <c r="AQ37" s="35">
        <f t="shared" si="0"/>
        <v>16.4025</v>
      </c>
      <c r="AR37" s="36" t="s">
        <v>100</v>
      </c>
      <c r="AS37" s="36">
        <f t="shared" si="1"/>
        <v>1</v>
      </c>
    </row>
    <row r="38" spans="1:45" x14ac:dyDescent="0.35">
      <c r="A38" s="38" t="s">
        <v>102</v>
      </c>
      <c r="B38">
        <v>75</v>
      </c>
      <c r="C38" s="36" t="s">
        <v>103</v>
      </c>
      <c r="F38">
        <v>0</v>
      </c>
      <c r="G38">
        <v>1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G38" s="34">
        <v>0</v>
      </c>
      <c r="AH38" s="34"/>
      <c r="AI38" s="34">
        <v>0</v>
      </c>
      <c r="AJ38" s="34"/>
      <c r="AK38" s="34">
        <v>0</v>
      </c>
      <c r="AL38" s="34"/>
      <c r="AM38" s="34">
        <v>1</v>
      </c>
      <c r="AN38" s="39"/>
      <c r="AO38" s="35">
        <v>4.0999999999999996</v>
      </c>
      <c r="AP38" s="35"/>
      <c r="AQ38" s="35">
        <f t="shared" si="0"/>
        <v>16.809999999999999</v>
      </c>
      <c r="AR38" s="36" t="s">
        <v>100</v>
      </c>
      <c r="AS38" s="36">
        <f t="shared" si="1"/>
        <v>1</v>
      </c>
    </row>
    <row r="39" spans="1:45" x14ac:dyDescent="0.35">
      <c r="A39" s="38" t="s">
        <v>102</v>
      </c>
      <c r="B39">
        <v>76</v>
      </c>
      <c r="C39" s="36" t="s">
        <v>103</v>
      </c>
      <c r="F39">
        <v>0</v>
      </c>
      <c r="G39">
        <v>1</v>
      </c>
      <c r="H39" s="36">
        <v>0</v>
      </c>
      <c r="I39" s="36">
        <v>0</v>
      </c>
      <c r="J39" s="36">
        <v>0</v>
      </c>
      <c r="K39">
        <v>1</v>
      </c>
      <c r="L39" s="36">
        <v>0</v>
      </c>
      <c r="M39" s="36">
        <v>0</v>
      </c>
      <c r="N39" s="36">
        <v>0</v>
      </c>
      <c r="O39" s="36">
        <v>0</v>
      </c>
      <c r="P39">
        <v>1</v>
      </c>
      <c r="Q39" s="36">
        <v>0</v>
      </c>
      <c r="R39" s="36">
        <v>0</v>
      </c>
      <c r="S39">
        <v>1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G39" s="34">
        <v>0</v>
      </c>
      <c r="AH39" s="34"/>
      <c r="AI39" s="34">
        <v>1</v>
      </c>
      <c r="AJ39" s="34"/>
      <c r="AK39" s="34">
        <v>0</v>
      </c>
      <c r="AL39" s="34"/>
      <c r="AM39" s="34">
        <v>0</v>
      </c>
      <c r="AN39" s="39"/>
      <c r="AO39" s="35">
        <v>4.9000000000000004</v>
      </c>
      <c r="AP39" s="35"/>
      <c r="AQ39" s="35">
        <f t="shared" si="0"/>
        <v>24.010000000000005</v>
      </c>
      <c r="AR39" s="36" t="s">
        <v>100</v>
      </c>
      <c r="AS39" s="36">
        <f t="shared" si="1"/>
        <v>4</v>
      </c>
    </row>
    <row r="40" spans="1:45" x14ac:dyDescent="0.35">
      <c r="A40" s="38" t="s">
        <v>102</v>
      </c>
      <c r="B40">
        <v>77</v>
      </c>
      <c r="C40" s="36" t="s">
        <v>103</v>
      </c>
      <c r="F40">
        <v>0</v>
      </c>
      <c r="G40">
        <v>1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G40" s="34">
        <v>0</v>
      </c>
      <c r="AH40" s="34"/>
      <c r="AI40" s="34">
        <v>1</v>
      </c>
      <c r="AJ40" s="34"/>
      <c r="AK40" s="34">
        <v>0</v>
      </c>
      <c r="AL40" s="34"/>
      <c r="AM40" s="34">
        <v>0</v>
      </c>
      <c r="AN40" s="39"/>
      <c r="AO40" s="35">
        <v>4.55</v>
      </c>
      <c r="AP40" s="35"/>
      <c r="AQ40" s="35">
        <f t="shared" si="0"/>
        <v>20.702499999999997</v>
      </c>
      <c r="AR40" s="36" t="s">
        <v>100</v>
      </c>
      <c r="AS40" s="36">
        <f t="shared" si="1"/>
        <v>1</v>
      </c>
    </row>
    <row r="41" spans="1:45" x14ac:dyDescent="0.35">
      <c r="A41" s="38" t="s">
        <v>102</v>
      </c>
      <c r="B41">
        <v>78</v>
      </c>
      <c r="C41" s="36" t="s">
        <v>103</v>
      </c>
      <c r="F41">
        <v>0</v>
      </c>
      <c r="G41">
        <v>1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G41" s="34">
        <v>0</v>
      </c>
      <c r="AH41" s="34"/>
      <c r="AI41" s="34">
        <v>1</v>
      </c>
      <c r="AJ41" s="34"/>
      <c r="AK41" s="34">
        <v>0</v>
      </c>
      <c r="AL41" s="34"/>
      <c r="AM41" s="34">
        <v>0</v>
      </c>
      <c r="AN41" s="39"/>
      <c r="AO41" s="35">
        <v>4.6500000000000004</v>
      </c>
      <c r="AP41" s="35"/>
      <c r="AQ41" s="35">
        <f t="shared" si="0"/>
        <v>21.622500000000002</v>
      </c>
      <c r="AR41" s="36" t="s">
        <v>100</v>
      </c>
      <c r="AS41" s="36">
        <f t="shared" si="1"/>
        <v>1</v>
      </c>
    </row>
    <row r="42" spans="1:45" x14ac:dyDescent="0.35">
      <c r="A42" s="38" t="s">
        <v>102</v>
      </c>
      <c r="B42">
        <v>79</v>
      </c>
      <c r="C42" s="36" t="s">
        <v>103</v>
      </c>
      <c r="F42">
        <v>0</v>
      </c>
      <c r="G42">
        <v>1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G42" s="34">
        <v>0</v>
      </c>
      <c r="AH42" s="34"/>
      <c r="AI42" s="34">
        <v>0</v>
      </c>
      <c r="AJ42" s="34"/>
      <c r="AK42" s="34">
        <v>0</v>
      </c>
      <c r="AL42" s="34"/>
      <c r="AM42" s="34">
        <v>1</v>
      </c>
      <c r="AN42" s="39"/>
      <c r="AO42" s="35">
        <v>4.2</v>
      </c>
      <c r="AP42" s="35"/>
      <c r="AQ42" s="35">
        <f t="shared" si="0"/>
        <v>17.64</v>
      </c>
      <c r="AR42" s="36" t="s">
        <v>100</v>
      </c>
      <c r="AS42" s="36">
        <f t="shared" si="1"/>
        <v>1</v>
      </c>
    </row>
    <row r="43" spans="1:45" x14ac:dyDescent="0.35">
      <c r="A43" s="38" t="s">
        <v>102</v>
      </c>
      <c r="B43">
        <v>80</v>
      </c>
      <c r="C43" s="36" t="s">
        <v>103</v>
      </c>
      <c r="F43">
        <v>0</v>
      </c>
      <c r="G43">
        <v>1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G43" s="34">
        <v>0</v>
      </c>
      <c r="AH43" s="34"/>
      <c r="AI43" s="34">
        <v>0</v>
      </c>
      <c r="AJ43" s="34"/>
      <c r="AK43" s="34">
        <v>0</v>
      </c>
      <c r="AL43" s="34"/>
      <c r="AM43" s="34">
        <v>1</v>
      </c>
      <c r="AN43" s="39"/>
      <c r="AO43" s="35">
        <v>4.05</v>
      </c>
      <c r="AP43" s="35"/>
      <c r="AQ43" s="35">
        <f t="shared" si="0"/>
        <v>16.4025</v>
      </c>
      <c r="AR43" s="36" t="s">
        <v>100</v>
      </c>
      <c r="AS43" s="36">
        <f t="shared" si="1"/>
        <v>1</v>
      </c>
    </row>
    <row r="44" spans="1:45" x14ac:dyDescent="0.35">
      <c r="A44" s="38" t="s">
        <v>102</v>
      </c>
      <c r="B44">
        <v>81</v>
      </c>
      <c r="C44" s="36" t="s">
        <v>103</v>
      </c>
      <c r="F44">
        <v>0</v>
      </c>
      <c r="G44">
        <v>1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G44" s="34">
        <v>0</v>
      </c>
      <c r="AH44" s="34"/>
      <c r="AI44" s="34">
        <v>0</v>
      </c>
      <c r="AJ44" s="34"/>
      <c r="AK44" s="34">
        <v>0</v>
      </c>
      <c r="AL44" s="34"/>
      <c r="AM44" s="34">
        <v>1</v>
      </c>
      <c r="AN44" s="39"/>
      <c r="AO44" s="35">
        <v>3.95</v>
      </c>
      <c r="AP44" s="35"/>
      <c r="AQ44" s="35">
        <f t="shared" si="0"/>
        <v>15.602500000000001</v>
      </c>
      <c r="AR44" s="36" t="s">
        <v>100</v>
      </c>
      <c r="AS44" s="36">
        <f t="shared" si="1"/>
        <v>1</v>
      </c>
    </row>
    <row r="45" spans="1:45" x14ac:dyDescent="0.35">
      <c r="A45" s="38" t="s">
        <v>102</v>
      </c>
      <c r="B45">
        <v>82</v>
      </c>
      <c r="C45" s="36" t="s">
        <v>103</v>
      </c>
      <c r="F45">
        <v>0</v>
      </c>
      <c r="G45">
        <v>1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G45" s="34">
        <v>0</v>
      </c>
      <c r="AH45" s="34"/>
      <c r="AI45" s="34">
        <v>0</v>
      </c>
      <c r="AJ45" s="34"/>
      <c r="AK45" s="34">
        <v>1</v>
      </c>
      <c r="AL45" s="34"/>
      <c r="AM45" s="34">
        <v>0</v>
      </c>
      <c r="AN45" s="39"/>
      <c r="AO45" s="35">
        <v>4.05</v>
      </c>
      <c r="AP45" s="35"/>
      <c r="AQ45" s="35">
        <f t="shared" si="0"/>
        <v>16.4025</v>
      </c>
      <c r="AR45" s="36" t="s">
        <v>100</v>
      </c>
      <c r="AS45" s="36">
        <f t="shared" si="1"/>
        <v>1</v>
      </c>
    </row>
    <row r="46" spans="1:45" x14ac:dyDescent="0.35">
      <c r="A46" s="38" t="s">
        <v>102</v>
      </c>
      <c r="B46">
        <v>83</v>
      </c>
      <c r="C46" s="36" t="s">
        <v>103</v>
      </c>
      <c r="F46">
        <v>0</v>
      </c>
      <c r="G46">
        <v>1</v>
      </c>
      <c r="H46" s="36">
        <v>1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G46" s="34">
        <v>0</v>
      </c>
      <c r="AH46" s="34"/>
      <c r="AI46" s="34">
        <v>0</v>
      </c>
      <c r="AJ46" s="34"/>
      <c r="AK46" s="34">
        <v>0</v>
      </c>
      <c r="AL46" s="34"/>
      <c r="AM46" s="34">
        <v>1</v>
      </c>
      <c r="AN46" s="39"/>
      <c r="AO46" s="35">
        <v>4.3</v>
      </c>
      <c r="AP46" s="35"/>
      <c r="AQ46" s="35">
        <f t="shared" si="0"/>
        <v>18.489999999999998</v>
      </c>
      <c r="AR46" s="36" t="s">
        <v>100</v>
      </c>
      <c r="AS46" s="36">
        <f t="shared" si="1"/>
        <v>2</v>
      </c>
    </row>
    <row r="47" spans="1:45" x14ac:dyDescent="0.35">
      <c r="A47" s="38" t="s">
        <v>102</v>
      </c>
      <c r="B47">
        <v>84</v>
      </c>
      <c r="C47" s="36" t="s">
        <v>103</v>
      </c>
      <c r="F47">
        <v>0</v>
      </c>
      <c r="G47">
        <v>1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G47" s="34">
        <v>0</v>
      </c>
      <c r="AH47" s="34"/>
      <c r="AI47" s="34">
        <v>0</v>
      </c>
      <c r="AJ47" s="34"/>
      <c r="AK47" s="34">
        <v>0</v>
      </c>
      <c r="AL47" s="34"/>
      <c r="AM47" s="34">
        <v>1</v>
      </c>
      <c r="AN47" s="39"/>
      <c r="AO47" s="35">
        <v>4.5</v>
      </c>
      <c r="AP47" s="35"/>
      <c r="AQ47" s="35">
        <f t="shared" si="0"/>
        <v>20.25</v>
      </c>
      <c r="AR47" s="36" t="s">
        <v>100</v>
      </c>
      <c r="AS47" s="36">
        <f t="shared" si="1"/>
        <v>1</v>
      </c>
    </row>
    <row r="48" spans="1:45" x14ac:dyDescent="0.35">
      <c r="A48" s="38" t="s">
        <v>102</v>
      </c>
      <c r="B48">
        <v>85</v>
      </c>
      <c r="C48" s="36" t="s">
        <v>103</v>
      </c>
      <c r="F48">
        <v>0</v>
      </c>
      <c r="G48">
        <v>1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G48" s="34">
        <v>0</v>
      </c>
      <c r="AH48" s="34"/>
      <c r="AI48" s="34">
        <v>1</v>
      </c>
      <c r="AJ48" s="34"/>
      <c r="AK48" s="34">
        <v>0</v>
      </c>
      <c r="AL48" s="34"/>
      <c r="AM48" s="34">
        <v>0</v>
      </c>
      <c r="AN48" s="39"/>
      <c r="AO48" s="35">
        <v>4.8499999999999996</v>
      </c>
      <c r="AP48" s="35"/>
      <c r="AQ48" s="35">
        <f t="shared" si="0"/>
        <v>23.522499999999997</v>
      </c>
      <c r="AR48" s="36" t="s">
        <v>100</v>
      </c>
      <c r="AS48" s="36">
        <f t="shared" si="1"/>
        <v>1</v>
      </c>
    </row>
    <row r="49" spans="1:45" x14ac:dyDescent="0.35">
      <c r="A49" s="38" t="s">
        <v>102</v>
      </c>
      <c r="B49">
        <v>86</v>
      </c>
      <c r="C49" s="36" t="s">
        <v>103</v>
      </c>
      <c r="F49">
        <v>0</v>
      </c>
      <c r="G49">
        <v>1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G49" s="34">
        <v>0</v>
      </c>
      <c r="AH49" s="34"/>
      <c r="AI49" s="34">
        <v>0</v>
      </c>
      <c r="AJ49" s="34"/>
      <c r="AK49" s="34">
        <v>0</v>
      </c>
      <c r="AL49" s="34"/>
      <c r="AM49" s="34">
        <v>1</v>
      </c>
      <c r="AN49" s="39"/>
      <c r="AO49" s="35">
        <v>4.45</v>
      </c>
      <c r="AP49" s="35"/>
      <c r="AQ49" s="35">
        <f t="shared" si="0"/>
        <v>19.802500000000002</v>
      </c>
      <c r="AR49" s="36" t="s">
        <v>100</v>
      </c>
      <c r="AS49" s="36">
        <f t="shared" si="1"/>
        <v>1</v>
      </c>
    </row>
    <row r="50" spans="1:45" x14ac:dyDescent="0.35">
      <c r="A50" s="38" t="s">
        <v>102</v>
      </c>
      <c r="B50">
        <v>87</v>
      </c>
      <c r="C50" s="36" t="s">
        <v>103</v>
      </c>
      <c r="F50">
        <v>0</v>
      </c>
      <c r="G50">
        <v>1</v>
      </c>
      <c r="H50" s="36">
        <v>0</v>
      </c>
      <c r="I50">
        <v>1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>
        <v>1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G50" s="34">
        <v>0</v>
      </c>
      <c r="AH50" s="34"/>
      <c r="AI50" s="34">
        <v>1</v>
      </c>
      <c r="AJ50" s="34"/>
      <c r="AK50" s="34">
        <v>0</v>
      </c>
      <c r="AL50" s="34"/>
      <c r="AM50" s="34">
        <v>0</v>
      </c>
      <c r="AN50" s="39"/>
      <c r="AO50" s="35">
        <v>4.95</v>
      </c>
      <c r="AP50" s="35"/>
      <c r="AQ50" s="35">
        <f t="shared" si="0"/>
        <v>24.502500000000001</v>
      </c>
      <c r="AR50" s="36" t="s">
        <v>100</v>
      </c>
      <c r="AS50" s="36">
        <f t="shared" si="1"/>
        <v>3</v>
      </c>
    </row>
    <row r="51" spans="1:45" x14ac:dyDescent="0.35">
      <c r="A51" s="38" t="s">
        <v>102</v>
      </c>
      <c r="B51">
        <v>88</v>
      </c>
      <c r="C51" s="36" t="s">
        <v>103</v>
      </c>
      <c r="F51">
        <v>0</v>
      </c>
      <c r="G51">
        <v>0</v>
      </c>
      <c r="H51" s="36">
        <v>1</v>
      </c>
      <c r="I51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G51" s="34">
        <v>0</v>
      </c>
      <c r="AH51" s="34"/>
      <c r="AI51" s="34">
        <v>0</v>
      </c>
      <c r="AJ51" s="34"/>
      <c r="AK51" s="34">
        <v>0</v>
      </c>
      <c r="AL51" s="34"/>
      <c r="AM51" s="34">
        <v>1</v>
      </c>
      <c r="AN51" s="39"/>
      <c r="AO51" s="35">
        <v>4.25</v>
      </c>
      <c r="AP51" s="35"/>
      <c r="AQ51" s="35">
        <f t="shared" si="0"/>
        <v>18.0625</v>
      </c>
      <c r="AR51" s="36" t="s">
        <v>100</v>
      </c>
      <c r="AS51" s="36">
        <f t="shared" si="1"/>
        <v>1</v>
      </c>
    </row>
    <row r="52" spans="1:45" x14ac:dyDescent="0.35">
      <c r="A52" s="38" t="s">
        <v>102</v>
      </c>
      <c r="B52">
        <v>89</v>
      </c>
      <c r="C52" s="36" t="s">
        <v>103</v>
      </c>
      <c r="F52">
        <v>0</v>
      </c>
      <c r="G52">
        <v>0</v>
      </c>
      <c r="H52" s="36">
        <v>1</v>
      </c>
      <c r="I52">
        <v>1</v>
      </c>
      <c r="J52">
        <v>1</v>
      </c>
      <c r="K52">
        <v>1</v>
      </c>
      <c r="L52" s="36">
        <v>0</v>
      </c>
      <c r="M52" s="36">
        <v>0</v>
      </c>
      <c r="N52" s="36">
        <v>0</v>
      </c>
      <c r="O52">
        <v>1</v>
      </c>
      <c r="P52">
        <v>1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G52" s="34">
        <v>0</v>
      </c>
      <c r="AH52" s="34"/>
      <c r="AI52" s="34">
        <v>1</v>
      </c>
      <c r="AJ52" s="34"/>
      <c r="AK52" s="34">
        <v>0</v>
      </c>
      <c r="AL52" s="34"/>
      <c r="AM52" s="34">
        <v>0</v>
      </c>
      <c r="AN52" s="39"/>
      <c r="AO52" s="35">
        <v>4.6500000000000004</v>
      </c>
      <c r="AP52" s="35"/>
      <c r="AQ52" s="35">
        <f t="shared" si="0"/>
        <v>21.622500000000002</v>
      </c>
      <c r="AR52" s="36" t="s">
        <v>100</v>
      </c>
      <c r="AS52" s="36">
        <f t="shared" si="1"/>
        <v>6</v>
      </c>
    </row>
    <row r="53" spans="1:45" x14ac:dyDescent="0.35">
      <c r="A53" s="38" t="s">
        <v>102</v>
      </c>
      <c r="B53">
        <v>90</v>
      </c>
      <c r="C53" s="36" t="s">
        <v>103</v>
      </c>
      <c r="F53">
        <v>0</v>
      </c>
      <c r="G53">
        <v>0</v>
      </c>
      <c r="H53" s="36">
        <v>1</v>
      </c>
      <c r="I53">
        <v>0</v>
      </c>
      <c r="J53">
        <v>0</v>
      </c>
      <c r="K53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G53" s="34">
        <v>0</v>
      </c>
      <c r="AH53" s="34"/>
      <c r="AI53" s="34">
        <v>1</v>
      </c>
      <c r="AJ53" s="34"/>
      <c r="AK53" s="34">
        <v>0</v>
      </c>
      <c r="AL53" s="34"/>
      <c r="AM53" s="34">
        <v>0</v>
      </c>
      <c r="AN53" s="39"/>
      <c r="AO53" s="35">
        <v>4.8</v>
      </c>
      <c r="AP53" s="35"/>
      <c r="AQ53" s="35">
        <f t="shared" si="0"/>
        <v>23.04</v>
      </c>
      <c r="AR53" s="36" t="s">
        <v>100</v>
      </c>
      <c r="AS53" s="36">
        <f t="shared" si="1"/>
        <v>1</v>
      </c>
    </row>
    <row r="54" spans="1:45" x14ac:dyDescent="0.35">
      <c r="A54" s="38" t="s">
        <v>102</v>
      </c>
      <c r="B54">
        <v>91</v>
      </c>
      <c r="C54" s="36" t="s">
        <v>103</v>
      </c>
      <c r="F54">
        <v>0</v>
      </c>
      <c r="G54">
        <v>0</v>
      </c>
      <c r="H54" s="36">
        <v>1</v>
      </c>
      <c r="I54">
        <v>0</v>
      </c>
      <c r="J54">
        <v>1</v>
      </c>
      <c r="K54">
        <v>1</v>
      </c>
      <c r="L54">
        <v>1</v>
      </c>
      <c r="M54" s="36">
        <v>0</v>
      </c>
      <c r="N54" s="36">
        <v>0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 s="36">
        <v>0</v>
      </c>
      <c r="Y54" s="36">
        <v>0</v>
      </c>
      <c r="Z54" s="36">
        <v>0</v>
      </c>
      <c r="AA54" s="36">
        <v>0</v>
      </c>
      <c r="AB54">
        <v>1</v>
      </c>
      <c r="AC54">
        <v>0</v>
      </c>
      <c r="AD54">
        <v>0</v>
      </c>
      <c r="AG54" s="34">
        <v>1</v>
      </c>
      <c r="AH54" s="34"/>
      <c r="AI54" s="34">
        <v>0</v>
      </c>
      <c r="AJ54" s="34"/>
      <c r="AK54" s="34">
        <v>0</v>
      </c>
      <c r="AL54" s="34"/>
      <c r="AM54" s="34">
        <v>0</v>
      </c>
      <c r="AN54" s="39"/>
      <c r="AO54" s="35">
        <v>4.7</v>
      </c>
      <c r="AP54" s="35"/>
      <c r="AQ54" s="35">
        <f t="shared" si="0"/>
        <v>22.090000000000003</v>
      </c>
      <c r="AR54" s="36" t="s">
        <v>100</v>
      </c>
      <c r="AS54" s="36">
        <f t="shared" si="1"/>
        <v>14</v>
      </c>
    </row>
    <row r="55" spans="1:45" x14ac:dyDescent="0.35">
      <c r="A55" s="38" t="s">
        <v>102</v>
      </c>
      <c r="B55">
        <v>92</v>
      </c>
      <c r="C55" s="36" t="s">
        <v>103</v>
      </c>
      <c r="F55">
        <v>0</v>
      </c>
      <c r="G55">
        <v>0</v>
      </c>
      <c r="H55" s="36">
        <v>1</v>
      </c>
      <c r="I55">
        <v>1</v>
      </c>
      <c r="J55">
        <v>1</v>
      </c>
      <c r="K55">
        <v>0</v>
      </c>
      <c r="L55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G55" s="34">
        <v>0</v>
      </c>
      <c r="AH55" s="34"/>
      <c r="AI55" s="34">
        <v>1</v>
      </c>
      <c r="AJ55" s="34"/>
      <c r="AK55" s="34">
        <v>0</v>
      </c>
      <c r="AL55" s="34"/>
      <c r="AM55" s="34">
        <v>0</v>
      </c>
      <c r="AN55" s="39"/>
      <c r="AO55" s="35">
        <v>4.75</v>
      </c>
      <c r="AP55" s="35"/>
      <c r="AQ55" s="35">
        <f t="shared" si="0"/>
        <v>22.5625</v>
      </c>
      <c r="AR55" s="36" t="s">
        <v>100</v>
      </c>
      <c r="AS55" s="36">
        <f t="shared" si="1"/>
        <v>3</v>
      </c>
    </row>
    <row r="56" spans="1:45" x14ac:dyDescent="0.35">
      <c r="A56" s="38" t="s">
        <v>102</v>
      </c>
      <c r="B56">
        <v>93</v>
      </c>
      <c r="C56" s="36" t="s">
        <v>103</v>
      </c>
      <c r="F56">
        <v>0</v>
      </c>
      <c r="G56">
        <v>0</v>
      </c>
      <c r="H56" s="36">
        <v>1</v>
      </c>
      <c r="I56">
        <v>1</v>
      </c>
      <c r="J56">
        <v>1</v>
      </c>
      <c r="K56">
        <v>0</v>
      </c>
      <c r="L5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G56" s="34">
        <v>1</v>
      </c>
      <c r="AH56" s="34"/>
      <c r="AI56" s="34">
        <v>0</v>
      </c>
      <c r="AJ56" s="34"/>
      <c r="AK56" s="34">
        <v>0</v>
      </c>
      <c r="AL56" s="34"/>
      <c r="AM56" s="34">
        <v>0</v>
      </c>
      <c r="AN56" s="39"/>
      <c r="AO56" s="35">
        <v>5.25</v>
      </c>
      <c r="AP56" s="35"/>
      <c r="AQ56" s="35">
        <f t="shared" si="0"/>
        <v>27.5625</v>
      </c>
      <c r="AR56" s="36" t="s">
        <v>100</v>
      </c>
      <c r="AS56" s="36">
        <f t="shared" si="1"/>
        <v>3</v>
      </c>
    </row>
    <row r="57" spans="1:45" x14ac:dyDescent="0.35">
      <c r="A57" s="38" t="s">
        <v>102</v>
      </c>
      <c r="B57">
        <v>94</v>
      </c>
      <c r="C57" s="36" t="s">
        <v>103</v>
      </c>
      <c r="F57">
        <v>0</v>
      </c>
      <c r="G57">
        <v>0</v>
      </c>
      <c r="H57" s="36">
        <v>1</v>
      </c>
      <c r="I57">
        <v>1</v>
      </c>
      <c r="J57">
        <v>1</v>
      </c>
      <c r="K57">
        <v>1</v>
      </c>
      <c r="L57">
        <v>1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G57" s="34">
        <v>0</v>
      </c>
      <c r="AH57" s="34"/>
      <c r="AI57" s="34">
        <v>1</v>
      </c>
      <c r="AJ57" s="34"/>
      <c r="AK57" s="34">
        <v>0</v>
      </c>
      <c r="AL57" s="34"/>
      <c r="AM57" s="34">
        <v>0</v>
      </c>
      <c r="AN57" s="39"/>
      <c r="AO57" s="35">
        <v>4.95</v>
      </c>
      <c r="AP57" s="35"/>
      <c r="AQ57" s="35">
        <f t="shared" si="0"/>
        <v>24.502500000000001</v>
      </c>
      <c r="AR57" s="36" t="s">
        <v>100</v>
      </c>
      <c r="AS57" s="36">
        <f t="shared" si="1"/>
        <v>5</v>
      </c>
    </row>
    <row r="58" spans="1:45" x14ac:dyDescent="0.35">
      <c r="A58" s="38" t="s">
        <v>102</v>
      </c>
      <c r="B58">
        <v>95</v>
      </c>
      <c r="C58" s="36" t="s">
        <v>103</v>
      </c>
      <c r="F58">
        <v>0</v>
      </c>
      <c r="G58">
        <v>0</v>
      </c>
      <c r="H58" s="36">
        <v>1</v>
      </c>
      <c r="I58">
        <v>0</v>
      </c>
      <c r="J58">
        <v>0</v>
      </c>
      <c r="K58">
        <v>0</v>
      </c>
      <c r="L58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G58" s="34">
        <v>1</v>
      </c>
      <c r="AH58" s="34"/>
      <c r="AI58" s="34">
        <v>0</v>
      </c>
      <c r="AJ58" s="34"/>
      <c r="AK58" s="34">
        <v>0</v>
      </c>
      <c r="AL58" s="34"/>
      <c r="AM58" s="34">
        <v>0</v>
      </c>
      <c r="AN58" s="39"/>
      <c r="AO58" s="35">
        <v>5.05</v>
      </c>
      <c r="AP58" s="35"/>
      <c r="AQ58" s="35">
        <f t="shared" si="0"/>
        <v>25.502499999999998</v>
      </c>
      <c r="AR58" s="36" t="s">
        <v>100</v>
      </c>
      <c r="AS58" s="36">
        <f t="shared" si="1"/>
        <v>1</v>
      </c>
    </row>
    <row r="59" spans="1:45" x14ac:dyDescent="0.35">
      <c r="A59" s="38" t="s">
        <v>102</v>
      </c>
      <c r="B59">
        <v>96</v>
      </c>
      <c r="C59" s="36" t="s">
        <v>103</v>
      </c>
      <c r="F59">
        <v>0</v>
      </c>
      <c r="G59">
        <v>0</v>
      </c>
      <c r="H59" s="36">
        <v>1</v>
      </c>
      <c r="I59">
        <v>0</v>
      </c>
      <c r="J59">
        <v>0</v>
      </c>
      <c r="K59">
        <v>0</v>
      </c>
      <c r="L59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G59" s="34">
        <v>0</v>
      </c>
      <c r="AH59" s="34"/>
      <c r="AI59" s="34">
        <v>1</v>
      </c>
      <c r="AJ59" s="34"/>
      <c r="AK59" s="34">
        <v>0</v>
      </c>
      <c r="AL59" s="34"/>
      <c r="AM59" s="34">
        <v>0</v>
      </c>
      <c r="AN59" s="39"/>
      <c r="AO59" s="35">
        <v>4.9000000000000004</v>
      </c>
      <c r="AP59" s="35"/>
      <c r="AQ59" s="35">
        <f t="shared" si="0"/>
        <v>24.010000000000005</v>
      </c>
      <c r="AR59" s="36" t="s">
        <v>100</v>
      </c>
      <c r="AS59" s="36">
        <f t="shared" si="1"/>
        <v>1</v>
      </c>
    </row>
    <row r="60" spans="1:45" x14ac:dyDescent="0.35">
      <c r="A60" s="38" t="s">
        <v>102</v>
      </c>
      <c r="B60">
        <v>97</v>
      </c>
      <c r="C60" s="36" t="s">
        <v>103</v>
      </c>
      <c r="F60">
        <v>0</v>
      </c>
      <c r="G60">
        <v>0</v>
      </c>
      <c r="H60" s="36">
        <v>1</v>
      </c>
      <c r="I60">
        <v>0</v>
      </c>
      <c r="J60">
        <v>1</v>
      </c>
      <c r="K60">
        <v>0</v>
      </c>
      <c r="L60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G60" s="34">
        <v>0</v>
      </c>
      <c r="AH60" s="34"/>
      <c r="AI60" s="34">
        <v>1</v>
      </c>
      <c r="AJ60" s="34"/>
      <c r="AK60" s="34">
        <v>0</v>
      </c>
      <c r="AL60" s="34"/>
      <c r="AM60" s="34">
        <v>0</v>
      </c>
      <c r="AN60" s="39"/>
      <c r="AO60" s="35">
        <v>4.95</v>
      </c>
      <c r="AP60" s="35"/>
      <c r="AQ60" s="35">
        <f t="shared" si="0"/>
        <v>24.502500000000001</v>
      </c>
      <c r="AR60" s="36" t="s">
        <v>100</v>
      </c>
      <c r="AS60" s="36">
        <f t="shared" si="1"/>
        <v>2</v>
      </c>
    </row>
    <row r="61" spans="1:45" x14ac:dyDescent="0.35">
      <c r="A61" s="38" t="s">
        <v>102</v>
      </c>
      <c r="B61">
        <v>98</v>
      </c>
      <c r="C61" s="36" t="s">
        <v>103</v>
      </c>
      <c r="F61">
        <v>0</v>
      </c>
      <c r="G61">
        <v>0</v>
      </c>
      <c r="H61" s="36">
        <v>1</v>
      </c>
      <c r="I61">
        <v>1</v>
      </c>
      <c r="J61">
        <v>0</v>
      </c>
      <c r="K61">
        <v>0</v>
      </c>
      <c r="L61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G61" s="34">
        <v>0</v>
      </c>
      <c r="AH61" s="34"/>
      <c r="AI61" s="34">
        <v>0</v>
      </c>
      <c r="AJ61" s="34"/>
      <c r="AK61" s="34">
        <v>0</v>
      </c>
      <c r="AL61" s="34"/>
      <c r="AM61" s="34">
        <v>1</v>
      </c>
      <c r="AN61" s="39"/>
      <c r="AO61" s="35">
        <v>4.1500000000000004</v>
      </c>
      <c r="AP61" s="35"/>
      <c r="AQ61" s="35">
        <f t="shared" si="0"/>
        <v>17.222500000000004</v>
      </c>
      <c r="AR61" s="36" t="s">
        <v>100</v>
      </c>
      <c r="AS61" s="36">
        <f t="shared" si="1"/>
        <v>2</v>
      </c>
    </row>
    <row r="62" spans="1:45" x14ac:dyDescent="0.35">
      <c r="A62" s="38" t="s">
        <v>102</v>
      </c>
      <c r="B62">
        <v>99</v>
      </c>
      <c r="C62" s="36" t="s">
        <v>103</v>
      </c>
      <c r="F62">
        <v>0</v>
      </c>
      <c r="G62">
        <v>0</v>
      </c>
      <c r="H62" s="36">
        <v>1</v>
      </c>
      <c r="I62">
        <v>0</v>
      </c>
      <c r="J62">
        <v>0</v>
      </c>
      <c r="K62">
        <v>0</v>
      </c>
      <c r="L62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G62" s="34">
        <v>0</v>
      </c>
      <c r="AH62" s="34"/>
      <c r="AI62" s="34">
        <v>0</v>
      </c>
      <c r="AJ62" s="34"/>
      <c r="AK62" s="34">
        <v>1</v>
      </c>
      <c r="AL62" s="34"/>
      <c r="AM62" s="34">
        <v>0</v>
      </c>
      <c r="AN62" s="39"/>
      <c r="AO62" s="35">
        <v>4.4000000000000004</v>
      </c>
      <c r="AP62" s="35"/>
      <c r="AQ62" s="35">
        <f t="shared" si="0"/>
        <v>19.360000000000003</v>
      </c>
      <c r="AR62" s="36" t="s">
        <v>100</v>
      </c>
      <c r="AS62" s="36">
        <f t="shared" si="1"/>
        <v>1</v>
      </c>
    </row>
    <row r="63" spans="1:45" x14ac:dyDescent="0.35">
      <c r="A63" s="38" t="s">
        <v>102</v>
      </c>
      <c r="B63">
        <v>100</v>
      </c>
      <c r="C63" s="36" t="s">
        <v>103</v>
      </c>
      <c r="F63">
        <v>0</v>
      </c>
      <c r="G63">
        <v>0</v>
      </c>
      <c r="H63" s="36">
        <v>1</v>
      </c>
      <c r="I63">
        <v>1</v>
      </c>
      <c r="J63">
        <v>1</v>
      </c>
      <c r="K63">
        <v>1</v>
      </c>
      <c r="L63">
        <v>1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G63" s="34">
        <v>1</v>
      </c>
      <c r="AH63" s="34"/>
      <c r="AI63" s="34">
        <v>0</v>
      </c>
      <c r="AJ63" s="34"/>
      <c r="AK63" s="34">
        <v>0</v>
      </c>
      <c r="AL63" s="34"/>
      <c r="AM63" s="34">
        <v>0</v>
      </c>
      <c r="AN63" s="39"/>
      <c r="AO63" s="35">
        <v>4.8499999999999996</v>
      </c>
      <c r="AP63" s="35"/>
      <c r="AQ63" s="35">
        <f t="shared" si="0"/>
        <v>23.522499999999997</v>
      </c>
      <c r="AR63" s="36" t="s">
        <v>100</v>
      </c>
      <c r="AS63" s="36">
        <f t="shared" si="1"/>
        <v>5</v>
      </c>
    </row>
    <row r="64" spans="1:45" x14ac:dyDescent="0.35">
      <c r="A64" s="38" t="s">
        <v>102</v>
      </c>
      <c r="B64">
        <v>101</v>
      </c>
      <c r="C64" s="36" t="s">
        <v>103</v>
      </c>
      <c r="F64">
        <v>0</v>
      </c>
      <c r="G64">
        <v>0</v>
      </c>
      <c r="H64" s="36">
        <v>1</v>
      </c>
      <c r="I64">
        <v>0</v>
      </c>
      <c r="J64">
        <v>0</v>
      </c>
      <c r="K64">
        <v>0</v>
      </c>
      <c r="L64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G64" s="34">
        <v>0</v>
      </c>
      <c r="AH64" s="34"/>
      <c r="AI64" s="34">
        <v>1</v>
      </c>
      <c r="AJ64" s="34"/>
      <c r="AK64" s="34">
        <v>0</v>
      </c>
      <c r="AL64" s="34"/>
      <c r="AM64" s="34">
        <v>0</v>
      </c>
      <c r="AN64" s="39"/>
      <c r="AO64" s="35">
        <v>5.05</v>
      </c>
      <c r="AP64" s="35"/>
      <c r="AQ64" s="35">
        <f t="shared" si="0"/>
        <v>25.502499999999998</v>
      </c>
      <c r="AR64" s="36" t="s">
        <v>100</v>
      </c>
      <c r="AS64" s="36">
        <f t="shared" si="1"/>
        <v>1</v>
      </c>
    </row>
    <row r="65" spans="1:45" x14ac:dyDescent="0.35">
      <c r="A65" s="38" t="s">
        <v>102</v>
      </c>
      <c r="B65">
        <v>102</v>
      </c>
      <c r="C65" s="36" t="s">
        <v>103</v>
      </c>
      <c r="F65">
        <v>0</v>
      </c>
      <c r="G65">
        <v>0</v>
      </c>
      <c r="H65" s="36">
        <v>1</v>
      </c>
      <c r="I65">
        <v>0</v>
      </c>
      <c r="J65">
        <v>0</v>
      </c>
      <c r="K65">
        <v>0</v>
      </c>
      <c r="L65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G65" s="34">
        <v>0</v>
      </c>
      <c r="AH65" s="34"/>
      <c r="AI65" s="34">
        <v>1</v>
      </c>
      <c r="AJ65" s="34"/>
      <c r="AK65" s="34">
        <v>0</v>
      </c>
      <c r="AL65" s="34"/>
      <c r="AM65" s="34">
        <v>0</v>
      </c>
      <c r="AN65" s="39"/>
      <c r="AO65" s="35">
        <v>4.3</v>
      </c>
      <c r="AP65" s="35"/>
      <c r="AQ65" s="35">
        <f t="shared" si="0"/>
        <v>18.489999999999998</v>
      </c>
      <c r="AR65" s="36" t="s">
        <v>100</v>
      </c>
      <c r="AS65" s="36">
        <f t="shared" si="1"/>
        <v>1</v>
      </c>
    </row>
    <row r="66" spans="1:45" x14ac:dyDescent="0.35">
      <c r="A66" s="38" t="s">
        <v>102</v>
      </c>
      <c r="B66">
        <v>103</v>
      </c>
      <c r="C66" s="36" t="s">
        <v>103</v>
      </c>
      <c r="F66">
        <v>0</v>
      </c>
      <c r="G66">
        <v>0</v>
      </c>
      <c r="H66" s="36">
        <v>1</v>
      </c>
      <c r="I66">
        <v>0</v>
      </c>
      <c r="J66">
        <v>0</v>
      </c>
      <c r="K66">
        <v>0</v>
      </c>
      <c r="L6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G66" s="34">
        <v>0</v>
      </c>
      <c r="AH66" s="34"/>
      <c r="AI66" s="34">
        <v>0</v>
      </c>
      <c r="AJ66" s="34"/>
      <c r="AK66" s="34">
        <v>1</v>
      </c>
      <c r="AL66" s="34"/>
      <c r="AM66" s="34">
        <v>0</v>
      </c>
      <c r="AN66" s="39"/>
      <c r="AO66" s="35">
        <v>4.25</v>
      </c>
      <c r="AP66" s="35"/>
      <c r="AQ66" s="35">
        <f t="shared" si="0"/>
        <v>18.0625</v>
      </c>
      <c r="AR66" s="36" t="s">
        <v>100</v>
      </c>
      <c r="AS66" s="36">
        <f t="shared" si="1"/>
        <v>1</v>
      </c>
    </row>
    <row r="67" spans="1:45" x14ac:dyDescent="0.35">
      <c r="A67" s="38" t="s">
        <v>102</v>
      </c>
      <c r="B67">
        <v>104</v>
      </c>
      <c r="C67" s="36" t="s">
        <v>103</v>
      </c>
      <c r="F67">
        <v>0</v>
      </c>
      <c r="G67">
        <v>0</v>
      </c>
      <c r="H67" s="36">
        <v>1</v>
      </c>
      <c r="I67">
        <v>1</v>
      </c>
      <c r="J67">
        <v>0</v>
      </c>
      <c r="K67">
        <v>0</v>
      </c>
      <c r="L67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G67" s="34">
        <v>0</v>
      </c>
      <c r="AH67" s="34"/>
      <c r="AI67" s="34">
        <v>1</v>
      </c>
      <c r="AJ67" s="34"/>
      <c r="AK67" s="34">
        <v>0</v>
      </c>
      <c r="AL67" s="34"/>
      <c r="AM67" s="34">
        <v>0</v>
      </c>
      <c r="AN67" s="39"/>
      <c r="AO67" s="35">
        <v>4.9000000000000004</v>
      </c>
      <c r="AP67" s="35"/>
      <c r="AQ67" s="35">
        <f t="shared" si="0"/>
        <v>24.010000000000005</v>
      </c>
      <c r="AR67" s="36" t="s">
        <v>100</v>
      </c>
      <c r="AS67" s="36">
        <f t="shared" si="1"/>
        <v>2</v>
      </c>
    </row>
    <row r="68" spans="1:45" x14ac:dyDescent="0.35">
      <c r="A68" s="38" t="s">
        <v>102</v>
      </c>
      <c r="B68">
        <v>105</v>
      </c>
      <c r="C68" s="36" t="s">
        <v>103</v>
      </c>
      <c r="F68">
        <v>0</v>
      </c>
      <c r="G68">
        <v>0</v>
      </c>
      <c r="H68" s="36">
        <v>1</v>
      </c>
      <c r="I68">
        <v>1</v>
      </c>
      <c r="J68">
        <v>0</v>
      </c>
      <c r="K68">
        <v>0</v>
      </c>
      <c r="L68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G68" s="34">
        <v>0</v>
      </c>
      <c r="AH68" s="34"/>
      <c r="AI68" s="34">
        <v>1</v>
      </c>
      <c r="AJ68" s="34"/>
      <c r="AK68" s="34">
        <v>0</v>
      </c>
      <c r="AL68" s="34"/>
      <c r="AM68" s="34">
        <v>0</v>
      </c>
      <c r="AN68" s="39"/>
      <c r="AO68" s="35">
        <v>4.55</v>
      </c>
      <c r="AP68" s="35"/>
      <c r="AQ68" s="35">
        <f t="shared" si="0"/>
        <v>20.702499999999997</v>
      </c>
      <c r="AR68" s="36" t="s">
        <v>100</v>
      </c>
      <c r="AS68" s="36">
        <f t="shared" si="1"/>
        <v>2</v>
      </c>
    </row>
    <row r="69" spans="1:45" x14ac:dyDescent="0.35">
      <c r="A69" s="38" t="s">
        <v>102</v>
      </c>
      <c r="B69">
        <v>106</v>
      </c>
      <c r="C69" s="36" t="s">
        <v>103</v>
      </c>
      <c r="F69">
        <v>0</v>
      </c>
      <c r="G69">
        <v>0</v>
      </c>
      <c r="H69" s="36">
        <v>1</v>
      </c>
      <c r="I69">
        <v>0</v>
      </c>
      <c r="J69">
        <v>0</v>
      </c>
      <c r="K69">
        <v>0</v>
      </c>
      <c r="L69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G69" s="34">
        <v>0</v>
      </c>
      <c r="AH69" s="34"/>
      <c r="AI69" s="34">
        <v>0</v>
      </c>
      <c r="AJ69" s="34"/>
      <c r="AK69" s="34">
        <v>1</v>
      </c>
      <c r="AL69" s="34"/>
      <c r="AM69" s="34">
        <v>0</v>
      </c>
      <c r="AN69" s="39"/>
      <c r="AO69" s="35">
        <v>4</v>
      </c>
      <c r="AP69" s="35"/>
      <c r="AQ69" s="35">
        <f t="shared" ref="AQ69:AQ132" si="2">AO69*AO69</f>
        <v>16</v>
      </c>
      <c r="AR69" s="36" t="s">
        <v>100</v>
      </c>
      <c r="AS69" s="36">
        <f t="shared" ref="AS69:AS132" si="3">SUM(F69:AD69)</f>
        <v>1</v>
      </c>
    </row>
    <row r="70" spans="1:45" x14ac:dyDescent="0.35">
      <c r="A70" s="38" t="s">
        <v>102</v>
      </c>
      <c r="B70">
        <v>107</v>
      </c>
      <c r="C70" s="36" t="s">
        <v>103</v>
      </c>
      <c r="F70">
        <v>0</v>
      </c>
      <c r="G70">
        <v>0</v>
      </c>
      <c r="H70" s="36">
        <v>1</v>
      </c>
      <c r="I70">
        <v>0</v>
      </c>
      <c r="J70">
        <v>0</v>
      </c>
      <c r="K70">
        <v>0</v>
      </c>
      <c r="L70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G70" s="34">
        <v>0</v>
      </c>
      <c r="AH70" s="34"/>
      <c r="AI70" s="34">
        <v>0</v>
      </c>
      <c r="AJ70" s="34"/>
      <c r="AK70" s="34">
        <v>0</v>
      </c>
      <c r="AL70" s="34"/>
      <c r="AM70" s="34">
        <v>1</v>
      </c>
      <c r="AN70" s="39"/>
      <c r="AO70" s="35">
        <v>4.25</v>
      </c>
      <c r="AP70" s="35"/>
      <c r="AQ70" s="35">
        <f t="shared" si="2"/>
        <v>18.0625</v>
      </c>
      <c r="AR70" s="36" t="s">
        <v>100</v>
      </c>
      <c r="AS70" s="36">
        <f t="shared" si="3"/>
        <v>1</v>
      </c>
    </row>
    <row r="71" spans="1:45" x14ac:dyDescent="0.35">
      <c r="A71" s="38" t="s">
        <v>102</v>
      </c>
      <c r="B71">
        <v>108</v>
      </c>
      <c r="C71" s="36" t="s">
        <v>103</v>
      </c>
      <c r="F71">
        <v>0</v>
      </c>
      <c r="G71">
        <v>0</v>
      </c>
      <c r="H71" s="36">
        <v>1</v>
      </c>
      <c r="I71">
        <v>0</v>
      </c>
      <c r="J71">
        <v>0</v>
      </c>
      <c r="K71">
        <v>0</v>
      </c>
      <c r="L71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G71" s="34">
        <v>1</v>
      </c>
      <c r="AH71" s="34"/>
      <c r="AI71" s="34">
        <v>0</v>
      </c>
      <c r="AJ71" s="34"/>
      <c r="AK71" s="34">
        <v>0</v>
      </c>
      <c r="AL71" s="34"/>
      <c r="AM71" s="34">
        <v>0</v>
      </c>
      <c r="AN71" s="39"/>
      <c r="AO71" s="35">
        <v>4.5999999999999996</v>
      </c>
      <c r="AP71" s="35"/>
      <c r="AQ71" s="35">
        <f t="shared" si="2"/>
        <v>21.159999999999997</v>
      </c>
      <c r="AR71" s="36" t="s">
        <v>100</v>
      </c>
      <c r="AS71" s="36">
        <f t="shared" si="3"/>
        <v>1</v>
      </c>
    </row>
    <row r="72" spans="1:45" x14ac:dyDescent="0.35">
      <c r="A72" s="38" t="s">
        <v>102</v>
      </c>
      <c r="B72">
        <v>109</v>
      </c>
      <c r="C72" s="36" t="s">
        <v>103</v>
      </c>
      <c r="F72">
        <v>0</v>
      </c>
      <c r="G72">
        <v>0</v>
      </c>
      <c r="H72" s="36">
        <v>1</v>
      </c>
      <c r="I72">
        <v>1</v>
      </c>
      <c r="J72">
        <v>1</v>
      </c>
      <c r="K72">
        <v>0</v>
      </c>
      <c r="L72">
        <v>0</v>
      </c>
      <c r="M72" s="36">
        <v>0</v>
      </c>
      <c r="N72" s="36">
        <v>0</v>
      </c>
      <c r="O72">
        <v>1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>
        <v>1</v>
      </c>
      <c r="X72">
        <v>1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G72" s="34">
        <v>1</v>
      </c>
      <c r="AH72" s="34"/>
      <c r="AI72" s="34">
        <v>0</v>
      </c>
      <c r="AJ72" s="34"/>
      <c r="AK72" s="34">
        <v>0</v>
      </c>
      <c r="AL72" s="34"/>
      <c r="AM72" s="34">
        <v>0</v>
      </c>
      <c r="AN72" s="39"/>
      <c r="AO72" s="35">
        <v>4.8</v>
      </c>
      <c r="AP72" s="35"/>
      <c r="AQ72" s="35">
        <f t="shared" si="2"/>
        <v>23.04</v>
      </c>
      <c r="AR72" s="36" t="s">
        <v>100</v>
      </c>
      <c r="AS72" s="36">
        <f t="shared" si="3"/>
        <v>6</v>
      </c>
    </row>
    <row r="73" spans="1:45" x14ac:dyDescent="0.35">
      <c r="A73" s="38" t="s">
        <v>102</v>
      </c>
      <c r="B73">
        <v>110</v>
      </c>
      <c r="C73" s="36" t="s">
        <v>103</v>
      </c>
      <c r="F73">
        <v>0</v>
      </c>
      <c r="G73">
        <v>0</v>
      </c>
      <c r="H73" s="36">
        <v>1</v>
      </c>
      <c r="I73">
        <v>1</v>
      </c>
      <c r="J73">
        <v>1</v>
      </c>
      <c r="K73">
        <v>0</v>
      </c>
      <c r="L73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G73" s="34">
        <v>0</v>
      </c>
      <c r="AH73" s="34"/>
      <c r="AI73" s="34">
        <v>1</v>
      </c>
      <c r="AJ73" s="34"/>
      <c r="AK73" s="34">
        <v>0</v>
      </c>
      <c r="AL73" s="34"/>
      <c r="AM73" s="34">
        <v>0</v>
      </c>
      <c r="AN73" s="39"/>
      <c r="AO73" s="35">
        <v>4.5999999999999996</v>
      </c>
      <c r="AP73" s="35"/>
      <c r="AQ73" s="35">
        <f t="shared" si="2"/>
        <v>21.159999999999997</v>
      </c>
      <c r="AR73" s="36" t="s">
        <v>100</v>
      </c>
      <c r="AS73" s="36">
        <f t="shared" si="3"/>
        <v>3</v>
      </c>
    </row>
    <row r="74" spans="1:45" x14ac:dyDescent="0.35">
      <c r="A74" s="38" t="s">
        <v>102</v>
      </c>
      <c r="B74">
        <v>111</v>
      </c>
      <c r="C74" s="36" t="s">
        <v>103</v>
      </c>
      <c r="F74">
        <v>0</v>
      </c>
      <c r="G74">
        <v>0</v>
      </c>
      <c r="H74" s="36">
        <v>1</v>
      </c>
      <c r="I74">
        <v>0</v>
      </c>
      <c r="J74">
        <v>0</v>
      </c>
      <c r="K74">
        <v>0</v>
      </c>
      <c r="L74">
        <v>0</v>
      </c>
      <c r="M74" s="36">
        <v>0</v>
      </c>
      <c r="N74">
        <v>1</v>
      </c>
      <c r="O74">
        <v>1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G74" s="34">
        <v>0</v>
      </c>
      <c r="AH74" s="34"/>
      <c r="AI74" s="34">
        <v>1</v>
      </c>
      <c r="AJ74" s="34"/>
      <c r="AK74" s="34">
        <v>0</v>
      </c>
      <c r="AL74" s="34"/>
      <c r="AM74" s="34">
        <v>0</v>
      </c>
      <c r="AN74" s="39"/>
      <c r="AO74" s="35">
        <v>4.3499999999999996</v>
      </c>
      <c r="AP74" s="35"/>
      <c r="AQ74" s="35">
        <f t="shared" si="2"/>
        <v>18.922499999999996</v>
      </c>
      <c r="AR74" s="36" t="s">
        <v>100</v>
      </c>
      <c r="AS74" s="36">
        <f t="shared" si="3"/>
        <v>3</v>
      </c>
    </row>
    <row r="75" spans="1:45" x14ac:dyDescent="0.35">
      <c r="A75" s="38" t="s">
        <v>102</v>
      </c>
      <c r="B75">
        <v>128</v>
      </c>
      <c r="C75" s="36" t="s">
        <v>103</v>
      </c>
      <c r="F75">
        <v>0</v>
      </c>
      <c r="G75">
        <v>0</v>
      </c>
      <c r="H75" s="36">
        <v>0</v>
      </c>
      <c r="I75">
        <v>1</v>
      </c>
      <c r="J75">
        <v>0</v>
      </c>
      <c r="K75">
        <v>0</v>
      </c>
      <c r="L75">
        <v>0</v>
      </c>
      <c r="M75" s="36">
        <v>0</v>
      </c>
      <c r="N75">
        <v>0</v>
      </c>
      <c r="O75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G75" s="34">
        <v>0</v>
      </c>
      <c r="AH75" s="34"/>
      <c r="AI75" s="34">
        <v>1</v>
      </c>
      <c r="AJ75" s="34"/>
      <c r="AK75" s="34">
        <v>0</v>
      </c>
      <c r="AL75" s="34"/>
      <c r="AM75" s="34">
        <v>0</v>
      </c>
      <c r="AN75" s="39"/>
      <c r="AO75" s="35">
        <v>4.95</v>
      </c>
      <c r="AP75" s="35"/>
      <c r="AQ75" s="35">
        <f t="shared" si="2"/>
        <v>24.502500000000001</v>
      </c>
      <c r="AR75" s="36" t="s">
        <v>100</v>
      </c>
      <c r="AS75" s="36">
        <f t="shared" si="3"/>
        <v>1</v>
      </c>
    </row>
    <row r="76" spans="1:45" x14ac:dyDescent="0.35">
      <c r="A76" s="38" t="s">
        <v>102</v>
      </c>
      <c r="B76">
        <v>129</v>
      </c>
      <c r="C76" s="36" t="s">
        <v>103</v>
      </c>
      <c r="F76">
        <v>0</v>
      </c>
      <c r="G76">
        <v>0</v>
      </c>
      <c r="H76" s="36">
        <v>0</v>
      </c>
      <c r="I76">
        <v>1</v>
      </c>
      <c r="J76">
        <v>0</v>
      </c>
      <c r="K76">
        <v>0</v>
      </c>
      <c r="L76">
        <v>0</v>
      </c>
      <c r="M76" s="36">
        <v>0</v>
      </c>
      <c r="N76">
        <v>0</v>
      </c>
      <c r="O7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G76" s="34">
        <v>0</v>
      </c>
      <c r="AH76" s="34"/>
      <c r="AI76" s="34">
        <v>1</v>
      </c>
      <c r="AJ76" s="34"/>
      <c r="AK76" s="34">
        <v>0</v>
      </c>
      <c r="AL76" s="34"/>
      <c r="AM76" s="34">
        <v>0</v>
      </c>
      <c r="AN76" s="39"/>
      <c r="AO76" s="35">
        <v>5.0999999999999996</v>
      </c>
      <c r="AP76" s="35"/>
      <c r="AQ76" s="35">
        <f t="shared" si="2"/>
        <v>26.009999999999998</v>
      </c>
      <c r="AR76" s="36" t="s">
        <v>100</v>
      </c>
      <c r="AS76" s="36">
        <f t="shared" si="3"/>
        <v>1</v>
      </c>
    </row>
    <row r="77" spans="1:45" x14ac:dyDescent="0.35">
      <c r="A77" s="38" t="s">
        <v>102</v>
      </c>
      <c r="B77">
        <v>130</v>
      </c>
      <c r="C77" s="36" t="s">
        <v>103</v>
      </c>
      <c r="F77">
        <v>0</v>
      </c>
      <c r="G77">
        <v>0</v>
      </c>
      <c r="H77" s="36">
        <v>0</v>
      </c>
      <c r="I77">
        <v>1</v>
      </c>
      <c r="J77">
        <v>1</v>
      </c>
      <c r="K77">
        <v>1</v>
      </c>
      <c r="L77">
        <v>1</v>
      </c>
      <c r="M77" s="36">
        <v>0</v>
      </c>
      <c r="N77">
        <v>1</v>
      </c>
      <c r="O77">
        <v>1</v>
      </c>
      <c r="P77" s="36">
        <v>0</v>
      </c>
      <c r="Q77">
        <v>1</v>
      </c>
      <c r="R77">
        <v>1</v>
      </c>
      <c r="S77">
        <v>1</v>
      </c>
      <c r="T77">
        <v>1</v>
      </c>
      <c r="U77">
        <v>1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G77" s="34">
        <v>1</v>
      </c>
      <c r="AH77" s="34"/>
      <c r="AI77" s="34">
        <v>0</v>
      </c>
      <c r="AJ77" s="34"/>
      <c r="AK77" s="34">
        <v>0</v>
      </c>
      <c r="AL77" s="34"/>
      <c r="AM77" s="34">
        <v>0</v>
      </c>
      <c r="AN77" s="39"/>
      <c r="AO77" s="35">
        <v>4.9000000000000004</v>
      </c>
      <c r="AP77" s="35"/>
      <c r="AQ77" s="35">
        <f t="shared" si="2"/>
        <v>24.010000000000005</v>
      </c>
      <c r="AR77" s="36" t="s">
        <v>100</v>
      </c>
      <c r="AS77" s="36">
        <f t="shared" si="3"/>
        <v>11</v>
      </c>
    </row>
    <row r="78" spans="1:45" x14ac:dyDescent="0.35">
      <c r="A78" s="38" t="s">
        <v>102</v>
      </c>
      <c r="B78">
        <v>131</v>
      </c>
      <c r="C78" s="36" t="s">
        <v>103</v>
      </c>
      <c r="F78">
        <v>0</v>
      </c>
      <c r="G78">
        <v>0</v>
      </c>
      <c r="H78" s="36">
        <v>0</v>
      </c>
      <c r="I78">
        <v>1</v>
      </c>
      <c r="J78">
        <v>0</v>
      </c>
      <c r="K78">
        <v>1</v>
      </c>
      <c r="L78">
        <v>0</v>
      </c>
      <c r="M78" s="36">
        <v>0</v>
      </c>
      <c r="N78">
        <v>0</v>
      </c>
      <c r="O78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G78" s="34">
        <v>0</v>
      </c>
      <c r="AH78" s="34"/>
      <c r="AI78" s="34">
        <v>1</v>
      </c>
      <c r="AJ78" s="34"/>
      <c r="AK78" s="34">
        <v>0</v>
      </c>
      <c r="AL78" s="34"/>
      <c r="AM78" s="34">
        <v>0</v>
      </c>
      <c r="AN78" s="39"/>
      <c r="AO78" s="35">
        <v>5</v>
      </c>
      <c r="AP78" s="35"/>
      <c r="AQ78" s="35">
        <f t="shared" si="2"/>
        <v>25</v>
      </c>
      <c r="AR78" s="36" t="s">
        <v>100</v>
      </c>
      <c r="AS78" s="36">
        <f t="shared" si="3"/>
        <v>2</v>
      </c>
    </row>
    <row r="79" spans="1:45" x14ac:dyDescent="0.35">
      <c r="A79" s="38" t="s">
        <v>102</v>
      </c>
      <c r="B79">
        <v>132</v>
      </c>
      <c r="C79" s="36" t="s">
        <v>103</v>
      </c>
      <c r="F79">
        <v>0</v>
      </c>
      <c r="G79">
        <v>0</v>
      </c>
      <c r="H79" s="36">
        <v>0</v>
      </c>
      <c r="I79">
        <v>1</v>
      </c>
      <c r="J79">
        <v>0</v>
      </c>
      <c r="K79">
        <v>0</v>
      </c>
      <c r="L79">
        <v>0</v>
      </c>
      <c r="M79" s="36">
        <v>0</v>
      </c>
      <c r="N79">
        <v>0</v>
      </c>
      <c r="O79">
        <v>0</v>
      </c>
      <c r="P79" s="36">
        <v>0</v>
      </c>
      <c r="Q79" s="36">
        <v>0</v>
      </c>
      <c r="R79" s="36">
        <v>0</v>
      </c>
      <c r="S79">
        <v>1</v>
      </c>
      <c r="T79" s="36">
        <v>0</v>
      </c>
      <c r="U79">
        <v>1</v>
      </c>
      <c r="V79">
        <v>1</v>
      </c>
      <c r="W79">
        <v>0</v>
      </c>
      <c r="X79">
        <v>0</v>
      </c>
      <c r="Y79">
        <v>0</v>
      </c>
      <c r="Z79">
        <v>1</v>
      </c>
      <c r="AA79">
        <v>1</v>
      </c>
      <c r="AB79">
        <v>0</v>
      </c>
      <c r="AC79">
        <v>0</v>
      </c>
      <c r="AD79">
        <v>0</v>
      </c>
      <c r="AG79" s="34">
        <v>0</v>
      </c>
      <c r="AH79" s="34"/>
      <c r="AI79" s="34">
        <v>0</v>
      </c>
      <c r="AJ79" s="34"/>
      <c r="AK79" s="34">
        <v>0</v>
      </c>
      <c r="AL79" s="34"/>
      <c r="AM79" s="34">
        <v>1</v>
      </c>
      <c r="AN79" s="39"/>
      <c r="AO79" s="35">
        <v>4.1500000000000004</v>
      </c>
      <c r="AP79" s="35"/>
      <c r="AQ79" s="35">
        <f t="shared" si="2"/>
        <v>17.222500000000004</v>
      </c>
      <c r="AR79" s="36" t="s">
        <v>100</v>
      </c>
      <c r="AS79" s="36">
        <f t="shared" si="3"/>
        <v>6</v>
      </c>
    </row>
    <row r="80" spans="1:45" x14ac:dyDescent="0.35">
      <c r="A80" s="38" t="s">
        <v>102</v>
      </c>
      <c r="B80">
        <v>133</v>
      </c>
      <c r="C80" s="36" t="s">
        <v>103</v>
      </c>
      <c r="F80">
        <v>0</v>
      </c>
      <c r="G80">
        <v>0</v>
      </c>
      <c r="H80" s="36">
        <v>0</v>
      </c>
      <c r="I80">
        <v>1</v>
      </c>
      <c r="J80">
        <v>0</v>
      </c>
      <c r="K80">
        <v>0</v>
      </c>
      <c r="L80">
        <v>0</v>
      </c>
      <c r="M80" s="36">
        <v>0</v>
      </c>
      <c r="N80">
        <v>0</v>
      </c>
      <c r="O80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G80" s="34">
        <v>0</v>
      </c>
      <c r="AH80" s="34"/>
      <c r="AI80" s="34">
        <v>0</v>
      </c>
      <c r="AJ80" s="34"/>
      <c r="AK80" s="34">
        <v>0</v>
      </c>
      <c r="AL80" s="34"/>
      <c r="AM80" s="34">
        <v>1</v>
      </c>
      <c r="AN80" s="39"/>
      <c r="AO80" s="35">
        <v>3.85</v>
      </c>
      <c r="AP80" s="35"/>
      <c r="AQ80" s="35">
        <f t="shared" si="2"/>
        <v>14.822500000000002</v>
      </c>
      <c r="AR80" s="36" t="s">
        <v>100</v>
      </c>
      <c r="AS80" s="36">
        <f t="shared" si="3"/>
        <v>1</v>
      </c>
    </row>
    <row r="81" spans="1:45" x14ac:dyDescent="0.35">
      <c r="A81" s="38" t="s">
        <v>102</v>
      </c>
      <c r="B81">
        <v>134</v>
      </c>
      <c r="C81" s="36" t="s">
        <v>103</v>
      </c>
      <c r="F81">
        <v>0</v>
      </c>
      <c r="G81">
        <v>0</v>
      </c>
      <c r="H81" s="36">
        <v>0</v>
      </c>
      <c r="I81">
        <v>1</v>
      </c>
      <c r="J81">
        <v>1</v>
      </c>
      <c r="K81">
        <v>0</v>
      </c>
      <c r="L81">
        <v>1</v>
      </c>
      <c r="M81" s="36">
        <v>0</v>
      </c>
      <c r="N81">
        <v>1</v>
      </c>
      <c r="O81">
        <v>1</v>
      </c>
      <c r="P81" s="36">
        <v>0</v>
      </c>
      <c r="Q81">
        <v>1</v>
      </c>
      <c r="R81" s="36">
        <v>0</v>
      </c>
      <c r="S81">
        <v>1</v>
      </c>
      <c r="T81" s="36">
        <v>0</v>
      </c>
      <c r="U81">
        <v>1</v>
      </c>
      <c r="V81" s="36">
        <v>0</v>
      </c>
      <c r="W81">
        <v>1</v>
      </c>
      <c r="X81">
        <v>1</v>
      </c>
      <c r="Y81">
        <v>1</v>
      </c>
      <c r="Z81">
        <v>1</v>
      </c>
      <c r="AA81">
        <v>1</v>
      </c>
      <c r="AB81">
        <v>0</v>
      </c>
      <c r="AC81">
        <v>1</v>
      </c>
      <c r="AD81">
        <v>0</v>
      </c>
      <c r="AG81" s="34">
        <v>0</v>
      </c>
      <c r="AH81" s="34"/>
      <c r="AI81" s="34">
        <v>1</v>
      </c>
      <c r="AJ81" s="34"/>
      <c r="AK81" s="34">
        <v>0</v>
      </c>
      <c r="AL81" s="34"/>
      <c r="AM81" s="34">
        <v>0</v>
      </c>
      <c r="AN81" s="39"/>
      <c r="AO81" s="35">
        <v>4.9000000000000004</v>
      </c>
      <c r="AP81" s="35"/>
      <c r="AQ81" s="35">
        <f t="shared" si="2"/>
        <v>24.010000000000005</v>
      </c>
      <c r="AR81" s="36" t="s">
        <v>100</v>
      </c>
      <c r="AS81" s="36">
        <f t="shared" si="3"/>
        <v>14</v>
      </c>
    </row>
    <row r="82" spans="1:45" x14ac:dyDescent="0.35">
      <c r="A82" s="38" t="s">
        <v>102</v>
      </c>
      <c r="B82">
        <v>135</v>
      </c>
      <c r="C82" s="36" t="s">
        <v>103</v>
      </c>
      <c r="F82">
        <v>0</v>
      </c>
      <c r="G82">
        <v>0</v>
      </c>
      <c r="H82" s="36">
        <v>0</v>
      </c>
      <c r="I82">
        <v>1</v>
      </c>
      <c r="J82">
        <v>1</v>
      </c>
      <c r="K82">
        <v>1</v>
      </c>
      <c r="L82">
        <v>1</v>
      </c>
      <c r="M82" s="36">
        <v>0</v>
      </c>
      <c r="N82">
        <v>1</v>
      </c>
      <c r="O82">
        <v>1</v>
      </c>
      <c r="P82" s="36">
        <v>0</v>
      </c>
      <c r="Q82">
        <v>1</v>
      </c>
      <c r="R82" s="36">
        <v>0</v>
      </c>
      <c r="S82">
        <v>1</v>
      </c>
      <c r="T82" s="36">
        <v>0</v>
      </c>
      <c r="U82" s="36">
        <v>0</v>
      </c>
      <c r="V82" s="36">
        <v>0</v>
      </c>
      <c r="W82" s="36">
        <v>0</v>
      </c>
      <c r="X82">
        <v>0</v>
      </c>
      <c r="Y82">
        <v>0</v>
      </c>
      <c r="Z82">
        <v>0</v>
      </c>
      <c r="AA82" s="36">
        <v>0</v>
      </c>
      <c r="AB82" s="36">
        <v>0</v>
      </c>
      <c r="AC82">
        <v>0</v>
      </c>
      <c r="AD82">
        <v>0</v>
      </c>
      <c r="AG82" s="34">
        <v>1</v>
      </c>
      <c r="AH82" s="34"/>
      <c r="AI82" s="34">
        <v>0</v>
      </c>
      <c r="AJ82" s="34"/>
      <c r="AK82" s="34">
        <v>0</v>
      </c>
      <c r="AL82" s="34"/>
      <c r="AM82" s="34">
        <v>0</v>
      </c>
      <c r="AN82" s="39"/>
      <c r="AO82" s="35">
        <v>4.95</v>
      </c>
      <c r="AP82" s="35"/>
      <c r="AQ82" s="35">
        <f t="shared" si="2"/>
        <v>24.502500000000001</v>
      </c>
      <c r="AR82" s="36" t="s">
        <v>100</v>
      </c>
      <c r="AS82" s="36">
        <f t="shared" si="3"/>
        <v>8</v>
      </c>
    </row>
    <row r="83" spans="1:45" x14ac:dyDescent="0.35">
      <c r="A83" s="38" t="s">
        <v>102</v>
      </c>
      <c r="B83">
        <v>136</v>
      </c>
      <c r="C83" s="36" t="s">
        <v>103</v>
      </c>
      <c r="F83">
        <v>0</v>
      </c>
      <c r="G83">
        <v>0</v>
      </c>
      <c r="H83" s="36">
        <v>0</v>
      </c>
      <c r="I83">
        <v>1</v>
      </c>
      <c r="J83">
        <v>1</v>
      </c>
      <c r="K83">
        <v>0</v>
      </c>
      <c r="L83">
        <v>1</v>
      </c>
      <c r="M83" s="36">
        <v>0</v>
      </c>
      <c r="N83">
        <v>1</v>
      </c>
      <c r="O83">
        <v>1</v>
      </c>
      <c r="P83">
        <v>1</v>
      </c>
      <c r="Q83">
        <v>1</v>
      </c>
      <c r="R83" s="36">
        <v>0</v>
      </c>
      <c r="S83">
        <v>1</v>
      </c>
      <c r="T83" s="36">
        <v>0</v>
      </c>
      <c r="U83">
        <v>1</v>
      </c>
      <c r="V83" s="36">
        <v>0</v>
      </c>
      <c r="W83">
        <v>1</v>
      </c>
      <c r="X83">
        <v>1</v>
      </c>
      <c r="Y83">
        <v>0</v>
      </c>
      <c r="Z83">
        <v>1</v>
      </c>
      <c r="AA83" s="36">
        <v>0</v>
      </c>
      <c r="AB83" s="36">
        <v>0</v>
      </c>
      <c r="AC83" s="36">
        <v>0</v>
      </c>
      <c r="AD83" s="36">
        <v>0</v>
      </c>
      <c r="AG83" s="34">
        <v>1</v>
      </c>
      <c r="AH83" s="34"/>
      <c r="AI83" s="34">
        <v>0</v>
      </c>
      <c r="AJ83" s="34"/>
      <c r="AK83" s="34">
        <v>0</v>
      </c>
      <c r="AL83" s="34"/>
      <c r="AM83" s="34">
        <v>0</v>
      </c>
      <c r="AN83" s="39"/>
      <c r="AO83" s="35">
        <v>4.88</v>
      </c>
      <c r="AP83" s="35"/>
      <c r="AQ83" s="35">
        <f t="shared" si="2"/>
        <v>23.814399999999999</v>
      </c>
      <c r="AR83" s="36" t="s">
        <v>100</v>
      </c>
      <c r="AS83" s="36">
        <f t="shared" si="3"/>
        <v>12</v>
      </c>
    </row>
    <row r="84" spans="1:45" x14ac:dyDescent="0.35">
      <c r="A84" s="38" t="s">
        <v>102</v>
      </c>
      <c r="B84">
        <v>137</v>
      </c>
      <c r="C84" s="36" t="s">
        <v>103</v>
      </c>
      <c r="F84">
        <v>0</v>
      </c>
      <c r="G84">
        <v>0</v>
      </c>
      <c r="H84" s="36">
        <v>0</v>
      </c>
      <c r="I84">
        <v>1</v>
      </c>
      <c r="J84">
        <v>0</v>
      </c>
      <c r="K84">
        <v>0</v>
      </c>
      <c r="L84">
        <v>0</v>
      </c>
      <c r="M84" s="36">
        <v>0</v>
      </c>
      <c r="N84">
        <v>0</v>
      </c>
      <c r="O84">
        <v>0</v>
      </c>
      <c r="P84">
        <v>0</v>
      </c>
      <c r="Q84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G84" s="34">
        <v>0</v>
      </c>
      <c r="AH84" s="34"/>
      <c r="AI84" s="34">
        <v>0</v>
      </c>
      <c r="AJ84" s="34"/>
      <c r="AK84" s="34">
        <v>0</v>
      </c>
      <c r="AL84" s="34"/>
      <c r="AM84" s="34">
        <v>1</v>
      </c>
      <c r="AN84" s="39"/>
      <c r="AO84" s="35">
        <v>4.5</v>
      </c>
      <c r="AP84" s="35"/>
      <c r="AQ84" s="35">
        <f t="shared" si="2"/>
        <v>20.25</v>
      </c>
      <c r="AR84" s="36" t="s">
        <v>100</v>
      </c>
      <c r="AS84" s="36">
        <f t="shared" si="3"/>
        <v>1</v>
      </c>
    </row>
    <row r="85" spans="1:45" x14ac:dyDescent="0.35">
      <c r="A85" s="38" t="s">
        <v>102</v>
      </c>
      <c r="B85">
        <v>138</v>
      </c>
      <c r="C85" s="36" t="s">
        <v>103</v>
      </c>
      <c r="F85">
        <v>0</v>
      </c>
      <c r="G85">
        <v>0</v>
      </c>
      <c r="H85" s="36">
        <v>0</v>
      </c>
      <c r="I85">
        <v>1</v>
      </c>
      <c r="J85">
        <v>0</v>
      </c>
      <c r="K85">
        <v>0</v>
      </c>
      <c r="L85">
        <v>0</v>
      </c>
      <c r="M85" s="36">
        <v>0</v>
      </c>
      <c r="N85">
        <v>0</v>
      </c>
      <c r="O85">
        <v>0</v>
      </c>
      <c r="P85">
        <v>0</v>
      </c>
      <c r="Q85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G85" s="34">
        <v>0</v>
      </c>
      <c r="AH85" s="34"/>
      <c r="AI85" s="34">
        <v>0</v>
      </c>
      <c r="AJ85" s="34"/>
      <c r="AK85" s="34">
        <v>0</v>
      </c>
      <c r="AL85" s="34"/>
      <c r="AM85" s="34">
        <v>1</v>
      </c>
      <c r="AN85" s="39"/>
      <c r="AO85" s="35">
        <v>4.45</v>
      </c>
      <c r="AP85" s="35"/>
      <c r="AQ85" s="35">
        <f t="shared" si="2"/>
        <v>19.802500000000002</v>
      </c>
      <c r="AR85" s="36" t="s">
        <v>100</v>
      </c>
      <c r="AS85" s="36">
        <f t="shared" si="3"/>
        <v>1</v>
      </c>
    </row>
    <row r="86" spans="1:45" x14ac:dyDescent="0.35">
      <c r="A86" s="38" t="s">
        <v>102</v>
      </c>
      <c r="B86">
        <v>139</v>
      </c>
      <c r="C86" s="36" t="s">
        <v>103</v>
      </c>
      <c r="F86">
        <v>0</v>
      </c>
      <c r="G86">
        <v>0</v>
      </c>
      <c r="H86" s="36">
        <v>0</v>
      </c>
      <c r="I86">
        <v>1</v>
      </c>
      <c r="J86">
        <v>0</v>
      </c>
      <c r="K86">
        <v>0</v>
      </c>
      <c r="L86">
        <v>0</v>
      </c>
      <c r="M86" s="36">
        <v>0</v>
      </c>
      <c r="N86">
        <v>0</v>
      </c>
      <c r="O86">
        <v>0</v>
      </c>
      <c r="P86">
        <v>0</v>
      </c>
      <c r="Q8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G86" s="34">
        <v>0</v>
      </c>
      <c r="AH86" s="34"/>
      <c r="AI86" s="34">
        <v>0</v>
      </c>
      <c r="AJ86" s="34"/>
      <c r="AK86" s="34">
        <v>0</v>
      </c>
      <c r="AL86" s="34"/>
      <c r="AM86" s="34">
        <v>1</v>
      </c>
      <c r="AN86" s="39"/>
      <c r="AO86" s="35">
        <v>4.45</v>
      </c>
      <c r="AP86" s="35"/>
      <c r="AQ86" s="35">
        <f t="shared" si="2"/>
        <v>19.802500000000002</v>
      </c>
      <c r="AR86" s="36" t="s">
        <v>100</v>
      </c>
      <c r="AS86" s="36">
        <f t="shared" si="3"/>
        <v>1</v>
      </c>
    </row>
    <row r="87" spans="1:45" x14ac:dyDescent="0.35">
      <c r="A87" s="38" t="s">
        <v>102</v>
      </c>
      <c r="B87">
        <v>140</v>
      </c>
      <c r="C87" s="36" t="s">
        <v>103</v>
      </c>
      <c r="F87">
        <v>0</v>
      </c>
      <c r="G87">
        <v>0</v>
      </c>
      <c r="H87" s="36">
        <v>0</v>
      </c>
      <c r="I87">
        <v>1</v>
      </c>
      <c r="J87">
        <v>0</v>
      </c>
      <c r="K87">
        <v>0</v>
      </c>
      <c r="L87">
        <v>0</v>
      </c>
      <c r="M87" s="36">
        <v>0</v>
      </c>
      <c r="N87">
        <v>0</v>
      </c>
      <c r="O87">
        <v>0</v>
      </c>
      <c r="P87">
        <v>0</v>
      </c>
      <c r="Q87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G87" s="34">
        <v>0</v>
      </c>
      <c r="AH87" s="34"/>
      <c r="AI87" s="34">
        <v>1</v>
      </c>
      <c r="AJ87" s="34"/>
      <c r="AK87" s="34">
        <v>0</v>
      </c>
      <c r="AL87" s="34"/>
      <c r="AM87" s="34">
        <v>0</v>
      </c>
      <c r="AN87" s="39"/>
      <c r="AO87" s="35">
        <v>4.9000000000000004</v>
      </c>
      <c r="AP87" s="35"/>
      <c r="AQ87" s="35">
        <f t="shared" si="2"/>
        <v>24.010000000000005</v>
      </c>
      <c r="AR87" s="36" t="s">
        <v>100</v>
      </c>
      <c r="AS87" s="36">
        <f t="shared" si="3"/>
        <v>1</v>
      </c>
    </row>
    <row r="88" spans="1:45" x14ac:dyDescent="0.35">
      <c r="A88" s="38" t="s">
        <v>102</v>
      </c>
      <c r="B88">
        <v>141</v>
      </c>
      <c r="C88" s="36" t="s">
        <v>103</v>
      </c>
      <c r="F88">
        <v>0</v>
      </c>
      <c r="G88">
        <v>0</v>
      </c>
      <c r="H88" s="36">
        <v>0</v>
      </c>
      <c r="I88">
        <v>1</v>
      </c>
      <c r="J88">
        <v>1</v>
      </c>
      <c r="K88">
        <v>1</v>
      </c>
      <c r="L88">
        <v>0</v>
      </c>
      <c r="M88" s="36">
        <v>0</v>
      </c>
      <c r="N88">
        <v>1</v>
      </c>
      <c r="O88">
        <v>0</v>
      </c>
      <c r="P88">
        <v>0</v>
      </c>
      <c r="Q88">
        <v>1</v>
      </c>
      <c r="R88" s="36">
        <v>0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0</v>
      </c>
      <c r="AG88" s="34">
        <v>1</v>
      </c>
      <c r="AH88" s="34"/>
      <c r="AI88" s="34">
        <v>0</v>
      </c>
      <c r="AJ88" s="34"/>
      <c r="AK88" s="34">
        <v>0</v>
      </c>
      <c r="AL88" s="34"/>
      <c r="AM88" s="34">
        <v>0</v>
      </c>
      <c r="AN88" s="39"/>
      <c r="AO88" s="35">
        <v>4.75</v>
      </c>
      <c r="AP88" s="35"/>
      <c r="AQ88" s="35">
        <f t="shared" si="2"/>
        <v>22.5625</v>
      </c>
      <c r="AR88" s="36" t="s">
        <v>100</v>
      </c>
      <c r="AS88" s="36">
        <f t="shared" si="3"/>
        <v>16</v>
      </c>
    </row>
    <row r="89" spans="1:45" x14ac:dyDescent="0.35">
      <c r="A89" s="38" t="s">
        <v>102</v>
      </c>
      <c r="B89">
        <v>142</v>
      </c>
      <c r="C89" s="36" t="s">
        <v>103</v>
      </c>
      <c r="F89">
        <v>0</v>
      </c>
      <c r="G89">
        <v>0</v>
      </c>
      <c r="H89" s="36">
        <v>0</v>
      </c>
      <c r="I89">
        <v>1</v>
      </c>
      <c r="J89">
        <v>1</v>
      </c>
      <c r="K89">
        <v>1</v>
      </c>
      <c r="L89">
        <v>1</v>
      </c>
      <c r="M89" s="36">
        <v>0</v>
      </c>
      <c r="N89">
        <v>1</v>
      </c>
      <c r="O89">
        <v>1</v>
      </c>
      <c r="P89">
        <v>0</v>
      </c>
      <c r="Q89">
        <v>1</v>
      </c>
      <c r="R89" s="36">
        <v>0</v>
      </c>
      <c r="S89">
        <v>1</v>
      </c>
      <c r="T89">
        <v>0</v>
      </c>
      <c r="U89">
        <v>1</v>
      </c>
      <c r="V89">
        <v>1</v>
      </c>
      <c r="W89">
        <v>1</v>
      </c>
      <c r="X89">
        <v>0</v>
      </c>
      <c r="Y89">
        <v>1</v>
      </c>
      <c r="Z89">
        <v>1</v>
      </c>
      <c r="AA89">
        <v>1</v>
      </c>
      <c r="AB89">
        <v>1</v>
      </c>
      <c r="AC89">
        <v>1</v>
      </c>
      <c r="AD89">
        <v>0</v>
      </c>
      <c r="AG89" s="34">
        <v>1</v>
      </c>
      <c r="AH89" s="34"/>
      <c r="AI89" s="34">
        <v>0</v>
      </c>
      <c r="AJ89" s="34"/>
      <c r="AK89" s="34">
        <v>0</v>
      </c>
      <c r="AL89" s="34"/>
      <c r="AM89" s="34">
        <v>0</v>
      </c>
      <c r="AN89" s="39"/>
      <c r="AO89" s="35">
        <v>5</v>
      </c>
      <c r="AP89" s="35"/>
      <c r="AQ89" s="35">
        <f t="shared" si="2"/>
        <v>25</v>
      </c>
      <c r="AR89" s="36" t="s">
        <v>100</v>
      </c>
      <c r="AS89" s="36">
        <f t="shared" si="3"/>
        <v>16</v>
      </c>
    </row>
    <row r="90" spans="1:45" x14ac:dyDescent="0.35">
      <c r="A90" s="38" t="s">
        <v>102</v>
      </c>
      <c r="B90">
        <v>143</v>
      </c>
      <c r="C90" s="36" t="s">
        <v>103</v>
      </c>
      <c r="F90">
        <v>0</v>
      </c>
      <c r="G90">
        <v>0</v>
      </c>
      <c r="H90" s="36">
        <v>0</v>
      </c>
      <c r="I90">
        <v>1</v>
      </c>
      <c r="J90">
        <v>1</v>
      </c>
      <c r="K90">
        <v>0</v>
      </c>
      <c r="L90">
        <v>0</v>
      </c>
      <c r="M90" s="36">
        <v>0</v>
      </c>
      <c r="N90">
        <v>1</v>
      </c>
      <c r="O90">
        <v>1</v>
      </c>
      <c r="P90">
        <v>0</v>
      </c>
      <c r="Q90">
        <v>1</v>
      </c>
      <c r="R90" s="36">
        <v>0</v>
      </c>
      <c r="S90" s="36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G90" s="34">
        <v>1</v>
      </c>
      <c r="AH90" s="34"/>
      <c r="AI90" s="34">
        <v>0</v>
      </c>
      <c r="AJ90" s="34"/>
      <c r="AK90" s="34">
        <v>0</v>
      </c>
      <c r="AL90" s="34"/>
      <c r="AM90" s="34">
        <v>0</v>
      </c>
      <c r="AN90" s="39"/>
      <c r="AO90" s="35">
        <v>5</v>
      </c>
      <c r="AP90" s="35"/>
      <c r="AQ90" s="35">
        <f t="shared" si="2"/>
        <v>25</v>
      </c>
      <c r="AR90" s="36" t="s">
        <v>100</v>
      </c>
      <c r="AS90" s="36">
        <f t="shared" si="3"/>
        <v>5</v>
      </c>
    </row>
    <row r="91" spans="1:45" x14ac:dyDescent="0.35">
      <c r="A91" s="38" t="s">
        <v>102</v>
      </c>
      <c r="B91">
        <v>144</v>
      </c>
      <c r="C91" s="36" t="s">
        <v>103</v>
      </c>
      <c r="F91">
        <v>0</v>
      </c>
      <c r="G91">
        <v>0</v>
      </c>
      <c r="H91" s="36">
        <v>0</v>
      </c>
      <c r="I91">
        <v>1</v>
      </c>
      <c r="J91">
        <v>0</v>
      </c>
      <c r="K91">
        <v>0</v>
      </c>
      <c r="L91">
        <v>0</v>
      </c>
      <c r="M91" s="36">
        <v>0</v>
      </c>
      <c r="N91">
        <v>0</v>
      </c>
      <c r="O91">
        <v>0</v>
      </c>
      <c r="P91">
        <v>0</v>
      </c>
      <c r="Q91">
        <v>0</v>
      </c>
      <c r="R91" s="36">
        <v>0</v>
      </c>
      <c r="S91" s="36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G91" s="34">
        <v>0</v>
      </c>
      <c r="AH91" s="34"/>
      <c r="AI91" s="34">
        <v>1</v>
      </c>
      <c r="AJ91" s="34"/>
      <c r="AK91" s="34">
        <v>0</v>
      </c>
      <c r="AL91" s="34"/>
      <c r="AM91" s="34">
        <v>0</v>
      </c>
      <c r="AN91" s="39"/>
      <c r="AO91" s="35">
        <v>4.9000000000000004</v>
      </c>
      <c r="AP91" s="35"/>
      <c r="AQ91" s="35">
        <f t="shared" si="2"/>
        <v>24.010000000000005</v>
      </c>
      <c r="AR91" s="36" t="s">
        <v>100</v>
      </c>
      <c r="AS91" s="36">
        <f t="shared" si="3"/>
        <v>2</v>
      </c>
    </row>
    <row r="92" spans="1:45" x14ac:dyDescent="0.35">
      <c r="A92" s="38" t="s">
        <v>102</v>
      </c>
      <c r="B92">
        <v>145</v>
      </c>
      <c r="C92" s="36" t="s">
        <v>103</v>
      </c>
      <c r="F92">
        <v>0</v>
      </c>
      <c r="G92">
        <v>0</v>
      </c>
      <c r="H92" s="36">
        <v>0</v>
      </c>
      <c r="I92">
        <v>1</v>
      </c>
      <c r="J92">
        <v>1</v>
      </c>
      <c r="K92">
        <v>0</v>
      </c>
      <c r="L92">
        <v>0</v>
      </c>
      <c r="M92" s="36">
        <v>0</v>
      </c>
      <c r="N92">
        <v>0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G92" s="34">
        <v>1</v>
      </c>
      <c r="AH92" s="34"/>
      <c r="AI92" s="34">
        <v>0</v>
      </c>
      <c r="AJ92" s="34"/>
      <c r="AK92" s="34">
        <v>0</v>
      </c>
      <c r="AL92" s="34"/>
      <c r="AM92" s="34">
        <v>0</v>
      </c>
      <c r="AN92" s="39"/>
      <c r="AO92" s="35">
        <v>4.9000000000000004</v>
      </c>
      <c r="AP92" s="35"/>
      <c r="AQ92" s="35">
        <f t="shared" si="2"/>
        <v>24.010000000000005</v>
      </c>
      <c r="AR92" s="36" t="s">
        <v>100</v>
      </c>
      <c r="AS92" s="36">
        <f t="shared" si="3"/>
        <v>12</v>
      </c>
    </row>
    <row r="93" spans="1:45" x14ac:dyDescent="0.35">
      <c r="A93" s="38" t="s">
        <v>102</v>
      </c>
      <c r="B93">
        <v>146</v>
      </c>
      <c r="C93" s="36" t="s">
        <v>103</v>
      </c>
      <c r="F93">
        <v>0</v>
      </c>
      <c r="G93">
        <v>0</v>
      </c>
      <c r="H93" s="36">
        <v>0</v>
      </c>
      <c r="I93">
        <v>1</v>
      </c>
      <c r="J93">
        <v>0</v>
      </c>
      <c r="K93">
        <v>0</v>
      </c>
      <c r="L93">
        <v>0</v>
      </c>
      <c r="M93" s="36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G93" s="34">
        <v>0</v>
      </c>
      <c r="AH93" s="34"/>
      <c r="AI93" s="34">
        <v>0</v>
      </c>
      <c r="AJ93" s="34"/>
      <c r="AK93" s="34">
        <v>0</v>
      </c>
      <c r="AL93" s="34"/>
      <c r="AM93" s="34">
        <v>1</v>
      </c>
      <c r="AN93" s="39"/>
      <c r="AO93" s="35">
        <v>4</v>
      </c>
      <c r="AP93" s="35"/>
      <c r="AQ93" s="35">
        <f t="shared" si="2"/>
        <v>16</v>
      </c>
      <c r="AR93" s="36" t="s">
        <v>100</v>
      </c>
      <c r="AS93" s="36">
        <f t="shared" si="3"/>
        <v>1</v>
      </c>
    </row>
    <row r="94" spans="1:45" x14ac:dyDescent="0.35">
      <c r="A94" s="38" t="s">
        <v>102</v>
      </c>
      <c r="B94">
        <v>147</v>
      </c>
      <c r="C94" s="36" t="s">
        <v>103</v>
      </c>
      <c r="F94">
        <v>0</v>
      </c>
      <c r="G94">
        <v>0</v>
      </c>
      <c r="H94" s="36">
        <v>0</v>
      </c>
      <c r="I94">
        <v>1</v>
      </c>
      <c r="J94">
        <v>0</v>
      </c>
      <c r="K94">
        <v>0</v>
      </c>
      <c r="L94">
        <v>0</v>
      </c>
      <c r="M94" s="36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G94" s="34">
        <v>0</v>
      </c>
      <c r="AH94" s="34"/>
      <c r="AI94" s="34">
        <v>1</v>
      </c>
      <c r="AJ94" s="34"/>
      <c r="AK94" s="34">
        <v>0</v>
      </c>
      <c r="AL94" s="34"/>
      <c r="AM94" s="34">
        <v>0</v>
      </c>
      <c r="AN94" s="39"/>
      <c r="AO94" s="35">
        <v>4.6500000000000004</v>
      </c>
      <c r="AP94" s="35"/>
      <c r="AQ94" s="35">
        <f t="shared" si="2"/>
        <v>21.622500000000002</v>
      </c>
      <c r="AR94" s="36" t="s">
        <v>100</v>
      </c>
      <c r="AS94" s="36">
        <f t="shared" si="3"/>
        <v>1</v>
      </c>
    </row>
    <row r="95" spans="1:45" x14ac:dyDescent="0.35">
      <c r="A95" s="38" t="s">
        <v>102</v>
      </c>
      <c r="B95">
        <v>148</v>
      </c>
      <c r="C95" s="36" t="s">
        <v>103</v>
      </c>
      <c r="F95">
        <v>0</v>
      </c>
      <c r="G95">
        <v>0</v>
      </c>
      <c r="H95" s="36">
        <v>0</v>
      </c>
      <c r="I95">
        <v>1</v>
      </c>
      <c r="J95">
        <v>0</v>
      </c>
      <c r="K95">
        <v>0</v>
      </c>
      <c r="L95">
        <v>0</v>
      </c>
      <c r="M95" s="36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G95" s="34">
        <v>0</v>
      </c>
      <c r="AH95" s="34"/>
      <c r="AI95" s="34">
        <v>0</v>
      </c>
      <c r="AJ95" s="34"/>
      <c r="AK95" s="34">
        <v>0</v>
      </c>
      <c r="AL95" s="34"/>
      <c r="AM95" s="34">
        <v>1</v>
      </c>
      <c r="AN95" s="39"/>
      <c r="AO95" s="35">
        <v>4.3499999999999996</v>
      </c>
      <c r="AP95" s="35"/>
      <c r="AQ95" s="35">
        <f t="shared" si="2"/>
        <v>18.922499999999996</v>
      </c>
      <c r="AR95" s="36" t="s">
        <v>100</v>
      </c>
      <c r="AS95" s="36">
        <f t="shared" si="3"/>
        <v>1</v>
      </c>
    </row>
    <row r="96" spans="1:45" x14ac:dyDescent="0.35">
      <c r="A96" s="38" t="s">
        <v>102</v>
      </c>
      <c r="B96">
        <v>149</v>
      </c>
      <c r="C96" s="36" t="s">
        <v>103</v>
      </c>
      <c r="F96">
        <v>0</v>
      </c>
      <c r="G96">
        <v>0</v>
      </c>
      <c r="H96" s="36">
        <v>0</v>
      </c>
      <c r="I96">
        <v>1</v>
      </c>
      <c r="J96">
        <v>0</v>
      </c>
      <c r="K96">
        <v>0</v>
      </c>
      <c r="L96">
        <v>0</v>
      </c>
      <c r="M96" s="3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1</v>
      </c>
      <c r="AA96">
        <v>0</v>
      </c>
      <c r="AB96">
        <v>0</v>
      </c>
      <c r="AC96">
        <v>0</v>
      </c>
      <c r="AD96">
        <v>0</v>
      </c>
      <c r="AG96" s="34">
        <v>0</v>
      </c>
      <c r="AH96" s="34"/>
      <c r="AI96" s="34">
        <v>0</v>
      </c>
      <c r="AJ96" s="34"/>
      <c r="AK96" s="34">
        <v>0</v>
      </c>
      <c r="AL96" s="34"/>
      <c r="AM96" s="34">
        <v>1</v>
      </c>
      <c r="AN96" s="39"/>
      <c r="AO96" s="35">
        <v>4.3499999999999996</v>
      </c>
      <c r="AP96" s="35"/>
      <c r="AQ96" s="35">
        <f t="shared" si="2"/>
        <v>18.922499999999996</v>
      </c>
      <c r="AR96" s="36" t="s">
        <v>100</v>
      </c>
      <c r="AS96" s="36">
        <f t="shared" si="3"/>
        <v>2</v>
      </c>
    </row>
    <row r="97" spans="1:45" x14ac:dyDescent="0.35">
      <c r="A97" s="38" t="s">
        <v>102</v>
      </c>
      <c r="B97">
        <v>150</v>
      </c>
      <c r="C97" s="36" t="s">
        <v>103</v>
      </c>
      <c r="F97">
        <v>0</v>
      </c>
      <c r="G97">
        <v>0</v>
      </c>
      <c r="H97" s="36">
        <v>0</v>
      </c>
      <c r="I97">
        <v>1</v>
      </c>
      <c r="J97">
        <v>0</v>
      </c>
      <c r="K97">
        <v>0</v>
      </c>
      <c r="L97">
        <v>0</v>
      </c>
      <c r="M97" s="36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G97" s="34">
        <v>0</v>
      </c>
      <c r="AH97" s="34"/>
      <c r="AI97" s="34">
        <v>0</v>
      </c>
      <c r="AJ97" s="34"/>
      <c r="AK97" s="34">
        <v>0</v>
      </c>
      <c r="AL97" s="34"/>
      <c r="AM97" s="34">
        <v>1</v>
      </c>
      <c r="AN97" s="39"/>
      <c r="AO97" s="35">
        <v>4.2</v>
      </c>
      <c r="AP97" s="35"/>
      <c r="AQ97" s="35">
        <f t="shared" si="2"/>
        <v>17.64</v>
      </c>
      <c r="AR97" s="36" t="s">
        <v>100</v>
      </c>
      <c r="AS97" s="36">
        <f t="shared" si="3"/>
        <v>1</v>
      </c>
    </row>
    <row r="98" spans="1:45" x14ac:dyDescent="0.35">
      <c r="A98" s="38" t="s">
        <v>102</v>
      </c>
      <c r="B98">
        <v>151</v>
      </c>
      <c r="C98" s="36" t="s">
        <v>103</v>
      </c>
      <c r="F98">
        <v>0</v>
      </c>
      <c r="G98">
        <v>0</v>
      </c>
      <c r="H98" s="36">
        <v>0</v>
      </c>
      <c r="I98">
        <v>1</v>
      </c>
      <c r="J98">
        <v>0</v>
      </c>
      <c r="K98">
        <v>0</v>
      </c>
      <c r="L98">
        <v>0</v>
      </c>
      <c r="M98" s="36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1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G98" s="34">
        <v>0</v>
      </c>
      <c r="AH98" s="34"/>
      <c r="AI98" s="34">
        <v>0</v>
      </c>
      <c r="AJ98" s="34"/>
      <c r="AK98" s="34">
        <v>1</v>
      </c>
      <c r="AL98" s="34"/>
      <c r="AM98" s="34">
        <v>0</v>
      </c>
      <c r="AN98" s="39"/>
      <c r="AO98" s="35">
        <v>4.4000000000000004</v>
      </c>
      <c r="AP98" s="35"/>
      <c r="AQ98" s="35">
        <f t="shared" si="2"/>
        <v>19.360000000000003</v>
      </c>
      <c r="AR98" s="36" t="s">
        <v>100</v>
      </c>
      <c r="AS98" s="36">
        <f t="shared" si="3"/>
        <v>2</v>
      </c>
    </row>
    <row r="99" spans="1:45" x14ac:dyDescent="0.35">
      <c r="A99" s="38" t="s">
        <v>102</v>
      </c>
      <c r="B99">
        <v>152</v>
      </c>
      <c r="C99" s="36" t="s">
        <v>103</v>
      </c>
      <c r="F99">
        <v>0</v>
      </c>
      <c r="G99">
        <v>0</v>
      </c>
      <c r="H99" s="36">
        <v>0</v>
      </c>
      <c r="I99">
        <v>1</v>
      </c>
      <c r="J99">
        <v>0</v>
      </c>
      <c r="K99">
        <v>0</v>
      </c>
      <c r="L99">
        <v>0</v>
      </c>
      <c r="M99" s="36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G99" s="34">
        <v>0</v>
      </c>
      <c r="AH99" s="34"/>
      <c r="AI99" s="34">
        <v>1</v>
      </c>
      <c r="AJ99" s="34"/>
      <c r="AK99" s="34">
        <v>0</v>
      </c>
      <c r="AL99" s="34"/>
      <c r="AM99" s="34">
        <v>0</v>
      </c>
      <c r="AN99" s="39"/>
      <c r="AO99" s="35">
        <v>4.95</v>
      </c>
      <c r="AP99" s="35"/>
      <c r="AQ99" s="35">
        <f t="shared" si="2"/>
        <v>24.502500000000001</v>
      </c>
      <c r="AR99" s="36" t="s">
        <v>100</v>
      </c>
      <c r="AS99" s="36">
        <f t="shared" si="3"/>
        <v>1</v>
      </c>
    </row>
    <row r="100" spans="1:45" x14ac:dyDescent="0.35">
      <c r="A100" s="38" t="s">
        <v>102</v>
      </c>
      <c r="B100">
        <v>153</v>
      </c>
      <c r="C100" s="36" t="s">
        <v>103</v>
      </c>
      <c r="F100">
        <v>0</v>
      </c>
      <c r="G100">
        <v>0</v>
      </c>
      <c r="H100" s="36">
        <v>0</v>
      </c>
      <c r="I100">
        <v>1</v>
      </c>
      <c r="J100">
        <v>1</v>
      </c>
      <c r="K100">
        <v>1</v>
      </c>
      <c r="L100">
        <v>1</v>
      </c>
      <c r="M100" s="36">
        <v>0</v>
      </c>
      <c r="N100">
        <v>1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G100" s="34">
        <v>0</v>
      </c>
      <c r="AH100" s="34"/>
      <c r="AI100" s="34">
        <v>1</v>
      </c>
      <c r="AJ100" s="34"/>
      <c r="AK100" s="34">
        <v>0</v>
      </c>
      <c r="AL100" s="34"/>
      <c r="AM100" s="34">
        <v>0</v>
      </c>
      <c r="AN100" s="39"/>
      <c r="AO100" s="35">
        <v>4.8499999999999996</v>
      </c>
      <c r="AP100" s="35"/>
      <c r="AQ100" s="35">
        <f t="shared" si="2"/>
        <v>23.522499999999997</v>
      </c>
      <c r="AR100" s="36" t="s">
        <v>100</v>
      </c>
      <c r="AS100" s="36">
        <f t="shared" si="3"/>
        <v>5</v>
      </c>
    </row>
    <row r="101" spans="1:45" x14ac:dyDescent="0.35">
      <c r="A101" s="38" t="s">
        <v>102</v>
      </c>
      <c r="B101">
        <v>154</v>
      </c>
      <c r="C101" s="36" t="s">
        <v>103</v>
      </c>
      <c r="F101">
        <v>0</v>
      </c>
      <c r="G101">
        <v>0</v>
      </c>
      <c r="H101" s="36">
        <v>0</v>
      </c>
      <c r="I101">
        <v>1</v>
      </c>
      <c r="J101">
        <v>1</v>
      </c>
      <c r="K101">
        <v>1</v>
      </c>
      <c r="L101">
        <v>1</v>
      </c>
      <c r="M101" s="36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G101" s="34">
        <v>1</v>
      </c>
      <c r="AH101" s="34"/>
      <c r="AI101" s="34">
        <v>0</v>
      </c>
      <c r="AJ101" s="34"/>
      <c r="AK101" s="34">
        <v>0</v>
      </c>
      <c r="AL101" s="34"/>
      <c r="AM101" s="34">
        <v>0</v>
      </c>
      <c r="AN101" s="39"/>
      <c r="AO101" s="35">
        <v>4.75</v>
      </c>
      <c r="AP101" s="35"/>
      <c r="AQ101" s="35">
        <f t="shared" si="2"/>
        <v>22.5625</v>
      </c>
      <c r="AR101" s="36" t="s">
        <v>100</v>
      </c>
      <c r="AS101" s="36">
        <f t="shared" si="3"/>
        <v>4</v>
      </c>
    </row>
    <row r="102" spans="1:45" x14ac:dyDescent="0.35">
      <c r="A102" s="38" t="s">
        <v>102</v>
      </c>
      <c r="B102">
        <v>155</v>
      </c>
      <c r="C102" s="36" t="s">
        <v>103</v>
      </c>
      <c r="F102">
        <v>0</v>
      </c>
      <c r="G102">
        <v>0</v>
      </c>
      <c r="H102" s="36">
        <v>0</v>
      </c>
      <c r="I102">
        <v>1</v>
      </c>
      <c r="J102">
        <v>0</v>
      </c>
      <c r="K102">
        <v>0</v>
      </c>
      <c r="L102">
        <v>0</v>
      </c>
      <c r="M102" s="36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G102" s="34">
        <v>0</v>
      </c>
      <c r="AH102" s="34"/>
      <c r="AI102" s="34">
        <v>0</v>
      </c>
      <c r="AJ102" s="34"/>
      <c r="AK102" s="34">
        <v>0</v>
      </c>
      <c r="AL102" s="34"/>
      <c r="AM102" s="34">
        <v>1</v>
      </c>
      <c r="AN102" s="39"/>
      <c r="AO102" s="35">
        <v>4.3</v>
      </c>
      <c r="AP102" s="35"/>
      <c r="AQ102" s="35">
        <f t="shared" si="2"/>
        <v>18.489999999999998</v>
      </c>
      <c r="AR102" s="36" t="s">
        <v>100</v>
      </c>
      <c r="AS102" s="36">
        <f t="shared" si="3"/>
        <v>1</v>
      </c>
    </row>
    <row r="103" spans="1:45" x14ac:dyDescent="0.35">
      <c r="A103" s="38" t="s">
        <v>102</v>
      </c>
      <c r="B103">
        <v>156</v>
      </c>
      <c r="C103" s="36" t="s">
        <v>103</v>
      </c>
      <c r="F103">
        <v>0</v>
      </c>
      <c r="G103">
        <v>0</v>
      </c>
      <c r="H103" s="36">
        <v>0</v>
      </c>
      <c r="I103">
        <v>1</v>
      </c>
      <c r="J103">
        <v>0</v>
      </c>
      <c r="K103">
        <v>0</v>
      </c>
      <c r="L103">
        <v>1</v>
      </c>
      <c r="M103" s="36">
        <v>0</v>
      </c>
      <c r="N103">
        <v>0</v>
      </c>
      <c r="O103">
        <v>0</v>
      </c>
      <c r="P103">
        <v>0</v>
      </c>
      <c r="Q103">
        <v>1</v>
      </c>
      <c r="R103">
        <v>0</v>
      </c>
      <c r="S103">
        <v>1</v>
      </c>
      <c r="T103">
        <v>0</v>
      </c>
      <c r="U103">
        <v>1</v>
      </c>
      <c r="V103">
        <v>0</v>
      </c>
      <c r="W103">
        <v>0</v>
      </c>
      <c r="X103">
        <v>0</v>
      </c>
      <c r="Y103">
        <v>1</v>
      </c>
      <c r="Z103">
        <v>1</v>
      </c>
      <c r="AA103">
        <v>0</v>
      </c>
      <c r="AB103">
        <v>0</v>
      </c>
      <c r="AC103">
        <v>0</v>
      </c>
      <c r="AD103">
        <v>0</v>
      </c>
      <c r="AG103" s="34">
        <v>0</v>
      </c>
      <c r="AH103" s="34"/>
      <c r="AI103" s="34">
        <v>0</v>
      </c>
      <c r="AJ103" s="34"/>
      <c r="AK103" s="34">
        <v>1</v>
      </c>
      <c r="AL103" s="34"/>
      <c r="AM103" s="34">
        <v>0</v>
      </c>
      <c r="AN103" s="39"/>
      <c r="AO103" s="35">
        <v>4.5</v>
      </c>
      <c r="AP103" s="35"/>
      <c r="AQ103" s="35">
        <f t="shared" si="2"/>
        <v>20.25</v>
      </c>
      <c r="AR103" s="36" t="s">
        <v>100</v>
      </c>
      <c r="AS103" s="36">
        <f t="shared" si="3"/>
        <v>7</v>
      </c>
    </row>
    <row r="104" spans="1:45" x14ac:dyDescent="0.35">
      <c r="A104" s="38" t="s">
        <v>102</v>
      </c>
      <c r="B104">
        <v>157</v>
      </c>
      <c r="C104" s="36" t="s">
        <v>103</v>
      </c>
      <c r="F104">
        <v>0</v>
      </c>
      <c r="G104">
        <v>0</v>
      </c>
      <c r="H104" s="36">
        <v>0</v>
      </c>
      <c r="I104">
        <v>1</v>
      </c>
      <c r="J104">
        <v>0</v>
      </c>
      <c r="K104">
        <v>0</v>
      </c>
      <c r="L104">
        <v>0</v>
      </c>
      <c r="M104" s="36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G104" s="34">
        <v>0</v>
      </c>
      <c r="AH104" s="34"/>
      <c r="AI104" s="34">
        <v>0</v>
      </c>
      <c r="AJ104" s="34"/>
      <c r="AK104" s="34">
        <v>1</v>
      </c>
      <c r="AL104" s="34"/>
      <c r="AM104" s="34">
        <v>0</v>
      </c>
      <c r="AN104" s="39"/>
      <c r="AO104" s="35">
        <v>4.5999999999999996</v>
      </c>
      <c r="AP104" s="35"/>
      <c r="AQ104" s="35">
        <f t="shared" si="2"/>
        <v>21.159999999999997</v>
      </c>
      <c r="AR104" s="36" t="s">
        <v>100</v>
      </c>
      <c r="AS104" s="36">
        <f t="shared" si="3"/>
        <v>1</v>
      </c>
    </row>
    <row r="105" spans="1:45" x14ac:dyDescent="0.35">
      <c r="A105" s="38" t="s">
        <v>102</v>
      </c>
      <c r="B105">
        <v>158</v>
      </c>
      <c r="C105" s="36" t="s">
        <v>103</v>
      </c>
      <c r="F105">
        <v>0</v>
      </c>
      <c r="G105">
        <v>0</v>
      </c>
      <c r="H105" s="36">
        <v>0</v>
      </c>
      <c r="I105">
        <v>1</v>
      </c>
      <c r="J105">
        <v>0</v>
      </c>
      <c r="K105">
        <v>0</v>
      </c>
      <c r="L105">
        <v>0</v>
      </c>
      <c r="M105" s="36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G105" s="34">
        <v>0</v>
      </c>
      <c r="AH105" s="34"/>
      <c r="AI105" s="34">
        <v>0</v>
      </c>
      <c r="AJ105" s="34"/>
      <c r="AK105" s="34">
        <v>0</v>
      </c>
      <c r="AL105" s="34"/>
      <c r="AM105" s="34">
        <v>1</v>
      </c>
      <c r="AN105" s="39"/>
      <c r="AO105" s="35">
        <v>4.45</v>
      </c>
      <c r="AP105" s="35"/>
      <c r="AQ105" s="35">
        <f t="shared" si="2"/>
        <v>19.802500000000002</v>
      </c>
      <c r="AR105" s="36" t="s">
        <v>100</v>
      </c>
      <c r="AS105" s="36">
        <f t="shared" si="3"/>
        <v>1</v>
      </c>
    </row>
    <row r="106" spans="1:45" x14ac:dyDescent="0.35">
      <c r="A106" s="38" t="s">
        <v>102</v>
      </c>
      <c r="B106">
        <v>181</v>
      </c>
      <c r="C106" s="36" t="s">
        <v>103</v>
      </c>
      <c r="F106">
        <v>0</v>
      </c>
      <c r="G106">
        <v>0</v>
      </c>
      <c r="H106" s="36">
        <v>0</v>
      </c>
      <c r="I106" s="36">
        <v>0</v>
      </c>
      <c r="J106">
        <v>0</v>
      </c>
      <c r="K106">
        <v>1</v>
      </c>
      <c r="L106">
        <v>0</v>
      </c>
      <c r="M106" s="3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G106" s="34">
        <v>0</v>
      </c>
      <c r="AH106" s="34"/>
      <c r="AI106" s="34">
        <v>0</v>
      </c>
      <c r="AJ106" s="34"/>
      <c r="AK106" s="34">
        <v>1</v>
      </c>
      <c r="AL106" s="34"/>
      <c r="AM106" s="34">
        <v>0</v>
      </c>
      <c r="AN106" s="39"/>
      <c r="AO106" s="35">
        <v>4.3499999999999996</v>
      </c>
      <c r="AP106" s="35"/>
      <c r="AQ106" s="35">
        <f t="shared" si="2"/>
        <v>18.922499999999996</v>
      </c>
      <c r="AR106" s="36" t="s">
        <v>100</v>
      </c>
      <c r="AS106" s="36">
        <f t="shared" si="3"/>
        <v>1</v>
      </c>
    </row>
    <row r="107" spans="1:45" x14ac:dyDescent="0.35">
      <c r="A107" s="38" t="s">
        <v>102</v>
      </c>
      <c r="B107">
        <v>182</v>
      </c>
      <c r="C107" s="36" t="s">
        <v>103</v>
      </c>
      <c r="F107">
        <v>0</v>
      </c>
      <c r="G107">
        <v>0</v>
      </c>
      <c r="H107" s="36">
        <v>0</v>
      </c>
      <c r="I107" s="36">
        <v>0</v>
      </c>
      <c r="J107">
        <v>0</v>
      </c>
      <c r="K107">
        <v>1</v>
      </c>
      <c r="L107">
        <v>0</v>
      </c>
      <c r="M107" s="36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G107" s="34">
        <v>0</v>
      </c>
      <c r="AH107" s="34"/>
      <c r="AI107" s="34">
        <v>0</v>
      </c>
      <c r="AJ107" s="34"/>
      <c r="AK107" s="34">
        <v>1</v>
      </c>
      <c r="AL107" s="34"/>
      <c r="AM107" s="34">
        <v>0</v>
      </c>
      <c r="AN107" s="39"/>
      <c r="AO107" s="35">
        <v>4.0999999999999996</v>
      </c>
      <c r="AP107" s="35"/>
      <c r="AQ107" s="35">
        <f t="shared" si="2"/>
        <v>16.809999999999999</v>
      </c>
      <c r="AR107" s="36" t="s">
        <v>100</v>
      </c>
      <c r="AS107" s="36">
        <f t="shared" si="3"/>
        <v>1</v>
      </c>
    </row>
    <row r="108" spans="1:45" x14ac:dyDescent="0.35">
      <c r="A108" s="38" t="s">
        <v>102</v>
      </c>
      <c r="B108">
        <v>183</v>
      </c>
      <c r="C108" s="36" t="s">
        <v>103</v>
      </c>
      <c r="F108">
        <v>0</v>
      </c>
      <c r="G108">
        <v>0</v>
      </c>
      <c r="H108" s="36">
        <v>0</v>
      </c>
      <c r="I108" s="36">
        <v>0</v>
      </c>
      <c r="J108">
        <v>0</v>
      </c>
      <c r="K108">
        <v>1</v>
      </c>
      <c r="L108">
        <v>0</v>
      </c>
      <c r="M108" s="36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G108" s="34">
        <v>0</v>
      </c>
      <c r="AH108" s="34"/>
      <c r="AI108" s="34">
        <v>1</v>
      </c>
      <c r="AJ108" s="34"/>
      <c r="AK108" s="34">
        <v>0</v>
      </c>
      <c r="AL108" s="34"/>
      <c r="AM108" s="34">
        <v>0</v>
      </c>
      <c r="AN108" s="39"/>
      <c r="AO108" s="35">
        <v>4.9000000000000004</v>
      </c>
      <c r="AP108" s="35"/>
      <c r="AQ108" s="35">
        <f t="shared" si="2"/>
        <v>24.010000000000005</v>
      </c>
      <c r="AR108" s="36" t="s">
        <v>100</v>
      </c>
      <c r="AS108" s="36">
        <f t="shared" si="3"/>
        <v>1</v>
      </c>
    </row>
    <row r="109" spans="1:45" x14ac:dyDescent="0.35">
      <c r="A109" s="38" t="s">
        <v>102</v>
      </c>
      <c r="B109">
        <v>184</v>
      </c>
      <c r="C109" s="36" t="s">
        <v>103</v>
      </c>
      <c r="F109">
        <v>0</v>
      </c>
      <c r="G109">
        <v>0</v>
      </c>
      <c r="H109" s="36">
        <v>0</v>
      </c>
      <c r="I109" s="36">
        <v>0</v>
      </c>
      <c r="J109">
        <v>0</v>
      </c>
      <c r="K109">
        <v>1</v>
      </c>
      <c r="L109">
        <v>1</v>
      </c>
      <c r="M109" s="36">
        <v>0</v>
      </c>
      <c r="N109">
        <v>1</v>
      </c>
      <c r="O109">
        <v>1</v>
      </c>
      <c r="P109">
        <v>0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G109" s="34">
        <v>1</v>
      </c>
      <c r="AH109" s="34"/>
      <c r="AI109" s="34">
        <v>0</v>
      </c>
      <c r="AJ109" s="34"/>
      <c r="AK109" s="34">
        <v>0</v>
      </c>
      <c r="AL109" s="34"/>
      <c r="AM109" s="34">
        <v>0</v>
      </c>
      <c r="AN109" s="39"/>
      <c r="AO109" s="35">
        <v>5.0999999999999996</v>
      </c>
      <c r="AP109" s="35"/>
      <c r="AQ109" s="35">
        <f t="shared" si="2"/>
        <v>26.009999999999998</v>
      </c>
      <c r="AR109" s="36" t="s">
        <v>100</v>
      </c>
      <c r="AS109" s="36">
        <f t="shared" si="3"/>
        <v>18</v>
      </c>
    </row>
    <row r="110" spans="1:45" x14ac:dyDescent="0.35">
      <c r="A110" s="38" t="s">
        <v>102</v>
      </c>
      <c r="B110">
        <v>185</v>
      </c>
      <c r="C110" s="36" t="s">
        <v>103</v>
      </c>
      <c r="F110">
        <v>0</v>
      </c>
      <c r="G110">
        <v>0</v>
      </c>
      <c r="H110" s="36">
        <v>0</v>
      </c>
      <c r="I110" s="36">
        <v>0</v>
      </c>
      <c r="J110">
        <v>0</v>
      </c>
      <c r="K110">
        <v>1</v>
      </c>
      <c r="L110">
        <v>0</v>
      </c>
      <c r="M110" s="36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G110" s="34">
        <v>0</v>
      </c>
      <c r="AH110" s="34"/>
      <c r="AI110" s="34">
        <v>0</v>
      </c>
      <c r="AJ110" s="34"/>
      <c r="AK110" s="34">
        <v>0</v>
      </c>
      <c r="AL110" s="34"/>
      <c r="AM110" s="34">
        <v>1</v>
      </c>
      <c r="AN110" s="39"/>
      <c r="AO110" s="35">
        <v>4.8499999999999996</v>
      </c>
      <c r="AP110" s="35"/>
      <c r="AQ110" s="35">
        <f t="shared" si="2"/>
        <v>23.522499999999997</v>
      </c>
      <c r="AR110" s="36" t="s">
        <v>100</v>
      </c>
      <c r="AS110" s="36">
        <f t="shared" si="3"/>
        <v>1</v>
      </c>
    </row>
    <row r="111" spans="1:45" x14ac:dyDescent="0.35">
      <c r="A111" s="38" t="s">
        <v>102</v>
      </c>
      <c r="B111">
        <v>186</v>
      </c>
      <c r="C111" s="36" t="s">
        <v>103</v>
      </c>
      <c r="F111">
        <v>0</v>
      </c>
      <c r="G111">
        <v>0</v>
      </c>
      <c r="H111" s="36">
        <v>0</v>
      </c>
      <c r="I111" s="36">
        <v>0</v>
      </c>
      <c r="J111">
        <v>0</v>
      </c>
      <c r="K111">
        <v>1</v>
      </c>
      <c r="L111">
        <v>1</v>
      </c>
      <c r="M111" s="36">
        <v>0</v>
      </c>
      <c r="N111">
        <v>1</v>
      </c>
      <c r="O111">
        <v>0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0</v>
      </c>
      <c r="AB111">
        <v>0</v>
      </c>
      <c r="AC111">
        <v>1</v>
      </c>
      <c r="AD111">
        <v>0</v>
      </c>
      <c r="AG111" s="34">
        <v>1</v>
      </c>
      <c r="AH111" s="34"/>
      <c r="AI111" s="34">
        <v>0</v>
      </c>
      <c r="AJ111" s="34"/>
      <c r="AK111" s="34">
        <v>0</v>
      </c>
      <c r="AL111" s="34"/>
      <c r="AM111" s="34">
        <v>0</v>
      </c>
      <c r="AN111" s="39"/>
      <c r="AO111" s="35">
        <v>5.15</v>
      </c>
      <c r="AP111" s="35"/>
      <c r="AQ111" s="35">
        <f t="shared" si="2"/>
        <v>26.522500000000004</v>
      </c>
      <c r="AR111" s="36" t="s">
        <v>100</v>
      </c>
      <c r="AS111" s="36">
        <f t="shared" si="3"/>
        <v>15</v>
      </c>
    </row>
    <row r="112" spans="1:45" x14ac:dyDescent="0.35">
      <c r="A112" s="38" t="s">
        <v>102</v>
      </c>
      <c r="B112">
        <v>187</v>
      </c>
      <c r="C112" s="36" t="s">
        <v>103</v>
      </c>
      <c r="F112">
        <v>0</v>
      </c>
      <c r="G112">
        <v>0</v>
      </c>
      <c r="H112" s="36">
        <v>0</v>
      </c>
      <c r="I112" s="36">
        <v>0</v>
      </c>
      <c r="J112">
        <v>0</v>
      </c>
      <c r="K112">
        <v>1</v>
      </c>
      <c r="L112">
        <v>1</v>
      </c>
      <c r="M112" s="36">
        <v>0</v>
      </c>
      <c r="N112">
        <v>1</v>
      </c>
      <c r="O112">
        <v>0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0</v>
      </c>
      <c r="Y112">
        <v>1</v>
      </c>
      <c r="Z112">
        <v>1</v>
      </c>
      <c r="AA112">
        <v>0</v>
      </c>
      <c r="AB112">
        <v>1</v>
      </c>
      <c r="AC112">
        <v>1</v>
      </c>
      <c r="AD112">
        <v>0</v>
      </c>
      <c r="AG112" s="34">
        <v>1</v>
      </c>
      <c r="AH112" s="34"/>
      <c r="AI112" s="34">
        <v>0</v>
      </c>
      <c r="AJ112" s="34"/>
      <c r="AK112" s="34">
        <v>0</v>
      </c>
      <c r="AL112" s="34"/>
      <c r="AM112" s="34">
        <v>0</v>
      </c>
      <c r="AN112" s="39"/>
      <c r="AO112" s="35">
        <v>4.9000000000000004</v>
      </c>
      <c r="AP112" s="35"/>
      <c r="AQ112" s="35">
        <f t="shared" si="2"/>
        <v>24.010000000000005</v>
      </c>
      <c r="AR112" s="36" t="s">
        <v>100</v>
      </c>
      <c r="AS112" s="36">
        <f t="shared" si="3"/>
        <v>15</v>
      </c>
    </row>
    <row r="113" spans="1:45" x14ac:dyDescent="0.35">
      <c r="A113" s="38" t="s">
        <v>102</v>
      </c>
      <c r="B113">
        <v>188</v>
      </c>
      <c r="C113" s="36" t="s">
        <v>103</v>
      </c>
      <c r="F113">
        <v>0</v>
      </c>
      <c r="G113">
        <v>0</v>
      </c>
      <c r="H113" s="36">
        <v>0</v>
      </c>
      <c r="I113" s="36">
        <v>0</v>
      </c>
      <c r="J113">
        <v>0</v>
      </c>
      <c r="K113">
        <v>1</v>
      </c>
      <c r="L113">
        <v>1</v>
      </c>
      <c r="M113" s="36">
        <v>0</v>
      </c>
      <c r="N113">
        <v>1</v>
      </c>
      <c r="O113">
        <v>0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0</v>
      </c>
      <c r="AB113">
        <v>1</v>
      </c>
      <c r="AC113">
        <v>1</v>
      </c>
      <c r="AD113">
        <v>0</v>
      </c>
      <c r="AG113" s="34">
        <v>1</v>
      </c>
      <c r="AH113" s="34"/>
      <c r="AI113" s="34">
        <v>0</v>
      </c>
      <c r="AJ113" s="34"/>
      <c r="AK113" s="34">
        <v>0</v>
      </c>
      <c r="AL113" s="34"/>
      <c r="AM113" s="34">
        <v>0</v>
      </c>
      <c r="AN113" s="39"/>
      <c r="AO113" s="35">
        <v>5.48</v>
      </c>
      <c r="AP113" s="35"/>
      <c r="AQ113" s="35">
        <f t="shared" si="2"/>
        <v>30.030400000000004</v>
      </c>
      <c r="AR113" s="36" t="s">
        <v>100</v>
      </c>
      <c r="AS113" s="36">
        <f t="shared" si="3"/>
        <v>16</v>
      </c>
    </row>
    <row r="114" spans="1:45" x14ac:dyDescent="0.35">
      <c r="A114" s="38" t="s">
        <v>102</v>
      </c>
      <c r="B114">
        <v>189</v>
      </c>
      <c r="C114" s="36" t="s">
        <v>103</v>
      </c>
      <c r="F114">
        <v>0</v>
      </c>
      <c r="G114">
        <v>0</v>
      </c>
      <c r="H114" s="36">
        <v>0</v>
      </c>
      <c r="I114" s="36">
        <v>0</v>
      </c>
      <c r="J114">
        <v>0</v>
      </c>
      <c r="K114">
        <v>1</v>
      </c>
      <c r="L114">
        <v>0</v>
      </c>
      <c r="M114" s="36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G114" s="34">
        <v>0</v>
      </c>
      <c r="AH114" s="34"/>
      <c r="AI114" s="34">
        <v>0</v>
      </c>
      <c r="AJ114" s="34"/>
      <c r="AK114" s="34">
        <v>1</v>
      </c>
      <c r="AL114" s="34"/>
      <c r="AM114" s="34">
        <v>0</v>
      </c>
      <c r="AN114" s="39"/>
      <c r="AO114" s="35">
        <v>4.45</v>
      </c>
      <c r="AP114" s="35"/>
      <c r="AQ114" s="35">
        <f t="shared" si="2"/>
        <v>19.802500000000002</v>
      </c>
      <c r="AR114" s="36" t="s">
        <v>100</v>
      </c>
      <c r="AS114" s="36">
        <f t="shared" si="3"/>
        <v>1</v>
      </c>
    </row>
    <row r="115" spans="1:45" x14ac:dyDescent="0.35">
      <c r="A115" s="38" t="s">
        <v>102</v>
      </c>
      <c r="B115">
        <v>190</v>
      </c>
      <c r="C115" s="36" t="s">
        <v>103</v>
      </c>
      <c r="F115">
        <v>0</v>
      </c>
      <c r="G115">
        <v>0</v>
      </c>
      <c r="H115" s="36">
        <v>0</v>
      </c>
      <c r="I115" s="36">
        <v>0</v>
      </c>
      <c r="J115">
        <v>0</v>
      </c>
      <c r="K115">
        <v>1</v>
      </c>
      <c r="L115">
        <v>0</v>
      </c>
      <c r="M115" s="36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G115" s="34">
        <v>0</v>
      </c>
      <c r="AH115" s="34"/>
      <c r="AI115" s="34">
        <v>1</v>
      </c>
      <c r="AJ115" s="34"/>
      <c r="AK115" s="34">
        <v>0</v>
      </c>
      <c r="AL115" s="34"/>
      <c r="AM115" s="34">
        <v>0</v>
      </c>
      <c r="AN115" s="39"/>
      <c r="AO115" s="35">
        <v>5</v>
      </c>
      <c r="AP115" s="35"/>
      <c r="AQ115" s="35">
        <f t="shared" si="2"/>
        <v>25</v>
      </c>
      <c r="AR115" s="36" t="s">
        <v>100</v>
      </c>
      <c r="AS115" s="36">
        <f t="shared" si="3"/>
        <v>1</v>
      </c>
    </row>
    <row r="116" spans="1:45" x14ac:dyDescent="0.35">
      <c r="A116" s="38" t="s">
        <v>102</v>
      </c>
      <c r="B116">
        <v>191</v>
      </c>
      <c r="C116" s="36" t="s">
        <v>103</v>
      </c>
      <c r="F116">
        <v>0</v>
      </c>
      <c r="G116">
        <v>0</v>
      </c>
      <c r="H116" s="36">
        <v>0</v>
      </c>
      <c r="I116" s="36">
        <v>0</v>
      </c>
      <c r="J116">
        <v>0</v>
      </c>
      <c r="K116">
        <v>1</v>
      </c>
      <c r="L116">
        <v>1</v>
      </c>
      <c r="M116" s="36">
        <v>0</v>
      </c>
      <c r="N116">
        <v>1</v>
      </c>
      <c r="O116">
        <v>1</v>
      </c>
      <c r="P116">
        <v>1</v>
      </c>
      <c r="Q116">
        <v>0</v>
      </c>
      <c r="R116">
        <v>0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0</v>
      </c>
      <c r="AD116">
        <v>0</v>
      </c>
      <c r="AG116" s="34">
        <v>0</v>
      </c>
      <c r="AH116" s="34"/>
      <c r="AI116" s="34">
        <v>1</v>
      </c>
      <c r="AJ116" s="34"/>
      <c r="AK116" s="34">
        <v>0</v>
      </c>
      <c r="AL116" s="34"/>
      <c r="AM116" s="34">
        <v>0</v>
      </c>
      <c r="AN116" s="39"/>
      <c r="AO116" s="35">
        <v>5</v>
      </c>
      <c r="AP116" s="35"/>
      <c r="AQ116" s="35">
        <f t="shared" si="2"/>
        <v>25</v>
      </c>
      <c r="AR116" s="36" t="s">
        <v>100</v>
      </c>
      <c r="AS116" s="36">
        <f t="shared" si="3"/>
        <v>15</v>
      </c>
    </row>
    <row r="117" spans="1:45" x14ac:dyDescent="0.35">
      <c r="A117" s="38" t="s">
        <v>102</v>
      </c>
      <c r="B117">
        <v>192</v>
      </c>
      <c r="C117" s="36" t="s">
        <v>103</v>
      </c>
      <c r="F117">
        <v>0</v>
      </c>
      <c r="G117">
        <v>0</v>
      </c>
      <c r="H117" s="36">
        <v>0</v>
      </c>
      <c r="I117" s="36">
        <v>0</v>
      </c>
      <c r="J117">
        <v>0</v>
      </c>
      <c r="K117">
        <v>1</v>
      </c>
      <c r="L117">
        <v>1</v>
      </c>
      <c r="M117" s="36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G117" s="34">
        <v>1</v>
      </c>
      <c r="AH117" s="34"/>
      <c r="AI117" s="34">
        <v>0</v>
      </c>
      <c r="AJ117" s="34"/>
      <c r="AK117" s="34">
        <v>0</v>
      </c>
      <c r="AL117" s="34"/>
      <c r="AM117" s="34">
        <v>0</v>
      </c>
      <c r="AN117" s="39"/>
      <c r="AO117" s="35">
        <v>4.8</v>
      </c>
      <c r="AP117" s="35"/>
      <c r="AQ117" s="35">
        <f t="shared" si="2"/>
        <v>23.04</v>
      </c>
      <c r="AR117" s="36" t="s">
        <v>100</v>
      </c>
      <c r="AS117" s="36">
        <f t="shared" si="3"/>
        <v>2</v>
      </c>
    </row>
    <row r="118" spans="1:45" x14ac:dyDescent="0.35">
      <c r="A118" s="38" t="s">
        <v>102</v>
      </c>
      <c r="B118">
        <v>193</v>
      </c>
      <c r="C118" s="36" t="s">
        <v>103</v>
      </c>
      <c r="F118">
        <v>0</v>
      </c>
      <c r="G118">
        <v>0</v>
      </c>
      <c r="H118" s="36">
        <v>0</v>
      </c>
      <c r="I118" s="36">
        <v>0</v>
      </c>
      <c r="J118">
        <v>0</v>
      </c>
      <c r="K118">
        <v>1</v>
      </c>
      <c r="L118">
        <v>0</v>
      </c>
      <c r="M118" s="36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G118" s="34">
        <v>0</v>
      </c>
      <c r="AH118" s="34"/>
      <c r="AI118" s="34">
        <v>1</v>
      </c>
      <c r="AJ118" s="34"/>
      <c r="AK118" s="34">
        <v>0</v>
      </c>
      <c r="AL118" s="34"/>
      <c r="AM118" s="34">
        <v>0</v>
      </c>
      <c r="AN118" s="39"/>
      <c r="AO118" s="35">
        <v>4.95</v>
      </c>
      <c r="AP118" s="35"/>
      <c r="AQ118" s="35">
        <f t="shared" si="2"/>
        <v>24.502500000000001</v>
      </c>
      <c r="AR118" s="36" t="s">
        <v>100</v>
      </c>
      <c r="AS118" s="36">
        <f t="shared" si="3"/>
        <v>1</v>
      </c>
    </row>
    <row r="119" spans="1:45" x14ac:dyDescent="0.35">
      <c r="A119" s="38" t="s">
        <v>102</v>
      </c>
      <c r="B119">
        <v>194</v>
      </c>
      <c r="C119" s="36" t="s">
        <v>103</v>
      </c>
      <c r="F119">
        <v>0</v>
      </c>
      <c r="G119">
        <v>0</v>
      </c>
      <c r="H119" s="36">
        <v>0</v>
      </c>
      <c r="I119" s="36">
        <v>0</v>
      </c>
      <c r="J119">
        <v>0</v>
      </c>
      <c r="K119">
        <v>1</v>
      </c>
      <c r="L119">
        <v>0</v>
      </c>
      <c r="M119" s="36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G119" s="34">
        <v>0</v>
      </c>
      <c r="AH119" s="34"/>
      <c r="AI119" s="34">
        <v>1</v>
      </c>
      <c r="AJ119" s="34"/>
      <c r="AK119" s="34">
        <v>0</v>
      </c>
      <c r="AL119" s="34"/>
      <c r="AM119" s="34">
        <v>0</v>
      </c>
      <c r="AN119" s="39"/>
      <c r="AO119" s="35">
        <v>4.7</v>
      </c>
      <c r="AP119" s="35"/>
      <c r="AQ119" s="35">
        <f t="shared" si="2"/>
        <v>22.090000000000003</v>
      </c>
      <c r="AR119" s="36" t="s">
        <v>100</v>
      </c>
      <c r="AS119" s="36">
        <f t="shared" si="3"/>
        <v>1</v>
      </c>
    </row>
    <row r="120" spans="1:45" x14ac:dyDescent="0.35">
      <c r="A120" s="38" t="s">
        <v>102</v>
      </c>
      <c r="B120">
        <v>195</v>
      </c>
      <c r="C120" s="36" t="s">
        <v>103</v>
      </c>
      <c r="F120">
        <v>0</v>
      </c>
      <c r="G120">
        <v>0</v>
      </c>
      <c r="H120" s="36">
        <v>0</v>
      </c>
      <c r="I120" s="36">
        <v>0</v>
      </c>
      <c r="J120">
        <v>0</v>
      </c>
      <c r="K120">
        <v>1</v>
      </c>
      <c r="L120">
        <v>0</v>
      </c>
      <c r="M120" s="36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1</v>
      </c>
      <c r="U120">
        <v>0</v>
      </c>
      <c r="V120">
        <v>1</v>
      </c>
      <c r="W120">
        <v>1</v>
      </c>
      <c r="X120">
        <v>0</v>
      </c>
      <c r="Y120">
        <v>0</v>
      </c>
      <c r="Z120">
        <v>0</v>
      </c>
      <c r="AA120">
        <v>1</v>
      </c>
      <c r="AB120">
        <v>0</v>
      </c>
      <c r="AC120">
        <v>0</v>
      </c>
      <c r="AD120">
        <v>0</v>
      </c>
      <c r="AG120" s="34">
        <v>1</v>
      </c>
      <c r="AH120" s="34"/>
      <c r="AI120" s="34">
        <v>0</v>
      </c>
      <c r="AJ120" s="34"/>
      <c r="AK120" s="34">
        <v>0</v>
      </c>
      <c r="AL120" s="34"/>
      <c r="AM120" s="34">
        <v>0</v>
      </c>
      <c r="AN120" s="39"/>
      <c r="AO120" s="35">
        <v>4.8</v>
      </c>
      <c r="AP120" s="35"/>
      <c r="AQ120" s="35">
        <f t="shared" si="2"/>
        <v>23.04</v>
      </c>
      <c r="AR120" s="36" t="s">
        <v>100</v>
      </c>
      <c r="AS120" s="36">
        <f t="shared" si="3"/>
        <v>5</v>
      </c>
    </row>
    <row r="121" spans="1:45" x14ac:dyDescent="0.35">
      <c r="A121" s="38" t="s">
        <v>102</v>
      </c>
      <c r="B121">
        <v>196</v>
      </c>
      <c r="C121" s="36" t="s">
        <v>103</v>
      </c>
      <c r="F121">
        <v>0</v>
      </c>
      <c r="G121">
        <v>0</v>
      </c>
      <c r="H121" s="36">
        <v>0</v>
      </c>
      <c r="I121" s="36">
        <v>0</v>
      </c>
      <c r="J121">
        <v>0</v>
      </c>
      <c r="K121">
        <v>1</v>
      </c>
      <c r="L121">
        <v>0</v>
      </c>
      <c r="M121" s="36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G121" s="34">
        <v>0</v>
      </c>
      <c r="AH121" s="34"/>
      <c r="AI121" s="34">
        <v>1</v>
      </c>
      <c r="AJ121" s="34"/>
      <c r="AK121" s="34">
        <v>0</v>
      </c>
      <c r="AL121" s="34"/>
      <c r="AM121" s="34">
        <v>0</v>
      </c>
      <c r="AN121" s="39"/>
      <c r="AO121" s="35">
        <v>4.95</v>
      </c>
      <c r="AP121" s="35"/>
      <c r="AQ121" s="35">
        <f t="shared" si="2"/>
        <v>24.502500000000001</v>
      </c>
      <c r="AR121" s="36" t="s">
        <v>100</v>
      </c>
      <c r="AS121" s="36">
        <f t="shared" si="3"/>
        <v>1</v>
      </c>
    </row>
    <row r="122" spans="1:45" x14ac:dyDescent="0.35">
      <c r="A122" s="38" t="s">
        <v>102</v>
      </c>
      <c r="B122">
        <v>197</v>
      </c>
      <c r="C122" s="36" t="s">
        <v>103</v>
      </c>
      <c r="F122">
        <v>0</v>
      </c>
      <c r="G122">
        <v>0</v>
      </c>
      <c r="H122" s="36">
        <v>0</v>
      </c>
      <c r="I122" s="36">
        <v>0</v>
      </c>
      <c r="J122">
        <v>0</v>
      </c>
      <c r="K122">
        <v>1</v>
      </c>
      <c r="L122">
        <v>0</v>
      </c>
      <c r="M122" s="36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G122" s="34">
        <v>0</v>
      </c>
      <c r="AH122" s="34"/>
      <c r="AI122" s="34">
        <v>0</v>
      </c>
      <c r="AJ122" s="34"/>
      <c r="AK122" s="34">
        <v>0</v>
      </c>
      <c r="AL122" s="34"/>
      <c r="AM122" s="34">
        <v>1</v>
      </c>
      <c r="AN122" s="39"/>
      <c r="AO122" s="35">
        <v>3.9</v>
      </c>
      <c r="AP122" s="35"/>
      <c r="AQ122" s="35">
        <f t="shared" si="2"/>
        <v>15.209999999999999</v>
      </c>
      <c r="AR122" s="36" t="s">
        <v>100</v>
      </c>
      <c r="AS122" s="36">
        <f t="shared" si="3"/>
        <v>1</v>
      </c>
    </row>
    <row r="123" spans="1:45" x14ac:dyDescent="0.35">
      <c r="A123" s="38" t="s">
        <v>102</v>
      </c>
      <c r="B123">
        <v>198</v>
      </c>
      <c r="C123" s="36" t="s">
        <v>103</v>
      </c>
      <c r="F123">
        <v>0</v>
      </c>
      <c r="G123">
        <v>0</v>
      </c>
      <c r="H123" s="36">
        <v>0</v>
      </c>
      <c r="I123" s="36">
        <v>0</v>
      </c>
      <c r="J123">
        <v>0</v>
      </c>
      <c r="K123">
        <v>1</v>
      </c>
      <c r="L123">
        <v>0</v>
      </c>
      <c r="M123" s="36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G123" s="34">
        <v>0</v>
      </c>
      <c r="AH123" s="34"/>
      <c r="AI123" s="34">
        <v>0</v>
      </c>
      <c r="AJ123" s="34"/>
      <c r="AK123" s="34">
        <v>0</v>
      </c>
      <c r="AL123" s="34"/>
      <c r="AM123" s="34">
        <v>1</v>
      </c>
      <c r="AN123" s="39"/>
      <c r="AO123" s="35">
        <v>4.1500000000000004</v>
      </c>
      <c r="AP123" s="35"/>
      <c r="AQ123" s="35">
        <f t="shared" si="2"/>
        <v>17.222500000000004</v>
      </c>
      <c r="AR123" s="36" t="s">
        <v>100</v>
      </c>
      <c r="AS123" s="36">
        <f t="shared" si="3"/>
        <v>1</v>
      </c>
    </row>
    <row r="124" spans="1:45" x14ac:dyDescent="0.35">
      <c r="A124" s="38" t="s">
        <v>102</v>
      </c>
      <c r="B124">
        <v>199</v>
      </c>
      <c r="C124" s="36" t="s">
        <v>103</v>
      </c>
      <c r="F124">
        <v>0</v>
      </c>
      <c r="G124">
        <v>0</v>
      </c>
      <c r="H124" s="36">
        <v>0</v>
      </c>
      <c r="I124" s="36">
        <v>0</v>
      </c>
      <c r="J124">
        <v>0</v>
      </c>
      <c r="K124">
        <v>1</v>
      </c>
      <c r="L124">
        <v>1</v>
      </c>
      <c r="M124" s="36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G124" s="34">
        <v>0</v>
      </c>
      <c r="AH124" s="34"/>
      <c r="AI124" s="34">
        <v>1</v>
      </c>
      <c r="AJ124" s="34"/>
      <c r="AK124" s="34">
        <v>0</v>
      </c>
      <c r="AL124" s="34"/>
      <c r="AM124" s="34">
        <v>0</v>
      </c>
      <c r="AN124" s="39"/>
      <c r="AO124" s="35">
        <v>4.8499999999999996</v>
      </c>
      <c r="AP124" s="35"/>
      <c r="AQ124" s="35">
        <f t="shared" si="2"/>
        <v>23.522499999999997</v>
      </c>
      <c r="AR124" s="36" t="s">
        <v>100</v>
      </c>
      <c r="AS124" s="36">
        <f t="shared" si="3"/>
        <v>2</v>
      </c>
    </row>
    <row r="125" spans="1:45" x14ac:dyDescent="0.35">
      <c r="A125" s="38" t="s">
        <v>102</v>
      </c>
      <c r="B125">
        <v>200</v>
      </c>
      <c r="C125" s="36" t="s">
        <v>103</v>
      </c>
      <c r="F125">
        <v>0</v>
      </c>
      <c r="G125">
        <v>0</v>
      </c>
      <c r="H125" s="36">
        <v>0</v>
      </c>
      <c r="I125" s="36">
        <v>0</v>
      </c>
      <c r="J125">
        <v>0</v>
      </c>
      <c r="K125">
        <v>1</v>
      </c>
      <c r="L125">
        <v>0</v>
      </c>
      <c r="M125" s="36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1</v>
      </c>
      <c r="U125">
        <v>0</v>
      </c>
      <c r="V125">
        <v>1</v>
      </c>
      <c r="W125">
        <v>0</v>
      </c>
      <c r="X125">
        <v>0</v>
      </c>
      <c r="Y125">
        <v>0</v>
      </c>
      <c r="Z125">
        <v>0</v>
      </c>
      <c r="AA125">
        <v>1</v>
      </c>
      <c r="AB125">
        <v>0</v>
      </c>
      <c r="AC125">
        <v>0</v>
      </c>
      <c r="AD125">
        <v>0</v>
      </c>
      <c r="AG125" s="34">
        <v>1</v>
      </c>
      <c r="AH125" s="34"/>
      <c r="AI125" s="34">
        <v>0</v>
      </c>
      <c r="AJ125" s="34"/>
      <c r="AK125" s="34">
        <v>0</v>
      </c>
      <c r="AL125" s="34"/>
      <c r="AM125" s="34">
        <v>0</v>
      </c>
      <c r="AN125" s="39"/>
      <c r="AO125" s="35">
        <v>5</v>
      </c>
      <c r="AP125" s="35"/>
      <c r="AQ125" s="35">
        <f t="shared" si="2"/>
        <v>25</v>
      </c>
      <c r="AR125" s="36" t="s">
        <v>100</v>
      </c>
      <c r="AS125" s="36">
        <f t="shared" si="3"/>
        <v>4</v>
      </c>
    </row>
    <row r="126" spans="1:45" x14ac:dyDescent="0.35">
      <c r="A126" s="38" t="s">
        <v>102</v>
      </c>
      <c r="B126">
        <v>201</v>
      </c>
      <c r="C126" s="36" t="s">
        <v>103</v>
      </c>
      <c r="F126">
        <v>0</v>
      </c>
      <c r="G126">
        <v>0</v>
      </c>
      <c r="H126" s="36">
        <v>0</v>
      </c>
      <c r="I126" s="36">
        <v>0</v>
      </c>
      <c r="J126">
        <v>0</v>
      </c>
      <c r="K126">
        <v>1</v>
      </c>
      <c r="L126">
        <v>1</v>
      </c>
      <c r="M126" s="36">
        <v>0</v>
      </c>
      <c r="N126">
        <v>1</v>
      </c>
      <c r="O126">
        <v>1</v>
      </c>
      <c r="P126">
        <v>1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1</v>
      </c>
      <c r="Z126">
        <v>0</v>
      </c>
      <c r="AA126">
        <v>0</v>
      </c>
      <c r="AB126">
        <v>0</v>
      </c>
      <c r="AC126">
        <v>0</v>
      </c>
      <c r="AD126">
        <v>0</v>
      </c>
      <c r="AG126" s="34">
        <v>1</v>
      </c>
      <c r="AH126" s="34"/>
      <c r="AI126" s="34">
        <v>0</v>
      </c>
      <c r="AJ126" s="34"/>
      <c r="AK126" s="34">
        <v>0</v>
      </c>
      <c r="AL126" s="34"/>
      <c r="AM126" s="34">
        <v>0</v>
      </c>
      <c r="AN126" s="39"/>
      <c r="AO126" s="35">
        <v>4.8499999999999996</v>
      </c>
      <c r="AP126" s="35"/>
      <c r="AQ126" s="35">
        <f t="shared" si="2"/>
        <v>23.522499999999997</v>
      </c>
      <c r="AR126" s="36" t="s">
        <v>100</v>
      </c>
      <c r="AS126" s="36">
        <f t="shared" si="3"/>
        <v>6</v>
      </c>
    </row>
    <row r="127" spans="1:45" x14ac:dyDescent="0.35">
      <c r="A127" s="38" t="s">
        <v>102</v>
      </c>
      <c r="B127">
        <v>202</v>
      </c>
      <c r="C127" s="36" t="s">
        <v>103</v>
      </c>
      <c r="F127">
        <v>0</v>
      </c>
      <c r="G127">
        <v>0</v>
      </c>
      <c r="H127" s="36">
        <v>0</v>
      </c>
      <c r="I127" s="36">
        <v>0</v>
      </c>
      <c r="J127">
        <v>0</v>
      </c>
      <c r="K127">
        <v>1</v>
      </c>
      <c r="L127">
        <v>0</v>
      </c>
      <c r="M127" s="36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</v>
      </c>
      <c r="U127">
        <v>0</v>
      </c>
      <c r="V127">
        <v>1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G127" s="34">
        <v>0</v>
      </c>
      <c r="AH127" s="34"/>
      <c r="AI127" s="34">
        <v>1</v>
      </c>
      <c r="AJ127" s="34"/>
      <c r="AK127" s="34">
        <v>0</v>
      </c>
      <c r="AL127" s="34"/>
      <c r="AM127" s="34">
        <v>0</v>
      </c>
      <c r="AN127" s="39"/>
      <c r="AO127" s="35">
        <v>5.2</v>
      </c>
      <c r="AP127" s="35"/>
      <c r="AQ127" s="35">
        <f t="shared" si="2"/>
        <v>27.040000000000003</v>
      </c>
      <c r="AR127" s="36" t="s">
        <v>100</v>
      </c>
      <c r="AS127" s="36">
        <f t="shared" si="3"/>
        <v>3</v>
      </c>
    </row>
    <row r="128" spans="1:45" x14ac:dyDescent="0.35">
      <c r="A128" s="38" t="s">
        <v>102</v>
      </c>
      <c r="B128">
        <v>203</v>
      </c>
      <c r="C128" s="36" t="s">
        <v>103</v>
      </c>
      <c r="F128">
        <v>0</v>
      </c>
      <c r="G128">
        <v>0</v>
      </c>
      <c r="H128" s="36">
        <v>0</v>
      </c>
      <c r="I128" s="36">
        <v>0</v>
      </c>
      <c r="J128">
        <v>0</v>
      </c>
      <c r="K128">
        <v>1</v>
      </c>
      <c r="L128">
        <v>0</v>
      </c>
      <c r="M128" s="36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G128" s="34">
        <v>0</v>
      </c>
      <c r="AH128" s="34"/>
      <c r="AI128" s="34">
        <v>0</v>
      </c>
      <c r="AJ128" s="34"/>
      <c r="AK128" s="34">
        <v>0</v>
      </c>
      <c r="AL128" s="34"/>
      <c r="AM128" s="34">
        <v>1</v>
      </c>
      <c r="AN128" s="39"/>
      <c r="AO128" s="35">
        <v>4.0999999999999996</v>
      </c>
      <c r="AP128" s="35"/>
      <c r="AQ128" s="35">
        <f t="shared" si="2"/>
        <v>16.809999999999999</v>
      </c>
      <c r="AR128" s="36" t="s">
        <v>100</v>
      </c>
      <c r="AS128" s="36">
        <f t="shared" si="3"/>
        <v>1</v>
      </c>
    </row>
    <row r="129" spans="1:45" x14ac:dyDescent="0.35">
      <c r="A129" s="38" t="s">
        <v>102</v>
      </c>
      <c r="B129">
        <v>204</v>
      </c>
      <c r="C129" s="36" t="s">
        <v>103</v>
      </c>
      <c r="F129">
        <v>0</v>
      </c>
      <c r="G129">
        <v>0</v>
      </c>
      <c r="H129" s="36">
        <v>0</v>
      </c>
      <c r="I129" s="36">
        <v>0</v>
      </c>
      <c r="J129">
        <v>0</v>
      </c>
      <c r="K129">
        <v>1</v>
      </c>
      <c r="L129">
        <v>0</v>
      </c>
      <c r="M129" s="36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G129" s="34">
        <v>0</v>
      </c>
      <c r="AH129" s="34"/>
      <c r="AI129" s="34">
        <v>1</v>
      </c>
      <c r="AJ129" s="34"/>
      <c r="AK129" s="34">
        <v>0</v>
      </c>
      <c r="AL129" s="34"/>
      <c r="AM129" s="34">
        <v>0</v>
      </c>
      <c r="AN129" s="39"/>
      <c r="AO129" s="35">
        <v>4.9000000000000004</v>
      </c>
      <c r="AP129" s="35"/>
      <c r="AQ129" s="35">
        <f t="shared" si="2"/>
        <v>24.010000000000005</v>
      </c>
      <c r="AR129" s="36" t="s">
        <v>100</v>
      </c>
      <c r="AS129" s="36">
        <f t="shared" si="3"/>
        <v>1</v>
      </c>
    </row>
    <row r="130" spans="1:45" x14ac:dyDescent="0.35">
      <c r="A130" s="38" t="s">
        <v>102</v>
      </c>
      <c r="B130">
        <v>205</v>
      </c>
      <c r="C130" s="36" t="s">
        <v>103</v>
      </c>
      <c r="F130">
        <v>0</v>
      </c>
      <c r="G130">
        <v>0</v>
      </c>
      <c r="H130" s="36">
        <v>0</v>
      </c>
      <c r="I130" s="36">
        <v>0</v>
      </c>
      <c r="J130">
        <v>0</v>
      </c>
      <c r="K130">
        <v>1</v>
      </c>
      <c r="L130">
        <v>0</v>
      </c>
      <c r="M130" s="36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G130" s="34">
        <v>0</v>
      </c>
      <c r="AH130" s="34"/>
      <c r="AI130" s="34">
        <v>1</v>
      </c>
      <c r="AJ130" s="34"/>
      <c r="AK130" s="34">
        <v>0</v>
      </c>
      <c r="AL130" s="34"/>
      <c r="AM130" s="34">
        <v>0</v>
      </c>
      <c r="AN130" s="39"/>
      <c r="AO130" s="35">
        <v>4.95</v>
      </c>
      <c r="AP130" s="35"/>
      <c r="AQ130" s="35">
        <f t="shared" si="2"/>
        <v>24.502500000000001</v>
      </c>
      <c r="AR130" s="36" t="s">
        <v>100</v>
      </c>
      <c r="AS130" s="36">
        <f t="shared" si="3"/>
        <v>1</v>
      </c>
    </row>
    <row r="131" spans="1:45" x14ac:dyDescent="0.35">
      <c r="A131" s="38" t="s">
        <v>102</v>
      </c>
      <c r="B131">
        <v>206</v>
      </c>
      <c r="C131" s="36" t="s">
        <v>103</v>
      </c>
      <c r="F131">
        <v>0</v>
      </c>
      <c r="G131">
        <v>0</v>
      </c>
      <c r="H131" s="36">
        <v>0</v>
      </c>
      <c r="I131" s="36">
        <v>0</v>
      </c>
      <c r="J131">
        <v>0</v>
      </c>
      <c r="K131">
        <v>1</v>
      </c>
      <c r="L131">
        <v>0</v>
      </c>
      <c r="M131" s="36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G131" s="34">
        <v>0</v>
      </c>
      <c r="AH131" s="34"/>
      <c r="AI131" s="34">
        <v>1</v>
      </c>
      <c r="AJ131" s="34"/>
      <c r="AK131" s="34">
        <v>0</v>
      </c>
      <c r="AL131" s="34"/>
      <c r="AM131" s="34">
        <v>0</v>
      </c>
      <c r="AN131" s="39"/>
      <c r="AO131" s="35">
        <v>5</v>
      </c>
      <c r="AP131" s="35"/>
      <c r="AQ131" s="35">
        <f t="shared" si="2"/>
        <v>25</v>
      </c>
      <c r="AR131" s="36" t="s">
        <v>100</v>
      </c>
      <c r="AS131" s="36">
        <f t="shared" si="3"/>
        <v>1</v>
      </c>
    </row>
    <row r="132" spans="1:45" x14ac:dyDescent="0.35">
      <c r="A132" s="38" t="s">
        <v>102</v>
      </c>
      <c r="B132">
        <v>207</v>
      </c>
      <c r="C132" s="36" t="s">
        <v>103</v>
      </c>
      <c r="F132">
        <v>0</v>
      </c>
      <c r="G132">
        <v>0</v>
      </c>
      <c r="H132" s="36">
        <v>0</v>
      </c>
      <c r="I132" s="36">
        <v>0</v>
      </c>
      <c r="J132">
        <v>0</v>
      </c>
      <c r="K132">
        <v>1</v>
      </c>
      <c r="L132">
        <v>1</v>
      </c>
      <c r="M132" s="36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G132" s="34">
        <v>1</v>
      </c>
      <c r="AH132" s="34"/>
      <c r="AI132" s="34">
        <v>0</v>
      </c>
      <c r="AJ132" s="34"/>
      <c r="AK132" s="34">
        <v>0</v>
      </c>
      <c r="AL132" s="34"/>
      <c r="AM132" s="34">
        <v>0</v>
      </c>
      <c r="AN132" s="39"/>
      <c r="AO132" s="35">
        <v>4.8499999999999996</v>
      </c>
      <c r="AP132" s="35"/>
      <c r="AQ132" s="35">
        <f t="shared" si="2"/>
        <v>23.522499999999997</v>
      </c>
      <c r="AR132" s="36" t="s">
        <v>100</v>
      </c>
      <c r="AS132" s="36">
        <f t="shared" si="3"/>
        <v>2</v>
      </c>
    </row>
    <row r="133" spans="1:45" x14ac:dyDescent="0.35">
      <c r="A133" s="38" t="s">
        <v>102</v>
      </c>
      <c r="B133">
        <v>208</v>
      </c>
      <c r="C133" s="36" t="s">
        <v>103</v>
      </c>
      <c r="F133">
        <v>0</v>
      </c>
      <c r="G133">
        <v>0</v>
      </c>
      <c r="H133" s="36">
        <v>0</v>
      </c>
      <c r="I133" s="36">
        <v>0</v>
      </c>
      <c r="J133">
        <v>0</v>
      </c>
      <c r="K133">
        <v>1</v>
      </c>
      <c r="L133">
        <v>0</v>
      </c>
      <c r="M133" s="36">
        <v>0</v>
      </c>
      <c r="N133">
        <v>0</v>
      </c>
      <c r="O133">
        <v>0</v>
      </c>
      <c r="P133">
        <v>0</v>
      </c>
      <c r="Q133">
        <v>0</v>
      </c>
      <c r="R133">
        <v>1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G133" s="34">
        <v>0</v>
      </c>
      <c r="AH133" s="34"/>
      <c r="AI133" s="34">
        <v>1</v>
      </c>
      <c r="AJ133" s="34"/>
      <c r="AK133" s="34">
        <v>0</v>
      </c>
      <c r="AL133" s="34"/>
      <c r="AM133" s="34">
        <v>0</v>
      </c>
      <c r="AN133" s="39"/>
      <c r="AO133" s="35">
        <v>4.9000000000000004</v>
      </c>
      <c r="AP133" s="35"/>
      <c r="AQ133" s="35">
        <f t="shared" ref="AQ133:AQ196" si="4">AO133*AO133</f>
        <v>24.010000000000005</v>
      </c>
      <c r="AR133" s="36" t="s">
        <v>100</v>
      </c>
      <c r="AS133" s="36">
        <f t="shared" ref="AS133:AS196" si="5">SUM(F133:AD133)</f>
        <v>2</v>
      </c>
    </row>
    <row r="134" spans="1:45" x14ac:dyDescent="0.35">
      <c r="A134" s="38" t="s">
        <v>102</v>
      </c>
      <c r="B134">
        <v>209</v>
      </c>
      <c r="C134" s="36" t="s">
        <v>103</v>
      </c>
      <c r="F134">
        <v>0</v>
      </c>
      <c r="G134">
        <v>0</v>
      </c>
      <c r="H134" s="36">
        <v>0</v>
      </c>
      <c r="I134" s="36">
        <v>0</v>
      </c>
      <c r="J134">
        <v>0</v>
      </c>
      <c r="K134">
        <v>1</v>
      </c>
      <c r="L134">
        <v>0</v>
      </c>
      <c r="M134" s="36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G134" s="34">
        <v>0</v>
      </c>
      <c r="AH134" s="34"/>
      <c r="AI134" s="34">
        <v>1</v>
      </c>
      <c r="AJ134" s="34"/>
      <c r="AK134" s="34">
        <v>0</v>
      </c>
      <c r="AL134" s="34"/>
      <c r="AM134" s="34">
        <v>0</v>
      </c>
      <c r="AN134" s="39"/>
      <c r="AO134" s="35">
        <v>4.9000000000000004</v>
      </c>
      <c r="AP134" s="35"/>
      <c r="AQ134" s="35">
        <f t="shared" si="4"/>
        <v>24.010000000000005</v>
      </c>
      <c r="AR134" s="36" t="s">
        <v>100</v>
      </c>
      <c r="AS134" s="36">
        <f t="shared" si="5"/>
        <v>1</v>
      </c>
    </row>
    <row r="135" spans="1:45" x14ac:dyDescent="0.35">
      <c r="A135" s="38" t="s">
        <v>102</v>
      </c>
      <c r="B135">
        <v>210</v>
      </c>
      <c r="C135" s="36" t="s">
        <v>103</v>
      </c>
      <c r="F135">
        <v>0</v>
      </c>
      <c r="G135">
        <v>0</v>
      </c>
      <c r="H135" s="36">
        <v>0</v>
      </c>
      <c r="I135" s="36">
        <v>0</v>
      </c>
      <c r="J135">
        <v>0</v>
      </c>
      <c r="K135">
        <v>1</v>
      </c>
      <c r="L135">
        <v>0</v>
      </c>
      <c r="M135" s="36">
        <v>0</v>
      </c>
      <c r="N135">
        <v>0</v>
      </c>
      <c r="O135">
        <v>1</v>
      </c>
      <c r="P135">
        <v>1</v>
      </c>
      <c r="Q135">
        <v>1</v>
      </c>
      <c r="R135">
        <v>0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0</v>
      </c>
      <c r="Y135">
        <v>1</v>
      </c>
      <c r="Z135">
        <v>0</v>
      </c>
      <c r="AA135">
        <v>0</v>
      </c>
      <c r="AB135">
        <v>0</v>
      </c>
      <c r="AC135">
        <v>0</v>
      </c>
      <c r="AD135">
        <v>0</v>
      </c>
      <c r="AG135" s="34">
        <v>1</v>
      </c>
      <c r="AH135" s="34"/>
      <c r="AI135" s="34">
        <v>0</v>
      </c>
      <c r="AJ135" s="34"/>
      <c r="AK135" s="34">
        <v>0</v>
      </c>
      <c r="AL135" s="34"/>
      <c r="AM135" s="34">
        <v>0</v>
      </c>
      <c r="AN135" s="39"/>
      <c r="AO135" s="35">
        <v>5</v>
      </c>
      <c r="AP135" s="35"/>
      <c r="AQ135" s="35">
        <f t="shared" si="4"/>
        <v>25</v>
      </c>
      <c r="AR135" s="36" t="s">
        <v>100</v>
      </c>
      <c r="AS135" s="36">
        <f t="shared" si="5"/>
        <v>10</v>
      </c>
    </row>
    <row r="136" spans="1:45" x14ac:dyDescent="0.35">
      <c r="A136" s="38" t="s">
        <v>102</v>
      </c>
      <c r="B136">
        <v>211</v>
      </c>
      <c r="C136" s="36" t="s">
        <v>103</v>
      </c>
      <c r="F136">
        <v>0</v>
      </c>
      <c r="G136">
        <v>0</v>
      </c>
      <c r="H136" s="36">
        <v>0</v>
      </c>
      <c r="I136" s="36">
        <v>0</v>
      </c>
      <c r="J136">
        <v>0</v>
      </c>
      <c r="K136">
        <v>1</v>
      </c>
      <c r="L136">
        <v>0</v>
      </c>
      <c r="M136" s="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G136" s="34">
        <v>0</v>
      </c>
      <c r="AH136" s="34"/>
      <c r="AI136" s="34">
        <v>0</v>
      </c>
      <c r="AJ136" s="34"/>
      <c r="AK136" s="34">
        <v>0</v>
      </c>
      <c r="AL136" s="34"/>
      <c r="AM136" s="34">
        <v>1</v>
      </c>
      <c r="AN136" s="39"/>
      <c r="AO136" s="35">
        <v>4.0999999999999996</v>
      </c>
      <c r="AP136" s="35"/>
      <c r="AQ136" s="35">
        <f t="shared" si="4"/>
        <v>16.809999999999999</v>
      </c>
      <c r="AR136" s="36" t="s">
        <v>100</v>
      </c>
      <c r="AS136" s="36">
        <f t="shared" si="5"/>
        <v>1</v>
      </c>
    </row>
    <row r="137" spans="1:45" x14ac:dyDescent="0.35">
      <c r="A137" s="38" t="s">
        <v>102</v>
      </c>
      <c r="B137">
        <v>212</v>
      </c>
      <c r="C137" s="36" t="s">
        <v>103</v>
      </c>
      <c r="F137">
        <v>0</v>
      </c>
      <c r="G137">
        <v>0</v>
      </c>
      <c r="H137" s="36">
        <v>0</v>
      </c>
      <c r="I137" s="36">
        <v>0</v>
      </c>
      <c r="J137">
        <v>0</v>
      </c>
      <c r="K137">
        <v>1</v>
      </c>
      <c r="L137">
        <v>0</v>
      </c>
      <c r="M137" s="36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G137" s="34">
        <v>0</v>
      </c>
      <c r="AH137" s="34"/>
      <c r="AI137" s="34">
        <v>0</v>
      </c>
      <c r="AJ137" s="34"/>
      <c r="AK137" s="34">
        <v>0</v>
      </c>
      <c r="AL137" s="34"/>
      <c r="AM137" s="34">
        <v>1</v>
      </c>
      <c r="AN137" s="39"/>
      <c r="AO137" s="35">
        <v>3.95</v>
      </c>
      <c r="AP137" s="35"/>
      <c r="AQ137" s="35">
        <f t="shared" si="4"/>
        <v>15.602500000000001</v>
      </c>
      <c r="AR137" s="36" t="s">
        <v>100</v>
      </c>
      <c r="AS137" s="36">
        <f t="shared" si="5"/>
        <v>1</v>
      </c>
    </row>
    <row r="138" spans="1:45" x14ac:dyDescent="0.35">
      <c r="A138" s="38" t="s">
        <v>102</v>
      </c>
      <c r="B138">
        <v>222</v>
      </c>
      <c r="C138" s="36" t="s">
        <v>103</v>
      </c>
      <c r="F138">
        <v>0</v>
      </c>
      <c r="G138">
        <v>0</v>
      </c>
      <c r="H138" s="36">
        <v>0</v>
      </c>
      <c r="I138" s="36">
        <v>0</v>
      </c>
      <c r="J138">
        <v>0</v>
      </c>
      <c r="K138">
        <v>0</v>
      </c>
      <c r="L138">
        <v>1</v>
      </c>
      <c r="M138" s="36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</v>
      </c>
      <c r="T138">
        <v>0</v>
      </c>
      <c r="U138">
        <v>1</v>
      </c>
      <c r="V138">
        <v>0</v>
      </c>
      <c r="W138">
        <v>0</v>
      </c>
      <c r="X138">
        <v>0</v>
      </c>
      <c r="Y138">
        <v>1</v>
      </c>
      <c r="Z138">
        <v>0</v>
      </c>
      <c r="AA138">
        <v>0</v>
      </c>
      <c r="AB138">
        <v>0</v>
      </c>
      <c r="AC138">
        <v>0</v>
      </c>
      <c r="AD138">
        <v>0</v>
      </c>
      <c r="AG138" s="34">
        <v>0</v>
      </c>
      <c r="AH138" s="34"/>
      <c r="AI138" s="34">
        <v>0</v>
      </c>
      <c r="AJ138" s="34"/>
      <c r="AK138" s="34">
        <v>0</v>
      </c>
      <c r="AL138" s="34"/>
      <c r="AM138" s="34">
        <v>1</v>
      </c>
      <c r="AN138" s="39"/>
      <c r="AO138" s="35">
        <v>4.45</v>
      </c>
      <c r="AP138" s="35"/>
      <c r="AQ138" s="35">
        <f t="shared" si="4"/>
        <v>19.802500000000002</v>
      </c>
      <c r="AR138" s="36" t="s">
        <v>100</v>
      </c>
      <c r="AS138" s="36">
        <f t="shared" si="5"/>
        <v>4</v>
      </c>
    </row>
    <row r="139" spans="1:45" x14ac:dyDescent="0.35">
      <c r="A139" s="38" t="s">
        <v>102</v>
      </c>
      <c r="B139">
        <v>223</v>
      </c>
      <c r="C139" s="36" t="s">
        <v>103</v>
      </c>
      <c r="F139">
        <v>0</v>
      </c>
      <c r="G139">
        <v>0</v>
      </c>
      <c r="H139" s="36">
        <v>0</v>
      </c>
      <c r="I139" s="36">
        <v>0</v>
      </c>
      <c r="J139">
        <v>0</v>
      </c>
      <c r="K139">
        <v>0</v>
      </c>
      <c r="L139">
        <v>1</v>
      </c>
      <c r="M139" s="36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G139" s="34">
        <v>0</v>
      </c>
      <c r="AH139" s="34"/>
      <c r="AI139" s="34">
        <v>0</v>
      </c>
      <c r="AJ139" s="34"/>
      <c r="AK139" s="34">
        <v>0</v>
      </c>
      <c r="AL139" s="34"/>
      <c r="AM139" s="34">
        <v>1</v>
      </c>
      <c r="AN139" s="39"/>
      <c r="AO139" s="35">
        <v>4.0999999999999996</v>
      </c>
      <c r="AP139" s="35"/>
      <c r="AQ139" s="35">
        <f t="shared" si="4"/>
        <v>16.809999999999999</v>
      </c>
      <c r="AR139" s="36" t="s">
        <v>100</v>
      </c>
      <c r="AS139" s="36">
        <f t="shared" si="5"/>
        <v>1</v>
      </c>
    </row>
    <row r="140" spans="1:45" x14ac:dyDescent="0.35">
      <c r="A140" s="38" t="s">
        <v>102</v>
      </c>
      <c r="B140">
        <v>224</v>
      </c>
      <c r="C140" s="36" t="s">
        <v>103</v>
      </c>
      <c r="F140">
        <v>0</v>
      </c>
      <c r="G140">
        <v>0</v>
      </c>
      <c r="H140" s="36">
        <v>0</v>
      </c>
      <c r="I140" s="36">
        <v>0</v>
      </c>
      <c r="J140">
        <v>0</v>
      </c>
      <c r="K140">
        <v>0</v>
      </c>
      <c r="L140">
        <v>1</v>
      </c>
      <c r="M140" s="36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G140" s="34">
        <v>0</v>
      </c>
      <c r="AH140" s="34"/>
      <c r="AI140" s="34">
        <v>0</v>
      </c>
      <c r="AJ140" s="34"/>
      <c r="AK140" s="34">
        <v>0</v>
      </c>
      <c r="AL140" s="34"/>
      <c r="AM140" s="34">
        <v>1</v>
      </c>
      <c r="AN140" s="39"/>
      <c r="AO140" s="35">
        <v>4.1500000000000004</v>
      </c>
      <c r="AP140" s="35"/>
      <c r="AQ140" s="35">
        <f t="shared" si="4"/>
        <v>17.222500000000004</v>
      </c>
      <c r="AR140" s="36" t="s">
        <v>100</v>
      </c>
      <c r="AS140" s="36">
        <f t="shared" si="5"/>
        <v>1</v>
      </c>
    </row>
    <row r="141" spans="1:45" x14ac:dyDescent="0.35">
      <c r="A141" s="38" t="s">
        <v>102</v>
      </c>
      <c r="B141">
        <v>225</v>
      </c>
      <c r="C141" s="36" t="s">
        <v>103</v>
      </c>
      <c r="F141">
        <v>0</v>
      </c>
      <c r="G141">
        <v>0</v>
      </c>
      <c r="H141" s="36">
        <v>0</v>
      </c>
      <c r="I141" s="36">
        <v>0</v>
      </c>
      <c r="J141">
        <v>0</v>
      </c>
      <c r="K141">
        <v>0</v>
      </c>
      <c r="L141">
        <v>1</v>
      </c>
      <c r="M141" s="36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G141" s="34">
        <v>0</v>
      </c>
      <c r="AH141" s="34"/>
      <c r="AI141" s="34">
        <v>0</v>
      </c>
      <c r="AJ141" s="34"/>
      <c r="AK141" s="34">
        <v>0</v>
      </c>
      <c r="AL141" s="34"/>
      <c r="AM141" s="34">
        <v>1</v>
      </c>
      <c r="AN141" s="39"/>
      <c r="AO141" s="35">
        <v>4.0999999999999996</v>
      </c>
      <c r="AP141" s="35"/>
      <c r="AQ141" s="35">
        <f t="shared" si="4"/>
        <v>16.809999999999999</v>
      </c>
      <c r="AR141" s="36" t="s">
        <v>100</v>
      </c>
      <c r="AS141" s="36">
        <f t="shared" si="5"/>
        <v>1</v>
      </c>
    </row>
    <row r="142" spans="1:45" x14ac:dyDescent="0.35">
      <c r="A142" s="38" t="s">
        <v>102</v>
      </c>
      <c r="B142">
        <v>226</v>
      </c>
      <c r="C142" s="36" t="s">
        <v>103</v>
      </c>
      <c r="F142">
        <v>0</v>
      </c>
      <c r="G142">
        <v>0</v>
      </c>
      <c r="H142" s="36">
        <v>0</v>
      </c>
      <c r="I142" s="36">
        <v>0</v>
      </c>
      <c r="J142">
        <v>0</v>
      </c>
      <c r="K142">
        <v>0</v>
      </c>
      <c r="L142">
        <v>1</v>
      </c>
      <c r="M142" s="36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</v>
      </c>
      <c r="T142">
        <v>0</v>
      </c>
      <c r="U142">
        <v>1</v>
      </c>
      <c r="V142">
        <v>0</v>
      </c>
      <c r="W142">
        <v>0</v>
      </c>
      <c r="X142">
        <v>0</v>
      </c>
      <c r="Y142">
        <v>1</v>
      </c>
      <c r="Z142">
        <v>1</v>
      </c>
      <c r="AA142">
        <v>1</v>
      </c>
      <c r="AB142">
        <v>1</v>
      </c>
      <c r="AC142">
        <v>1</v>
      </c>
      <c r="AD142">
        <v>1</v>
      </c>
      <c r="AG142" s="34">
        <v>0</v>
      </c>
      <c r="AH142" s="34"/>
      <c r="AI142" s="34">
        <v>1</v>
      </c>
      <c r="AJ142" s="34"/>
      <c r="AK142" s="34">
        <v>0</v>
      </c>
      <c r="AL142" s="34"/>
      <c r="AM142" s="34">
        <v>0</v>
      </c>
      <c r="AN142" s="39"/>
      <c r="AO142" s="35">
        <v>4.8</v>
      </c>
      <c r="AP142" s="35"/>
      <c r="AQ142" s="35">
        <f t="shared" si="4"/>
        <v>23.04</v>
      </c>
      <c r="AR142" s="36" t="s">
        <v>100</v>
      </c>
      <c r="AS142" s="36">
        <f t="shared" si="5"/>
        <v>9</v>
      </c>
    </row>
    <row r="143" spans="1:45" x14ac:dyDescent="0.35">
      <c r="A143" s="38" t="s">
        <v>102</v>
      </c>
      <c r="B143">
        <v>227</v>
      </c>
      <c r="C143" s="36" t="s">
        <v>103</v>
      </c>
      <c r="F143">
        <v>0</v>
      </c>
      <c r="G143">
        <v>0</v>
      </c>
      <c r="H143" s="36">
        <v>0</v>
      </c>
      <c r="I143" s="36">
        <v>0</v>
      </c>
      <c r="J143">
        <v>0</v>
      </c>
      <c r="K143">
        <v>0</v>
      </c>
      <c r="L143">
        <v>1</v>
      </c>
      <c r="M143" s="36">
        <v>0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G143" s="34">
        <v>0</v>
      </c>
      <c r="AH143" s="34"/>
      <c r="AI143" s="34">
        <v>0</v>
      </c>
      <c r="AJ143" s="34"/>
      <c r="AK143" s="34">
        <v>0</v>
      </c>
      <c r="AL143" s="34"/>
      <c r="AM143" s="34">
        <v>1</v>
      </c>
      <c r="AN143" s="39"/>
      <c r="AO143" s="35">
        <v>4.3</v>
      </c>
      <c r="AP143" s="35"/>
      <c r="AQ143" s="35">
        <f t="shared" si="4"/>
        <v>18.489999999999998</v>
      </c>
      <c r="AR143" s="36" t="s">
        <v>100</v>
      </c>
      <c r="AS143" s="36">
        <f t="shared" si="5"/>
        <v>2</v>
      </c>
    </row>
    <row r="144" spans="1:45" x14ac:dyDescent="0.35">
      <c r="A144" s="38" t="s">
        <v>102</v>
      </c>
      <c r="B144">
        <v>228</v>
      </c>
      <c r="C144" s="36" t="s">
        <v>103</v>
      </c>
      <c r="F144">
        <v>0</v>
      </c>
      <c r="G144">
        <v>0</v>
      </c>
      <c r="H144" s="36">
        <v>0</v>
      </c>
      <c r="I144" s="36">
        <v>0</v>
      </c>
      <c r="J144">
        <v>0</v>
      </c>
      <c r="K144">
        <v>0</v>
      </c>
      <c r="L144">
        <v>1</v>
      </c>
      <c r="M144" s="36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G144" s="34">
        <v>1</v>
      </c>
      <c r="AH144" s="34"/>
      <c r="AI144" s="34">
        <v>0</v>
      </c>
      <c r="AJ144" s="34"/>
      <c r="AK144" s="34">
        <v>0</v>
      </c>
      <c r="AL144" s="34"/>
      <c r="AM144" s="34">
        <v>0</v>
      </c>
      <c r="AN144" s="39"/>
      <c r="AO144" s="35">
        <v>4.8</v>
      </c>
      <c r="AP144" s="35"/>
      <c r="AQ144" s="35">
        <f t="shared" si="4"/>
        <v>23.04</v>
      </c>
      <c r="AR144" s="36" t="s">
        <v>100</v>
      </c>
      <c r="AS144" s="36">
        <f t="shared" si="5"/>
        <v>2</v>
      </c>
    </row>
    <row r="145" spans="1:45" x14ac:dyDescent="0.35">
      <c r="A145" s="38" t="s">
        <v>102</v>
      </c>
      <c r="B145">
        <v>229</v>
      </c>
      <c r="C145" s="36" t="s">
        <v>103</v>
      </c>
      <c r="F145">
        <v>0</v>
      </c>
      <c r="G145">
        <v>0</v>
      </c>
      <c r="H145" s="36">
        <v>0</v>
      </c>
      <c r="I145" s="36">
        <v>0</v>
      </c>
      <c r="J145">
        <v>0</v>
      </c>
      <c r="K145">
        <v>0</v>
      </c>
      <c r="L145">
        <v>1</v>
      </c>
      <c r="M145" s="36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G145" s="34">
        <v>0</v>
      </c>
      <c r="AH145" s="34"/>
      <c r="AI145" s="34">
        <v>0</v>
      </c>
      <c r="AJ145" s="34"/>
      <c r="AK145" s="34">
        <v>0</v>
      </c>
      <c r="AL145" s="34"/>
      <c r="AM145" s="34">
        <v>1</v>
      </c>
      <c r="AN145" s="39"/>
      <c r="AO145" s="35">
        <v>4.3</v>
      </c>
      <c r="AP145" s="35"/>
      <c r="AQ145" s="35">
        <f t="shared" si="4"/>
        <v>18.489999999999998</v>
      </c>
      <c r="AR145" s="36" t="s">
        <v>100</v>
      </c>
      <c r="AS145" s="36">
        <f t="shared" si="5"/>
        <v>1</v>
      </c>
    </row>
    <row r="146" spans="1:45" x14ac:dyDescent="0.35">
      <c r="A146" s="38" t="s">
        <v>102</v>
      </c>
      <c r="B146">
        <v>230</v>
      </c>
      <c r="C146" s="36" t="s">
        <v>103</v>
      </c>
      <c r="F146">
        <v>0</v>
      </c>
      <c r="G146">
        <v>0</v>
      </c>
      <c r="H146" s="36">
        <v>0</v>
      </c>
      <c r="I146" s="36">
        <v>0</v>
      </c>
      <c r="J146">
        <v>0</v>
      </c>
      <c r="K146">
        <v>0</v>
      </c>
      <c r="L146">
        <v>1</v>
      </c>
      <c r="M146" s="3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G146" s="34">
        <v>0</v>
      </c>
      <c r="AH146" s="34"/>
      <c r="AI146" s="34">
        <v>0</v>
      </c>
      <c r="AJ146" s="34"/>
      <c r="AK146" s="34">
        <v>0</v>
      </c>
      <c r="AL146" s="34"/>
      <c r="AM146" s="34">
        <v>1</v>
      </c>
      <c r="AN146" s="39"/>
      <c r="AO146" s="35">
        <v>4.2</v>
      </c>
      <c r="AP146" s="35"/>
      <c r="AQ146" s="35">
        <f t="shared" si="4"/>
        <v>17.64</v>
      </c>
      <c r="AR146" s="36" t="s">
        <v>100</v>
      </c>
      <c r="AS146" s="36">
        <f t="shared" si="5"/>
        <v>1</v>
      </c>
    </row>
    <row r="147" spans="1:45" x14ac:dyDescent="0.35">
      <c r="A147" s="38" t="s">
        <v>102</v>
      </c>
      <c r="B147">
        <v>231</v>
      </c>
      <c r="C147" s="36" t="s">
        <v>103</v>
      </c>
      <c r="F147">
        <v>0</v>
      </c>
      <c r="G147">
        <v>0</v>
      </c>
      <c r="H147" s="36">
        <v>0</v>
      </c>
      <c r="I147" s="36">
        <v>0</v>
      </c>
      <c r="J147">
        <v>0</v>
      </c>
      <c r="K147">
        <v>0</v>
      </c>
      <c r="L147">
        <v>1</v>
      </c>
      <c r="M147" s="36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G147" s="34">
        <v>0</v>
      </c>
      <c r="AH147" s="34"/>
      <c r="AI147" s="34">
        <v>1</v>
      </c>
      <c r="AJ147" s="34"/>
      <c r="AK147" s="34">
        <v>0</v>
      </c>
      <c r="AL147" s="34"/>
      <c r="AM147" s="34">
        <v>0</v>
      </c>
      <c r="AN147" s="39"/>
      <c r="AO147" s="35">
        <v>4.7</v>
      </c>
      <c r="AP147" s="35"/>
      <c r="AQ147" s="35">
        <f t="shared" si="4"/>
        <v>22.090000000000003</v>
      </c>
      <c r="AR147" s="36" t="s">
        <v>100</v>
      </c>
      <c r="AS147" s="36">
        <f t="shared" si="5"/>
        <v>1</v>
      </c>
    </row>
    <row r="148" spans="1:45" x14ac:dyDescent="0.35">
      <c r="A148" s="38" t="s">
        <v>102</v>
      </c>
      <c r="B148">
        <v>232</v>
      </c>
      <c r="C148" s="36" t="s">
        <v>103</v>
      </c>
      <c r="F148">
        <v>0</v>
      </c>
      <c r="G148">
        <v>0</v>
      </c>
      <c r="H148" s="36">
        <v>0</v>
      </c>
      <c r="I148" s="36">
        <v>0</v>
      </c>
      <c r="J148">
        <v>0</v>
      </c>
      <c r="K148">
        <v>0</v>
      </c>
      <c r="L148">
        <v>1</v>
      </c>
      <c r="M148" s="36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G148" s="34">
        <v>0</v>
      </c>
      <c r="AH148" s="34"/>
      <c r="AI148" s="34">
        <v>1</v>
      </c>
      <c r="AJ148" s="34"/>
      <c r="AK148" s="34">
        <v>0</v>
      </c>
      <c r="AL148" s="34"/>
      <c r="AM148" s="34">
        <v>0</v>
      </c>
      <c r="AN148" s="39"/>
      <c r="AO148" s="35">
        <v>4.7</v>
      </c>
      <c r="AP148" s="35"/>
      <c r="AQ148" s="35">
        <f t="shared" si="4"/>
        <v>22.090000000000003</v>
      </c>
      <c r="AR148" s="36" t="s">
        <v>100</v>
      </c>
      <c r="AS148" s="36">
        <f t="shared" si="5"/>
        <v>1</v>
      </c>
    </row>
    <row r="149" spans="1:45" x14ac:dyDescent="0.35">
      <c r="A149" s="38" t="s">
        <v>102</v>
      </c>
      <c r="B149">
        <v>233</v>
      </c>
      <c r="C149" s="36" t="s">
        <v>103</v>
      </c>
      <c r="F149">
        <v>0</v>
      </c>
      <c r="G149">
        <v>0</v>
      </c>
      <c r="H149" s="36">
        <v>0</v>
      </c>
      <c r="I149" s="36">
        <v>0</v>
      </c>
      <c r="J149">
        <v>0</v>
      </c>
      <c r="K149">
        <v>0</v>
      </c>
      <c r="L149">
        <v>1</v>
      </c>
      <c r="M149" s="36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G149" s="34">
        <v>0</v>
      </c>
      <c r="AH149" s="34"/>
      <c r="AI149" s="34">
        <v>0</v>
      </c>
      <c r="AJ149" s="34"/>
      <c r="AK149" s="34">
        <v>0</v>
      </c>
      <c r="AL149" s="34"/>
      <c r="AM149" s="34">
        <v>1</v>
      </c>
      <c r="AN149" s="39"/>
      <c r="AO149" s="35">
        <v>4.3499999999999996</v>
      </c>
      <c r="AP149" s="35"/>
      <c r="AQ149" s="35">
        <f t="shared" si="4"/>
        <v>18.922499999999996</v>
      </c>
      <c r="AR149" s="36" t="s">
        <v>100</v>
      </c>
      <c r="AS149" s="36">
        <f t="shared" si="5"/>
        <v>1</v>
      </c>
    </row>
    <row r="150" spans="1:45" x14ac:dyDescent="0.35">
      <c r="A150" s="38" t="s">
        <v>102</v>
      </c>
      <c r="B150">
        <v>234</v>
      </c>
      <c r="C150" s="36" t="s">
        <v>103</v>
      </c>
      <c r="F150">
        <v>0</v>
      </c>
      <c r="G150">
        <v>0</v>
      </c>
      <c r="H150" s="36">
        <v>0</v>
      </c>
      <c r="I150" s="36">
        <v>0</v>
      </c>
      <c r="J150">
        <v>0</v>
      </c>
      <c r="K150">
        <v>0</v>
      </c>
      <c r="L150">
        <v>1</v>
      </c>
      <c r="M150" s="36">
        <v>0</v>
      </c>
      <c r="N150">
        <v>0</v>
      </c>
      <c r="O150">
        <v>0</v>
      </c>
      <c r="P150">
        <v>1</v>
      </c>
      <c r="Q150">
        <v>0</v>
      </c>
      <c r="R150">
        <v>0</v>
      </c>
      <c r="S150">
        <v>1</v>
      </c>
      <c r="T150">
        <v>1</v>
      </c>
      <c r="U150">
        <v>0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0</v>
      </c>
      <c r="AC150">
        <v>0</v>
      </c>
      <c r="AD150">
        <v>0</v>
      </c>
      <c r="AG150" s="34">
        <v>0</v>
      </c>
      <c r="AH150" s="34"/>
      <c r="AI150" s="34">
        <v>1</v>
      </c>
      <c r="AJ150" s="34"/>
      <c r="AK150" s="34">
        <v>0</v>
      </c>
      <c r="AL150" s="34"/>
      <c r="AM150" s="34">
        <v>0</v>
      </c>
      <c r="AN150" s="39"/>
      <c r="AO150" s="35">
        <v>4.6500000000000004</v>
      </c>
      <c r="AP150" s="35"/>
      <c r="AQ150" s="35">
        <f t="shared" si="4"/>
        <v>21.622500000000002</v>
      </c>
      <c r="AR150" s="36" t="s">
        <v>100</v>
      </c>
      <c r="AS150" s="36">
        <f t="shared" si="5"/>
        <v>10</v>
      </c>
    </row>
    <row r="151" spans="1:45" x14ac:dyDescent="0.35">
      <c r="A151" s="38" t="s">
        <v>102</v>
      </c>
      <c r="B151">
        <v>235</v>
      </c>
      <c r="C151" s="36" t="s">
        <v>103</v>
      </c>
      <c r="F151">
        <v>0</v>
      </c>
      <c r="G151">
        <v>0</v>
      </c>
      <c r="H151" s="36">
        <v>0</v>
      </c>
      <c r="I151" s="36">
        <v>0</v>
      </c>
      <c r="J151">
        <v>0</v>
      </c>
      <c r="K151">
        <v>0</v>
      </c>
      <c r="L151">
        <v>1</v>
      </c>
      <c r="M151" s="36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G151" s="34">
        <v>1</v>
      </c>
      <c r="AH151" s="34"/>
      <c r="AI151" s="34">
        <v>0</v>
      </c>
      <c r="AJ151" s="34"/>
      <c r="AK151" s="34">
        <v>0</v>
      </c>
      <c r="AL151" s="34"/>
      <c r="AM151" s="34">
        <v>0</v>
      </c>
      <c r="AN151" s="39"/>
      <c r="AO151" s="35">
        <v>4.95</v>
      </c>
      <c r="AP151" s="35"/>
      <c r="AQ151" s="35">
        <f t="shared" si="4"/>
        <v>24.502500000000001</v>
      </c>
      <c r="AR151" s="36" t="s">
        <v>100</v>
      </c>
      <c r="AS151" s="36">
        <f t="shared" si="5"/>
        <v>1</v>
      </c>
    </row>
    <row r="152" spans="1:45" x14ac:dyDescent="0.35">
      <c r="A152" s="38" t="s">
        <v>102</v>
      </c>
      <c r="B152">
        <v>236</v>
      </c>
      <c r="C152" s="36" t="s">
        <v>103</v>
      </c>
      <c r="F152">
        <v>0</v>
      </c>
      <c r="G152">
        <v>0</v>
      </c>
      <c r="H152" s="36">
        <v>0</v>
      </c>
      <c r="I152" s="36">
        <v>0</v>
      </c>
      <c r="J152">
        <v>0</v>
      </c>
      <c r="K152">
        <v>0</v>
      </c>
      <c r="L152">
        <v>1</v>
      </c>
      <c r="M152" s="36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G152" s="34">
        <v>0</v>
      </c>
      <c r="AH152" s="34"/>
      <c r="AI152" s="34">
        <v>1</v>
      </c>
      <c r="AJ152" s="34"/>
      <c r="AK152" s="34">
        <v>0</v>
      </c>
      <c r="AL152" s="34"/>
      <c r="AM152" s="34">
        <v>0</v>
      </c>
      <c r="AN152" s="39"/>
      <c r="AO152" s="35">
        <v>4.9000000000000004</v>
      </c>
      <c r="AP152" s="35"/>
      <c r="AQ152" s="35">
        <f t="shared" si="4"/>
        <v>24.010000000000005</v>
      </c>
      <c r="AR152" s="36" t="s">
        <v>100</v>
      </c>
      <c r="AS152" s="36">
        <f t="shared" si="5"/>
        <v>1</v>
      </c>
    </row>
    <row r="153" spans="1:45" x14ac:dyDescent="0.35">
      <c r="A153" s="38" t="s">
        <v>102</v>
      </c>
      <c r="B153">
        <v>237</v>
      </c>
      <c r="C153" s="36" t="s">
        <v>103</v>
      </c>
      <c r="F153">
        <v>0</v>
      </c>
      <c r="G153">
        <v>0</v>
      </c>
      <c r="H153" s="36">
        <v>0</v>
      </c>
      <c r="I153" s="36">
        <v>0</v>
      </c>
      <c r="J153">
        <v>0</v>
      </c>
      <c r="K153">
        <v>0</v>
      </c>
      <c r="L153">
        <v>1</v>
      </c>
      <c r="M153" s="36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G153" s="34">
        <v>0</v>
      </c>
      <c r="AH153" s="34"/>
      <c r="AI153" s="34">
        <v>0</v>
      </c>
      <c r="AJ153" s="34"/>
      <c r="AK153" s="34">
        <v>0</v>
      </c>
      <c r="AL153" s="34"/>
      <c r="AM153" s="34">
        <v>1</v>
      </c>
      <c r="AN153" s="39"/>
      <c r="AO153" s="35">
        <v>4.1500000000000004</v>
      </c>
      <c r="AP153" s="35"/>
      <c r="AQ153" s="35">
        <f t="shared" si="4"/>
        <v>17.222500000000004</v>
      </c>
      <c r="AR153" s="36" t="s">
        <v>100</v>
      </c>
      <c r="AS153" s="36">
        <f t="shared" si="5"/>
        <v>1</v>
      </c>
    </row>
    <row r="154" spans="1:45" x14ac:dyDescent="0.35">
      <c r="A154" s="38" t="s">
        <v>102</v>
      </c>
      <c r="B154">
        <v>238</v>
      </c>
      <c r="C154" s="36" t="s">
        <v>103</v>
      </c>
      <c r="F154">
        <v>0</v>
      </c>
      <c r="G154">
        <v>0</v>
      </c>
      <c r="H154" s="36">
        <v>0</v>
      </c>
      <c r="I154" s="36">
        <v>0</v>
      </c>
      <c r="J154">
        <v>0</v>
      </c>
      <c r="K154">
        <v>0</v>
      </c>
      <c r="L154">
        <v>1</v>
      </c>
      <c r="M154" s="36">
        <v>0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G154" s="34">
        <v>0</v>
      </c>
      <c r="AH154" s="34"/>
      <c r="AI154" s="34">
        <v>1</v>
      </c>
      <c r="AJ154" s="34"/>
      <c r="AK154" s="34">
        <v>0</v>
      </c>
      <c r="AL154" s="34"/>
      <c r="AM154" s="34">
        <v>0</v>
      </c>
      <c r="AN154" s="39"/>
      <c r="AO154" s="35">
        <v>4.9000000000000004</v>
      </c>
      <c r="AP154" s="35"/>
      <c r="AQ154" s="35">
        <f t="shared" si="4"/>
        <v>24.010000000000005</v>
      </c>
      <c r="AR154" s="36" t="s">
        <v>100</v>
      </c>
      <c r="AS154" s="36">
        <f t="shared" si="5"/>
        <v>2</v>
      </c>
    </row>
    <row r="155" spans="1:45" x14ac:dyDescent="0.35">
      <c r="A155" s="38" t="s">
        <v>102</v>
      </c>
      <c r="B155">
        <v>239</v>
      </c>
      <c r="C155" s="36" t="s">
        <v>103</v>
      </c>
      <c r="F155">
        <v>0</v>
      </c>
      <c r="G155">
        <v>0</v>
      </c>
      <c r="H155" s="36">
        <v>0</v>
      </c>
      <c r="I155" s="36">
        <v>0</v>
      </c>
      <c r="J155">
        <v>0</v>
      </c>
      <c r="K155">
        <v>0</v>
      </c>
      <c r="L155">
        <v>1</v>
      </c>
      <c r="M155" s="36">
        <v>0</v>
      </c>
      <c r="N155">
        <v>0</v>
      </c>
      <c r="O155">
        <v>0</v>
      </c>
      <c r="P155">
        <v>1</v>
      </c>
      <c r="Q155">
        <v>0</v>
      </c>
      <c r="R155">
        <v>0</v>
      </c>
      <c r="S155">
        <v>1</v>
      </c>
      <c r="T155">
        <v>0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0</v>
      </c>
      <c r="AB155">
        <v>1</v>
      </c>
      <c r="AC155">
        <v>1</v>
      </c>
      <c r="AD155">
        <v>0</v>
      </c>
      <c r="AG155" s="34">
        <v>0</v>
      </c>
      <c r="AH155" s="34"/>
      <c r="AI155" s="34">
        <v>1</v>
      </c>
      <c r="AJ155" s="34"/>
      <c r="AK155" s="34">
        <v>0</v>
      </c>
      <c r="AL155" s="34"/>
      <c r="AM155" s="34">
        <v>0</v>
      </c>
      <c r="AN155" s="39"/>
      <c r="AO155" s="35">
        <v>4.8499999999999996</v>
      </c>
      <c r="AP155" s="35"/>
      <c r="AQ155" s="35">
        <f t="shared" si="4"/>
        <v>23.522499999999997</v>
      </c>
      <c r="AR155" s="36" t="s">
        <v>100</v>
      </c>
      <c r="AS155" s="36">
        <f t="shared" si="5"/>
        <v>11</v>
      </c>
    </row>
    <row r="156" spans="1:45" x14ac:dyDescent="0.35">
      <c r="A156" s="38" t="s">
        <v>102</v>
      </c>
      <c r="B156">
        <v>240</v>
      </c>
      <c r="C156" s="36" t="s">
        <v>103</v>
      </c>
      <c r="F156">
        <v>0</v>
      </c>
      <c r="G156">
        <v>0</v>
      </c>
      <c r="H156" s="36">
        <v>0</v>
      </c>
      <c r="I156" s="36">
        <v>0</v>
      </c>
      <c r="J156">
        <v>0</v>
      </c>
      <c r="K156">
        <v>0</v>
      </c>
      <c r="L156">
        <v>1</v>
      </c>
      <c r="M156" s="3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G156" s="34">
        <v>0</v>
      </c>
      <c r="AH156" s="34"/>
      <c r="AI156" s="34">
        <v>1</v>
      </c>
      <c r="AJ156" s="34"/>
      <c r="AK156" s="34">
        <v>0</v>
      </c>
      <c r="AL156" s="34"/>
      <c r="AM156" s="34">
        <v>0</v>
      </c>
      <c r="AN156" s="39"/>
      <c r="AO156" s="35">
        <v>4.9000000000000004</v>
      </c>
      <c r="AP156" s="35"/>
      <c r="AQ156" s="35">
        <f t="shared" si="4"/>
        <v>24.010000000000005</v>
      </c>
      <c r="AR156" s="36" t="s">
        <v>100</v>
      </c>
      <c r="AS156" s="36">
        <f t="shared" si="5"/>
        <v>1</v>
      </c>
    </row>
    <row r="157" spans="1:45" x14ac:dyDescent="0.35">
      <c r="A157" s="38" t="s">
        <v>102</v>
      </c>
      <c r="B157">
        <v>241</v>
      </c>
      <c r="C157" s="36" t="s">
        <v>103</v>
      </c>
      <c r="F157">
        <v>0</v>
      </c>
      <c r="G157">
        <v>0</v>
      </c>
      <c r="H157" s="36">
        <v>0</v>
      </c>
      <c r="I157" s="36">
        <v>0</v>
      </c>
      <c r="J157">
        <v>0</v>
      </c>
      <c r="K157">
        <v>0</v>
      </c>
      <c r="L157">
        <v>1</v>
      </c>
      <c r="M157" s="36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G157" s="34">
        <v>0</v>
      </c>
      <c r="AH157" s="34"/>
      <c r="AI157" s="34">
        <v>0</v>
      </c>
      <c r="AJ157" s="34"/>
      <c r="AK157" s="34">
        <v>0</v>
      </c>
      <c r="AL157" s="34"/>
      <c r="AM157" s="34">
        <v>1</v>
      </c>
      <c r="AN157" s="39"/>
      <c r="AO157" s="35">
        <v>4.2</v>
      </c>
      <c r="AP157" s="35"/>
      <c r="AQ157" s="35">
        <f t="shared" si="4"/>
        <v>17.64</v>
      </c>
      <c r="AR157" s="36" t="s">
        <v>100</v>
      </c>
      <c r="AS157" s="36">
        <f t="shared" si="5"/>
        <v>1</v>
      </c>
    </row>
    <row r="158" spans="1:45" x14ac:dyDescent="0.35">
      <c r="A158" s="38" t="s">
        <v>102</v>
      </c>
      <c r="B158">
        <v>242</v>
      </c>
      <c r="C158" s="36" t="s">
        <v>103</v>
      </c>
      <c r="F158">
        <v>0</v>
      </c>
      <c r="G158">
        <v>0</v>
      </c>
      <c r="H158" s="36">
        <v>0</v>
      </c>
      <c r="I158" s="36">
        <v>0</v>
      </c>
      <c r="J158">
        <v>0</v>
      </c>
      <c r="K158">
        <v>0</v>
      </c>
      <c r="L158">
        <v>1</v>
      </c>
      <c r="M158" s="36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G158" s="34">
        <v>0</v>
      </c>
      <c r="AH158" s="34"/>
      <c r="AI158" s="34">
        <v>0</v>
      </c>
      <c r="AJ158" s="34"/>
      <c r="AK158" s="34">
        <v>0</v>
      </c>
      <c r="AL158" s="34"/>
      <c r="AM158" s="34">
        <v>1</v>
      </c>
      <c r="AN158" s="39"/>
      <c r="AO158" s="35">
        <v>4</v>
      </c>
      <c r="AP158" s="35"/>
      <c r="AQ158" s="35">
        <f t="shared" si="4"/>
        <v>16</v>
      </c>
      <c r="AR158" s="36" t="s">
        <v>100</v>
      </c>
      <c r="AS158" s="36">
        <f t="shared" si="5"/>
        <v>1</v>
      </c>
    </row>
    <row r="159" spans="1:45" x14ac:dyDescent="0.35">
      <c r="A159" s="38" t="s">
        <v>102</v>
      </c>
      <c r="B159" s="5">
        <v>243</v>
      </c>
      <c r="C159" s="36" t="s">
        <v>103</v>
      </c>
      <c r="F159">
        <v>0</v>
      </c>
      <c r="G159">
        <v>0</v>
      </c>
      <c r="H159" s="36">
        <v>0</v>
      </c>
      <c r="I159" s="36">
        <v>0</v>
      </c>
      <c r="J159">
        <v>0</v>
      </c>
      <c r="K159">
        <v>0</v>
      </c>
      <c r="L159">
        <v>0</v>
      </c>
      <c r="M159" s="36">
        <v>1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1</v>
      </c>
      <c r="Y159">
        <v>1</v>
      </c>
      <c r="Z159">
        <v>1</v>
      </c>
      <c r="AA159">
        <v>1</v>
      </c>
      <c r="AB159">
        <v>0</v>
      </c>
      <c r="AC159">
        <v>0</v>
      </c>
      <c r="AD159">
        <v>0</v>
      </c>
      <c r="AG159" s="34">
        <v>0</v>
      </c>
      <c r="AH159" s="34"/>
      <c r="AI159" s="34">
        <v>0</v>
      </c>
      <c r="AJ159" s="34"/>
      <c r="AK159" s="34">
        <v>0</v>
      </c>
      <c r="AL159" s="34"/>
      <c r="AM159" s="34">
        <v>1</v>
      </c>
      <c r="AN159" s="39"/>
      <c r="AO159" s="35">
        <v>4.0999999999999996</v>
      </c>
      <c r="AP159" s="35"/>
      <c r="AQ159" s="35">
        <f t="shared" si="4"/>
        <v>16.809999999999999</v>
      </c>
      <c r="AR159" s="36" t="s">
        <v>100</v>
      </c>
      <c r="AS159" s="36">
        <f t="shared" si="5"/>
        <v>5</v>
      </c>
    </row>
    <row r="160" spans="1:45" x14ac:dyDescent="0.35">
      <c r="A160" s="38" t="s">
        <v>102</v>
      </c>
      <c r="B160" s="5">
        <v>244</v>
      </c>
      <c r="C160" s="36" t="s">
        <v>103</v>
      </c>
      <c r="F160">
        <v>0</v>
      </c>
      <c r="G160">
        <v>0</v>
      </c>
      <c r="H160" s="36">
        <v>0</v>
      </c>
      <c r="I160" s="36">
        <v>0</v>
      </c>
      <c r="J160">
        <v>0</v>
      </c>
      <c r="K160">
        <v>0</v>
      </c>
      <c r="L160">
        <v>0</v>
      </c>
      <c r="M160" s="36">
        <v>1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1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G160" s="34">
        <v>0</v>
      </c>
      <c r="AH160" s="34"/>
      <c r="AI160" s="34">
        <v>0</v>
      </c>
      <c r="AJ160" s="34"/>
      <c r="AK160" s="34">
        <v>1</v>
      </c>
      <c r="AL160" s="34"/>
      <c r="AM160" s="34">
        <v>0</v>
      </c>
      <c r="AN160" s="39"/>
      <c r="AO160" s="35">
        <v>4.5</v>
      </c>
      <c r="AP160" s="35"/>
      <c r="AQ160" s="35">
        <f t="shared" si="4"/>
        <v>20.25</v>
      </c>
      <c r="AR160" s="36" t="s">
        <v>100</v>
      </c>
      <c r="AS160" s="36">
        <f t="shared" si="5"/>
        <v>2</v>
      </c>
    </row>
    <row r="161" spans="1:45" x14ac:dyDescent="0.35">
      <c r="A161" s="38" t="s">
        <v>102</v>
      </c>
      <c r="B161" s="5">
        <v>245</v>
      </c>
      <c r="C161" s="36" t="s">
        <v>103</v>
      </c>
      <c r="F161">
        <v>0</v>
      </c>
      <c r="G161">
        <v>0</v>
      </c>
      <c r="H161" s="36">
        <v>0</v>
      </c>
      <c r="I161" s="36">
        <v>0</v>
      </c>
      <c r="J161">
        <v>0</v>
      </c>
      <c r="K161">
        <v>0</v>
      </c>
      <c r="L161">
        <v>0</v>
      </c>
      <c r="M161" s="36">
        <v>1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G161" s="34">
        <v>0</v>
      </c>
      <c r="AH161" s="34"/>
      <c r="AI161" s="34">
        <v>0</v>
      </c>
      <c r="AJ161" s="34"/>
      <c r="AK161" s="34">
        <v>0</v>
      </c>
      <c r="AL161" s="34"/>
      <c r="AM161" s="34">
        <v>1</v>
      </c>
      <c r="AN161" s="39"/>
      <c r="AO161" s="35">
        <v>3.95</v>
      </c>
      <c r="AP161" s="35"/>
      <c r="AQ161" s="35">
        <f t="shared" si="4"/>
        <v>15.602500000000001</v>
      </c>
      <c r="AR161" s="36" t="s">
        <v>100</v>
      </c>
      <c r="AS161" s="36">
        <f t="shared" si="5"/>
        <v>1</v>
      </c>
    </row>
    <row r="162" spans="1:45" x14ac:dyDescent="0.35">
      <c r="A162" s="38" t="s">
        <v>102</v>
      </c>
      <c r="B162">
        <v>246</v>
      </c>
      <c r="C162" s="36" t="s">
        <v>103</v>
      </c>
      <c r="F162">
        <v>0</v>
      </c>
      <c r="G162">
        <v>0</v>
      </c>
      <c r="H162" s="36">
        <v>0</v>
      </c>
      <c r="I162" s="36">
        <v>0</v>
      </c>
      <c r="J162">
        <v>0</v>
      </c>
      <c r="K162">
        <v>0</v>
      </c>
      <c r="L162">
        <v>0</v>
      </c>
      <c r="M162" s="36">
        <v>0</v>
      </c>
      <c r="N162">
        <v>1</v>
      </c>
      <c r="O162">
        <v>0</v>
      </c>
      <c r="P162">
        <v>0</v>
      </c>
      <c r="Q162">
        <v>0</v>
      </c>
      <c r="R162">
        <v>0</v>
      </c>
      <c r="S162">
        <v>1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1</v>
      </c>
      <c r="Z162">
        <v>0</v>
      </c>
      <c r="AA162">
        <v>0</v>
      </c>
      <c r="AB162">
        <v>0</v>
      </c>
      <c r="AC162">
        <v>0</v>
      </c>
      <c r="AD162">
        <v>0</v>
      </c>
      <c r="AG162" s="34">
        <v>1</v>
      </c>
      <c r="AH162" s="34"/>
      <c r="AI162" s="34">
        <v>0</v>
      </c>
      <c r="AJ162" s="34"/>
      <c r="AK162" s="34">
        <v>0</v>
      </c>
      <c r="AL162" s="34"/>
      <c r="AM162" s="34">
        <v>0</v>
      </c>
      <c r="AN162" s="39"/>
      <c r="AO162" s="35">
        <v>4.8499999999999996</v>
      </c>
      <c r="AP162" s="35"/>
      <c r="AQ162" s="35">
        <f t="shared" si="4"/>
        <v>23.522499999999997</v>
      </c>
      <c r="AR162" s="36" t="s">
        <v>100</v>
      </c>
      <c r="AS162" s="36">
        <f t="shared" si="5"/>
        <v>3</v>
      </c>
    </row>
    <row r="163" spans="1:45" x14ac:dyDescent="0.35">
      <c r="A163" s="38" t="s">
        <v>102</v>
      </c>
      <c r="B163">
        <v>247</v>
      </c>
      <c r="C163" s="36" t="s">
        <v>103</v>
      </c>
      <c r="F163">
        <v>0</v>
      </c>
      <c r="G163">
        <v>0</v>
      </c>
      <c r="H163" s="36">
        <v>0</v>
      </c>
      <c r="I163" s="36">
        <v>0</v>
      </c>
      <c r="J163">
        <v>0</v>
      </c>
      <c r="K163">
        <v>0</v>
      </c>
      <c r="L163">
        <v>0</v>
      </c>
      <c r="M163" s="36">
        <v>0</v>
      </c>
      <c r="N163">
        <v>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G163" s="34">
        <v>0</v>
      </c>
      <c r="AH163" s="34"/>
      <c r="AI163" s="34">
        <v>1</v>
      </c>
      <c r="AJ163" s="34"/>
      <c r="AK163" s="34">
        <v>0</v>
      </c>
      <c r="AL163" s="34"/>
      <c r="AM163" s="34">
        <v>0</v>
      </c>
      <c r="AN163" s="39"/>
      <c r="AO163" s="35">
        <v>5</v>
      </c>
      <c r="AP163" s="35"/>
      <c r="AQ163" s="35">
        <f t="shared" si="4"/>
        <v>25</v>
      </c>
      <c r="AR163" s="36" t="s">
        <v>100</v>
      </c>
      <c r="AS163" s="36">
        <f t="shared" si="5"/>
        <v>1</v>
      </c>
    </row>
    <row r="164" spans="1:45" x14ac:dyDescent="0.35">
      <c r="A164" s="38" t="s">
        <v>102</v>
      </c>
      <c r="B164">
        <v>248</v>
      </c>
      <c r="C164" s="36" t="s">
        <v>103</v>
      </c>
      <c r="F164">
        <v>0</v>
      </c>
      <c r="G164">
        <v>0</v>
      </c>
      <c r="H164" s="36">
        <v>0</v>
      </c>
      <c r="I164" s="36">
        <v>0</v>
      </c>
      <c r="J164">
        <v>0</v>
      </c>
      <c r="K164">
        <v>0</v>
      </c>
      <c r="L164">
        <v>0</v>
      </c>
      <c r="M164" s="36">
        <v>0</v>
      </c>
      <c r="N164">
        <v>1</v>
      </c>
      <c r="O164">
        <v>0</v>
      </c>
      <c r="P164">
        <v>1</v>
      </c>
      <c r="Q164">
        <v>1</v>
      </c>
      <c r="R164">
        <v>1</v>
      </c>
      <c r="S164">
        <v>0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0</v>
      </c>
      <c r="AG164" s="34">
        <v>1</v>
      </c>
      <c r="AH164" s="34"/>
      <c r="AI164" s="34">
        <v>0</v>
      </c>
      <c r="AJ164" s="34"/>
      <c r="AK164" s="34">
        <v>0</v>
      </c>
      <c r="AL164" s="34"/>
      <c r="AM164" s="34">
        <v>0</v>
      </c>
      <c r="AN164" s="39"/>
      <c r="AO164" s="35">
        <v>5</v>
      </c>
      <c r="AP164" s="35"/>
      <c r="AQ164" s="35">
        <f t="shared" si="4"/>
        <v>25</v>
      </c>
      <c r="AR164" s="36" t="s">
        <v>100</v>
      </c>
      <c r="AS164" s="36">
        <f t="shared" si="5"/>
        <v>10</v>
      </c>
    </row>
    <row r="165" spans="1:45" x14ac:dyDescent="0.35">
      <c r="A165" s="38" t="s">
        <v>102</v>
      </c>
      <c r="B165">
        <v>249</v>
      </c>
      <c r="C165" s="36" t="s">
        <v>103</v>
      </c>
      <c r="F165">
        <v>0</v>
      </c>
      <c r="G165">
        <v>0</v>
      </c>
      <c r="H165" s="36">
        <v>0</v>
      </c>
      <c r="I165" s="36">
        <v>0</v>
      </c>
      <c r="J165">
        <v>0</v>
      </c>
      <c r="K165">
        <v>0</v>
      </c>
      <c r="L165">
        <v>0</v>
      </c>
      <c r="M165" s="36">
        <v>0</v>
      </c>
      <c r="N165">
        <v>1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G165" s="34">
        <v>0</v>
      </c>
      <c r="AH165" s="34"/>
      <c r="AI165" s="34">
        <v>0</v>
      </c>
      <c r="AJ165" s="34"/>
      <c r="AK165" s="34">
        <v>0</v>
      </c>
      <c r="AL165" s="34"/>
      <c r="AM165" s="34">
        <v>1</v>
      </c>
      <c r="AN165" s="39"/>
      <c r="AO165" s="35">
        <v>4.3</v>
      </c>
      <c r="AP165" s="35"/>
      <c r="AQ165" s="35">
        <f t="shared" si="4"/>
        <v>18.489999999999998</v>
      </c>
      <c r="AR165" s="36" t="s">
        <v>100</v>
      </c>
      <c r="AS165" s="36">
        <f t="shared" si="5"/>
        <v>1</v>
      </c>
    </row>
    <row r="166" spans="1:45" x14ac:dyDescent="0.35">
      <c r="A166" s="38" t="s">
        <v>102</v>
      </c>
      <c r="B166">
        <v>250</v>
      </c>
      <c r="C166" s="36" t="s">
        <v>103</v>
      </c>
      <c r="F166">
        <v>0</v>
      </c>
      <c r="G166">
        <v>0</v>
      </c>
      <c r="H166" s="36">
        <v>0</v>
      </c>
      <c r="I166" s="36">
        <v>0</v>
      </c>
      <c r="J166">
        <v>0</v>
      </c>
      <c r="K166">
        <v>0</v>
      </c>
      <c r="L166">
        <v>0</v>
      </c>
      <c r="M166" s="36">
        <v>0</v>
      </c>
      <c r="N166">
        <v>1</v>
      </c>
      <c r="O166">
        <v>1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G166" s="34">
        <v>0</v>
      </c>
      <c r="AH166" s="34"/>
      <c r="AI166" s="34">
        <v>0</v>
      </c>
      <c r="AJ166" s="34"/>
      <c r="AK166" s="34">
        <v>0</v>
      </c>
      <c r="AL166" s="34"/>
      <c r="AM166" s="34">
        <v>1</v>
      </c>
      <c r="AN166" s="39"/>
      <c r="AO166" s="35">
        <v>4.25</v>
      </c>
      <c r="AP166" s="35"/>
      <c r="AQ166" s="35">
        <f t="shared" si="4"/>
        <v>18.0625</v>
      </c>
      <c r="AR166" s="36" t="s">
        <v>100</v>
      </c>
      <c r="AS166" s="36">
        <f t="shared" si="5"/>
        <v>2</v>
      </c>
    </row>
    <row r="167" spans="1:45" x14ac:dyDescent="0.35">
      <c r="A167" s="38" t="s">
        <v>102</v>
      </c>
      <c r="B167">
        <v>251</v>
      </c>
      <c r="C167" s="36" t="s">
        <v>103</v>
      </c>
      <c r="F167">
        <v>0</v>
      </c>
      <c r="G167">
        <v>0</v>
      </c>
      <c r="H167" s="36">
        <v>0</v>
      </c>
      <c r="I167" s="36">
        <v>0</v>
      </c>
      <c r="J167">
        <v>0</v>
      </c>
      <c r="K167">
        <v>0</v>
      </c>
      <c r="L167">
        <v>0</v>
      </c>
      <c r="M167" s="36">
        <v>0</v>
      </c>
      <c r="N167">
        <v>1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G167" s="34">
        <v>1</v>
      </c>
      <c r="AH167" s="34"/>
      <c r="AI167" s="34">
        <v>0</v>
      </c>
      <c r="AJ167" s="34"/>
      <c r="AK167" s="34">
        <v>0</v>
      </c>
      <c r="AL167" s="34"/>
      <c r="AM167" s="34">
        <v>0</v>
      </c>
      <c r="AN167" s="39"/>
      <c r="AO167" s="35">
        <v>4.8</v>
      </c>
      <c r="AP167" s="35"/>
      <c r="AQ167" s="35">
        <f t="shared" si="4"/>
        <v>23.04</v>
      </c>
      <c r="AR167" s="36" t="s">
        <v>100</v>
      </c>
      <c r="AS167" s="36">
        <f t="shared" si="5"/>
        <v>1</v>
      </c>
    </row>
    <row r="168" spans="1:45" x14ac:dyDescent="0.35">
      <c r="A168" s="38" t="s">
        <v>102</v>
      </c>
      <c r="B168">
        <v>252</v>
      </c>
      <c r="C168" s="36" t="s">
        <v>103</v>
      </c>
      <c r="F168">
        <v>0</v>
      </c>
      <c r="G168">
        <v>0</v>
      </c>
      <c r="H168" s="36">
        <v>0</v>
      </c>
      <c r="I168" s="36">
        <v>0</v>
      </c>
      <c r="J168">
        <v>0</v>
      </c>
      <c r="K168">
        <v>0</v>
      </c>
      <c r="L168">
        <v>0</v>
      </c>
      <c r="M168" s="36">
        <v>0</v>
      </c>
      <c r="N168">
        <v>1</v>
      </c>
      <c r="O168">
        <v>0</v>
      </c>
      <c r="P168">
        <v>1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G168" s="34">
        <v>0</v>
      </c>
      <c r="AH168" s="34"/>
      <c r="AI168" s="34">
        <v>0</v>
      </c>
      <c r="AJ168" s="34"/>
      <c r="AK168" s="34">
        <v>0</v>
      </c>
      <c r="AL168" s="34"/>
      <c r="AM168" s="34">
        <v>1</v>
      </c>
      <c r="AN168" s="39"/>
      <c r="AO168" s="35">
        <v>4.05</v>
      </c>
      <c r="AP168" s="35"/>
      <c r="AQ168" s="35">
        <f t="shared" si="4"/>
        <v>16.4025</v>
      </c>
      <c r="AR168" s="36" t="s">
        <v>100</v>
      </c>
      <c r="AS168" s="36">
        <f t="shared" si="5"/>
        <v>2</v>
      </c>
    </row>
    <row r="169" spans="1:45" x14ac:dyDescent="0.35">
      <c r="A169" s="38" t="s">
        <v>102</v>
      </c>
      <c r="B169">
        <v>253</v>
      </c>
      <c r="C169" s="36" t="s">
        <v>103</v>
      </c>
      <c r="F169">
        <v>0</v>
      </c>
      <c r="G169">
        <v>0</v>
      </c>
      <c r="H169" s="36">
        <v>0</v>
      </c>
      <c r="I169" s="36">
        <v>0</v>
      </c>
      <c r="J169">
        <v>0</v>
      </c>
      <c r="K169">
        <v>0</v>
      </c>
      <c r="L169">
        <v>0</v>
      </c>
      <c r="M169" s="36">
        <v>0</v>
      </c>
      <c r="N169">
        <v>1</v>
      </c>
      <c r="O169">
        <v>1</v>
      </c>
      <c r="P169">
        <v>0</v>
      </c>
      <c r="Q169">
        <v>0</v>
      </c>
      <c r="R169">
        <v>0</v>
      </c>
      <c r="S169">
        <v>1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G169" s="34">
        <v>0</v>
      </c>
      <c r="AH169" s="34"/>
      <c r="AI169" s="34">
        <v>1</v>
      </c>
      <c r="AJ169" s="34"/>
      <c r="AK169" s="34">
        <v>0</v>
      </c>
      <c r="AL169" s="34"/>
      <c r="AM169" s="34">
        <v>0</v>
      </c>
      <c r="AN169" s="39"/>
      <c r="AO169" s="35">
        <v>5.0999999999999996</v>
      </c>
      <c r="AP169" s="35"/>
      <c r="AQ169" s="35">
        <f t="shared" si="4"/>
        <v>26.009999999999998</v>
      </c>
      <c r="AR169" s="36" t="s">
        <v>100</v>
      </c>
      <c r="AS169" s="36">
        <f t="shared" si="5"/>
        <v>3</v>
      </c>
    </row>
    <row r="170" spans="1:45" x14ac:dyDescent="0.35">
      <c r="A170" s="38" t="s">
        <v>102</v>
      </c>
      <c r="B170">
        <v>254</v>
      </c>
      <c r="C170" s="36" t="s">
        <v>103</v>
      </c>
      <c r="F170">
        <v>0</v>
      </c>
      <c r="G170">
        <v>0</v>
      </c>
      <c r="H170" s="36">
        <v>0</v>
      </c>
      <c r="I170" s="36">
        <v>0</v>
      </c>
      <c r="J170">
        <v>0</v>
      </c>
      <c r="K170">
        <v>0</v>
      </c>
      <c r="L170">
        <v>0</v>
      </c>
      <c r="M170" s="36">
        <v>0</v>
      </c>
      <c r="N170">
        <v>1</v>
      </c>
      <c r="O170">
        <v>0</v>
      </c>
      <c r="P170">
        <v>0</v>
      </c>
      <c r="Q170">
        <v>0</v>
      </c>
      <c r="R170">
        <v>1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G170" s="34">
        <v>0</v>
      </c>
      <c r="AH170" s="34"/>
      <c r="AI170" s="34">
        <v>1</v>
      </c>
      <c r="AJ170" s="34"/>
      <c r="AK170" s="34">
        <v>0</v>
      </c>
      <c r="AL170" s="34"/>
      <c r="AM170" s="34">
        <v>0</v>
      </c>
      <c r="AN170" s="39"/>
      <c r="AO170" s="35">
        <v>4.9000000000000004</v>
      </c>
      <c r="AP170" s="35"/>
      <c r="AQ170" s="35">
        <f t="shared" si="4"/>
        <v>24.010000000000005</v>
      </c>
      <c r="AR170" s="36" t="s">
        <v>100</v>
      </c>
      <c r="AS170" s="36">
        <f t="shared" si="5"/>
        <v>2</v>
      </c>
    </row>
    <row r="171" spans="1:45" x14ac:dyDescent="0.35">
      <c r="A171" s="38" t="s">
        <v>102</v>
      </c>
      <c r="B171">
        <v>255</v>
      </c>
      <c r="C171" s="36" t="s">
        <v>103</v>
      </c>
      <c r="F171">
        <v>0</v>
      </c>
      <c r="G171">
        <v>0</v>
      </c>
      <c r="H171" s="36">
        <v>0</v>
      </c>
      <c r="I171" s="36">
        <v>0</v>
      </c>
      <c r="J171">
        <v>0</v>
      </c>
      <c r="K171">
        <v>0</v>
      </c>
      <c r="L171">
        <v>0</v>
      </c>
      <c r="M171" s="36">
        <v>0</v>
      </c>
      <c r="N171">
        <v>1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G171" s="34">
        <v>0</v>
      </c>
      <c r="AH171" s="34"/>
      <c r="AI171" s="34">
        <v>0</v>
      </c>
      <c r="AJ171" s="34"/>
      <c r="AK171" s="34">
        <v>0</v>
      </c>
      <c r="AL171" s="34"/>
      <c r="AM171" s="34">
        <v>1</v>
      </c>
      <c r="AN171" s="39"/>
      <c r="AO171" s="35">
        <v>4</v>
      </c>
      <c r="AP171" s="35"/>
      <c r="AQ171" s="35">
        <f t="shared" si="4"/>
        <v>16</v>
      </c>
      <c r="AR171" s="36" t="s">
        <v>100</v>
      </c>
      <c r="AS171" s="36">
        <f t="shared" si="5"/>
        <v>1</v>
      </c>
    </row>
    <row r="172" spans="1:45" x14ac:dyDescent="0.35">
      <c r="A172" s="38" t="s">
        <v>102</v>
      </c>
      <c r="B172">
        <v>256</v>
      </c>
      <c r="C172" s="36" t="s">
        <v>103</v>
      </c>
      <c r="F172">
        <v>0</v>
      </c>
      <c r="G172">
        <v>0</v>
      </c>
      <c r="H172" s="36">
        <v>0</v>
      </c>
      <c r="I172" s="36">
        <v>0</v>
      </c>
      <c r="J172">
        <v>0</v>
      </c>
      <c r="K172">
        <v>0</v>
      </c>
      <c r="L172">
        <v>0</v>
      </c>
      <c r="M172" s="36">
        <v>0</v>
      </c>
      <c r="N172">
        <v>1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1</v>
      </c>
      <c r="Z172">
        <v>0</v>
      </c>
      <c r="AA172">
        <v>0</v>
      </c>
      <c r="AB172">
        <v>0</v>
      </c>
      <c r="AC172">
        <v>0</v>
      </c>
      <c r="AD172">
        <v>0</v>
      </c>
      <c r="AG172" s="34">
        <v>0</v>
      </c>
      <c r="AH172" s="34"/>
      <c r="AI172" s="34">
        <v>1</v>
      </c>
      <c r="AJ172" s="34"/>
      <c r="AK172" s="34">
        <v>0</v>
      </c>
      <c r="AL172" s="34"/>
      <c r="AM172" s="34">
        <v>0</v>
      </c>
      <c r="AN172" s="39"/>
      <c r="AO172" s="35">
        <v>4.7</v>
      </c>
      <c r="AP172" s="35"/>
      <c r="AQ172" s="35">
        <f t="shared" si="4"/>
        <v>22.090000000000003</v>
      </c>
      <c r="AR172" s="36" t="s">
        <v>100</v>
      </c>
      <c r="AS172" s="36">
        <f t="shared" si="5"/>
        <v>2</v>
      </c>
    </row>
    <row r="173" spans="1:45" x14ac:dyDescent="0.35">
      <c r="A173" s="38" t="s">
        <v>102</v>
      </c>
      <c r="B173">
        <v>257</v>
      </c>
      <c r="C173" s="36" t="s">
        <v>103</v>
      </c>
      <c r="F173">
        <v>0</v>
      </c>
      <c r="G173">
        <v>0</v>
      </c>
      <c r="H173" s="36">
        <v>0</v>
      </c>
      <c r="I173" s="36">
        <v>0</v>
      </c>
      <c r="J173">
        <v>0</v>
      </c>
      <c r="K173">
        <v>0</v>
      </c>
      <c r="L173">
        <v>0</v>
      </c>
      <c r="M173" s="36">
        <v>0</v>
      </c>
      <c r="N173">
        <v>1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G173" s="34">
        <v>0</v>
      </c>
      <c r="AH173" s="34"/>
      <c r="AI173" s="34">
        <v>1</v>
      </c>
      <c r="AJ173" s="34"/>
      <c r="AK173" s="34">
        <v>0</v>
      </c>
      <c r="AL173" s="34"/>
      <c r="AM173" s="34">
        <v>0</v>
      </c>
      <c r="AN173" s="39"/>
      <c r="AO173" s="35">
        <v>4.6500000000000004</v>
      </c>
      <c r="AP173" s="35"/>
      <c r="AQ173" s="35">
        <f t="shared" si="4"/>
        <v>21.622500000000002</v>
      </c>
      <c r="AR173" s="36" t="s">
        <v>100</v>
      </c>
      <c r="AS173" s="36">
        <f t="shared" si="5"/>
        <v>1</v>
      </c>
    </row>
    <row r="174" spans="1:45" x14ac:dyDescent="0.35">
      <c r="A174" s="38" t="s">
        <v>102</v>
      </c>
      <c r="B174">
        <v>258</v>
      </c>
      <c r="C174" s="36" t="s">
        <v>103</v>
      </c>
      <c r="F174">
        <v>0</v>
      </c>
      <c r="G174">
        <v>0</v>
      </c>
      <c r="H174" s="36">
        <v>0</v>
      </c>
      <c r="I174" s="36">
        <v>0</v>
      </c>
      <c r="J174">
        <v>0</v>
      </c>
      <c r="K174">
        <v>0</v>
      </c>
      <c r="L174">
        <v>0</v>
      </c>
      <c r="M174" s="36">
        <v>0</v>
      </c>
      <c r="N174">
        <v>1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G174" s="34">
        <v>0</v>
      </c>
      <c r="AH174" s="34"/>
      <c r="AI174" s="34">
        <v>1</v>
      </c>
      <c r="AJ174" s="34"/>
      <c r="AK174" s="34">
        <v>0</v>
      </c>
      <c r="AL174" s="34"/>
      <c r="AM174" s="34">
        <v>0</v>
      </c>
      <c r="AN174" s="39"/>
      <c r="AO174" s="35">
        <v>4.8</v>
      </c>
      <c r="AP174" s="35"/>
      <c r="AQ174" s="35">
        <f t="shared" si="4"/>
        <v>23.04</v>
      </c>
      <c r="AR174" s="36" t="s">
        <v>100</v>
      </c>
      <c r="AS174" s="36">
        <f t="shared" si="5"/>
        <v>1</v>
      </c>
    </row>
    <row r="175" spans="1:45" x14ac:dyDescent="0.35">
      <c r="A175" s="38" t="s">
        <v>102</v>
      </c>
      <c r="B175">
        <v>259</v>
      </c>
      <c r="C175" s="36" t="s">
        <v>103</v>
      </c>
      <c r="F175">
        <v>0</v>
      </c>
      <c r="G175">
        <v>0</v>
      </c>
      <c r="H175" s="36">
        <v>0</v>
      </c>
      <c r="I175" s="36">
        <v>0</v>
      </c>
      <c r="J175">
        <v>0</v>
      </c>
      <c r="K175">
        <v>0</v>
      </c>
      <c r="L175">
        <v>0</v>
      </c>
      <c r="M175" s="36">
        <v>0</v>
      </c>
      <c r="N175">
        <v>1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G175" s="34">
        <v>0</v>
      </c>
      <c r="AH175" s="34"/>
      <c r="AI175" s="34">
        <v>1</v>
      </c>
      <c r="AJ175" s="34"/>
      <c r="AK175" s="34">
        <v>0</v>
      </c>
      <c r="AL175" s="34"/>
      <c r="AM175" s="34">
        <v>0</v>
      </c>
      <c r="AN175" s="39"/>
      <c r="AO175" s="35">
        <v>4.95</v>
      </c>
      <c r="AP175" s="35"/>
      <c r="AQ175" s="35">
        <f t="shared" si="4"/>
        <v>24.502500000000001</v>
      </c>
      <c r="AR175" s="36" t="s">
        <v>100</v>
      </c>
      <c r="AS175" s="36">
        <f t="shared" si="5"/>
        <v>1</v>
      </c>
    </row>
    <row r="176" spans="1:45" x14ac:dyDescent="0.35">
      <c r="A176" s="38" t="s">
        <v>102</v>
      </c>
      <c r="B176">
        <v>260</v>
      </c>
      <c r="C176" s="36" t="s">
        <v>103</v>
      </c>
      <c r="F176">
        <v>0</v>
      </c>
      <c r="G176">
        <v>0</v>
      </c>
      <c r="H176" s="36">
        <v>0</v>
      </c>
      <c r="I176" s="36">
        <v>0</v>
      </c>
      <c r="J176">
        <v>0</v>
      </c>
      <c r="K176">
        <v>0</v>
      </c>
      <c r="L176">
        <v>0</v>
      </c>
      <c r="M176" s="36">
        <v>0</v>
      </c>
      <c r="N176">
        <v>1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1</v>
      </c>
      <c r="AD176">
        <v>0</v>
      </c>
      <c r="AG176" s="34">
        <v>1</v>
      </c>
      <c r="AH176" s="34"/>
      <c r="AI176" s="34">
        <v>0</v>
      </c>
      <c r="AJ176" s="34"/>
      <c r="AK176" s="34">
        <v>0</v>
      </c>
      <c r="AL176" s="34"/>
      <c r="AM176" s="34">
        <v>0</v>
      </c>
      <c r="AN176" s="39"/>
      <c r="AO176" s="35">
        <v>4.95</v>
      </c>
      <c r="AP176" s="35"/>
      <c r="AQ176" s="35">
        <f t="shared" si="4"/>
        <v>24.502500000000001</v>
      </c>
      <c r="AR176" s="36" t="s">
        <v>100</v>
      </c>
      <c r="AS176" s="36">
        <f t="shared" si="5"/>
        <v>2</v>
      </c>
    </row>
    <row r="177" spans="1:45" x14ac:dyDescent="0.35">
      <c r="A177" s="38" t="s">
        <v>102</v>
      </c>
      <c r="B177">
        <v>261</v>
      </c>
      <c r="C177" s="36" t="s">
        <v>103</v>
      </c>
      <c r="F177">
        <v>0</v>
      </c>
      <c r="G177">
        <v>0</v>
      </c>
      <c r="H177" s="36">
        <v>0</v>
      </c>
      <c r="I177" s="36">
        <v>0</v>
      </c>
      <c r="J177">
        <v>0</v>
      </c>
      <c r="K177">
        <v>0</v>
      </c>
      <c r="L177">
        <v>0</v>
      </c>
      <c r="M177" s="36">
        <v>0</v>
      </c>
      <c r="N177">
        <v>1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1</v>
      </c>
      <c r="AB177">
        <v>0</v>
      </c>
      <c r="AC177">
        <v>0</v>
      </c>
      <c r="AD177">
        <v>0</v>
      </c>
      <c r="AG177" s="34">
        <v>0</v>
      </c>
      <c r="AH177" s="34"/>
      <c r="AI177" s="34">
        <v>0</v>
      </c>
      <c r="AJ177" s="34"/>
      <c r="AK177" s="34">
        <v>0</v>
      </c>
      <c r="AL177" s="34"/>
      <c r="AM177" s="34">
        <v>1</v>
      </c>
      <c r="AN177" s="39"/>
      <c r="AO177" s="35">
        <v>4.1500000000000004</v>
      </c>
      <c r="AP177" s="35"/>
      <c r="AQ177" s="35">
        <f t="shared" si="4"/>
        <v>17.222500000000004</v>
      </c>
      <c r="AR177" s="36" t="s">
        <v>100</v>
      </c>
      <c r="AS177" s="36">
        <f t="shared" si="5"/>
        <v>2</v>
      </c>
    </row>
    <row r="178" spans="1:45" x14ac:dyDescent="0.35">
      <c r="A178" s="38" t="s">
        <v>102</v>
      </c>
      <c r="B178">
        <v>262</v>
      </c>
      <c r="C178" s="36" t="s">
        <v>103</v>
      </c>
      <c r="F178">
        <v>0</v>
      </c>
      <c r="G178">
        <v>0</v>
      </c>
      <c r="H178" s="36">
        <v>0</v>
      </c>
      <c r="I178" s="36">
        <v>0</v>
      </c>
      <c r="J178">
        <v>0</v>
      </c>
      <c r="K178">
        <v>0</v>
      </c>
      <c r="L178">
        <v>0</v>
      </c>
      <c r="M178" s="36">
        <v>0</v>
      </c>
      <c r="N178">
        <v>1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G178" s="34">
        <v>0</v>
      </c>
      <c r="AH178" s="34"/>
      <c r="AI178" s="34">
        <v>0</v>
      </c>
      <c r="AJ178" s="34"/>
      <c r="AK178" s="34">
        <v>0</v>
      </c>
      <c r="AL178" s="34"/>
      <c r="AM178" s="34">
        <v>1</v>
      </c>
      <c r="AN178" s="39"/>
      <c r="AO178" s="35">
        <v>3.85</v>
      </c>
      <c r="AP178" s="35"/>
      <c r="AQ178" s="35">
        <f t="shared" si="4"/>
        <v>14.822500000000002</v>
      </c>
      <c r="AR178" s="36" t="s">
        <v>100</v>
      </c>
      <c r="AS178" s="36">
        <f t="shared" si="5"/>
        <v>1</v>
      </c>
    </row>
    <row r="179" spans="1:45" x14ac:dyDescent="0.35">
      <c r="A179" s="38" t="s">
        <v>102</v>
      </c>
      <c r="B179">
        <v>263</v>
      </c>
      <c r="C179" s="36" t="s">
        <v>103</v>
      </c>
      <c r="F179">
        <v>0</v>
      </c>
      <c r="G179">
        <v>0</v>
      </c>
      <c r="H179" s="36">
        <v>0</v>
      </c>
      <c r="I179" s="36">
        <v>0</v>
      </c>
      <c r="J179">
        <v>0</v>
      </c>
      <c r="K179">
        <v>0</v>
      </c>
      <c r="L179">
        <v>0</v>
      </c>
      <c r="M179" s="36">
        <v>0</v>
      </c>
      <c r="N179">
        <v>1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G179" s="34">
        <v>0</v>
      </c>
      <c r="AH179" s="34"/>
      <c r="AI179" s="34">
        <v>0</v>
      </c>
      <c r="AJ179" s="34"/>
      <c r="AK179" s="34">
        <v>0</v>
      </c>
      <c r="AL179" s="34"/>
      <c r="AM179" s="34">
        <v>1</v>
      </c>
      <c r="AN179" s="39"/>
      <c r="AO179" s="35">
        <v>4</v>
      </c>
      <c r="AP179" s="35"/>
      <c r="AQ179" s="35">
        <f t="shared" si="4"/>
        <v>16</v>
      </c>
      <c r="AR179" s="36" t="s">
        <v>100</v>
      </c>
      <c r="AS179" s="36">
        <f t="shared" si="5"/>
        <v>1</v>
      </c>
    </row>
    <row r="180" spans="1:45" x14ac:dyDescent="0.35">
      <c r="A180" s="38" t="s">
        <v>102</v>
      </c>
      <c r="B180">
        <v>264</v>
      </c>
      <c r="C180" s="36" t="s">
        <v>103</v>
      </c>
      <c r="F180">
        <v>0</v>
      </c>
      <c r="G180">
        <v>0</v>
      </c>
      <c r="H180" s="36">
        <v>0</v>
      </c>
      <c r="I180" s="36">
        <v>0</v>
      </c>
      <c r="J180">
        <v>0</v>
      </c>
      <c r="K180">
        <v>0</v>
      </c>
      <c r="L180">
        <v>0</v>
      </c>
      <c r="M180" s="36">
        <v>0</v>
      </c>
      <c r="N180">
        <v>1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G180" s="34">
        <v>0</v>
      </c>
      <c r="AH180" s="34"/>
      <c r="AI180" s="34">
        <v>1</v>
      </c>
      <c r="AJ180" s="34"/>
      <c r="AK180" s="34">
        <v>0</v>
      </c>
      <c r="AL180" s="34"/>
      <c r="AM180" s="34">
        <v>0</v>
      </c>
      <c r="AN180" s="39"/>
      <c r="AO180" s="35">
        <v>4.55</v>
      </c>
      <c r="AP180" s="35"/>
      <c r="AQ180" s="35">
        <f t="shared" si="4"/>
        <v>20.702499999999997</v>
      </c>
      <c r="AR180" s="36" t="s">
        <v>100</v>
      </c>
      <c r="AS180" s="36">
        <f t="shared" si="5"/>
        <v>1</v>
      </c>
    </row>
    <row r="181" spans="1:45" x14ac:dyDescent="0.35">
      <c r="A181" s="38" t="s">
        <v>102</v>
      </c>
      <c r="B181">
        <v>265</v>
      </c>
      <c r="C181" s="36" t="s">
        <v>103</v>
      </c>
      <c r="F181">
        <v>0</v>
      </c>
      <c r="G181">
        <v>0</v>
      </c>
      <c r="H181" s="36">
        <v>0</v>
      </c>
      <c r="I181" s="36">
        <v>0</v>
      </c>
      <c r="J181">
        <v>0</v>
      </c>
      <c r="K181">
        <v>0</v>
      </c>
      <c r="L181">
        <v>0</v>
      </c>
      <c r="M181" s="36">
        <v>0</v>
      </c>
      <c r="N181">
        <v>1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G181" s="34">
        <v>0</v>
      </c>
      <c r="AH181" s="34"/>
      <c r="AI181" s="34">
        <v>0</v>
      </c>
      <c r="AJ181" s="34"/>
      <c r="AK181" s="34">
        <v>0</v>
      </c>
      <c r="AL181" s="34"/>
      <c r="AM181" s="34">
        <v>1</v>
      </c>
      <c r="AN181" s="39"/>
      <c r="AO181" s="35">
        <v>4</v>
      </c>
      <c r="AP181" s="35"/>
      <c r="AQ181" s="35">
        <f t="shared" si="4"/>
        <v>16</v>
      </c>
      <c r="AR181" s="36" t="s">
        <v>100</v>
      </c>
      <c r="AS181" s="36">
        <f t="shared" si="5"/>
        <v>1</v>
      </c>
    </row>
    <row r="182" spans="1:45" x14ac:dyDescent="0.35">
      <c r="A182" s="38" t="s">
        <v>102</v>
      </c>
      <c r="B182">
        <v>266</v>
      </c>
      <c r="C182" s="36" t="s">
        <v>103</v>
      </c>
      <c r="F182">
        <v>0</v>
      </c>
      <c r="G182">
        <v>0</v>
      </c>
      <c r="H182" s="36">
        <v>0</v>
      </c>
      <c r="I182" s="36">
        <v>0</v>
      </c>
      <c r="J182">
        <v>0</v>
      </c>
      <c r="K182">
        <v>0</v>
      </c>
      <c r="L182">
        <v>0</v>
      </c>
      <c r="M182" s="36">
        <v>0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G182" s="34">
        <v>1</v>
      </c>
      <c r="AH182" s="34"/>
      <c r="AI182" s="34">
        <v>0</v>
      </c>
      <c r="AJ182" s="34"/>
      <c r="AK182" s="34">
        <v>0</v>
      </c>
      <c r="AL182" s="34"/>
      <c r="AM182" s="34">
        <v>0</v>
      </c>
      <c r="AN182" s="39"/>
      <c r="AO182" s="35">
        <v>4.95</v>
      </c>
      <c r="AP182" s="35"/>
      <c r="AQ182" s="35">
        <f t="shared" si="4"/>
        <v>24.502500000000001</v>
      </c>
      <c r="AR182" s="36" t="s">
        <v>100</v>
      </c>
      <c r="AS182" s="36">
        <f t="shared" si="5"/>
        <v>1</v>
      </c>
    </row>
    <row r="183" spans="1:45" x14ac:dyDescent="0.35">
      <c r="A183" s="38" t="s">
        <v>102</v>
      </c>
      <c r="B183">
        <v>267</v>
      </c>
      <c r="C183" s="36" t="s">
        <v>103</v>
      </c>
      <c r="F183">
        <v>0</v>
      </c>
      <c r="G183">
        <v>0</v>
      </c>
      <c r="H183" s="36">
        <v>0</v>
      </c>
      <c r="I183" s="36">
        <v>0</v>
      </c>
      <c r="J183">
        <v>0</v>
      </c>
      <c r="K183">
        <v>0</v>
      </c>
      <c r="L183">
        <v>0</v>
      </c>
      <c r="M183" s="36">
        <v>0</v>
      </c>
      <c r="N183">
        <v>1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1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G183" s="34">
        <v>0</v>
      </c>
      <c r="AH183" s="34"/>
      <c r="AI183" s="34">
        <v>1</v>
      </c>
      <c r="AJ183" s="34"/>
      <c r="AK183" s="34">
        <v>0</v>
      </c>
      <c r="AL183" s="34"/>
      <c r="AM183" s="34">
        <v>0</v>
      </c>
      <c r="AN183" s="39"/>
      <c r="AO183" s="35">
        <v>4.5</v>
      </c>
      <c r="AP183" s="35"/>
      <c r="AQ183" s="35">
        <f t="shared" si="4"/>
        <v>20.25</v>
      </c>
      <c r="AR183" s="36" t="s">
        <v>100</v>
      </c>
      <c r="AS183" s="36">
        <f t="shared" si="5"/>
        <v>2</v>
      </c>
    </row>
    <row r="184" spans="1:45" x14ac:dyDescent="0.35">
      <c r="A184" s="38" t="s">
        <v>102</v>
      </c>
      <c r="B184">
        <v>268</v>
      </c>
      <c r="C184" s="36" t="s">
        <v>103</v>
      </c>
      <c r="F184">
        <v>0</v>
      </c>
      <c r="G184">
        <v>0</v>
      </c>
      <c r="H184" s="36">
        <v>0</v>
      </c>
      <c r="I184" s="36">
        <v>0</v>
      </c>
      <c r="J184">
        <v>0</v>
      </c>
      <c r="K184">
        <v>0</v>
      </c>
      <c r="L184">
        <v>0</v>
      </c>
      <c r="M184" s="36">
        <v>0</v>
      </c>
      <c r="N184">
        <v>1</v>
      </c>
      <c r="O184">
        <v>1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0</v>
      </c>
      <c r="Y184">
        <v>0</v>
      </c>
      <c r="Z184">
        <v>0</v>
      </c>
      <c r="AA184">
        <v>1</v>
      </c>
      <c r="AB184">
        <v>0</v>
      </c>
      <c r="AC184">
        <v>0</v>
      </c>
      <c r="AD184">
        <v>0</v>
      </c>
      <c r="AG184" s="34">
        <v>0</v>
      </c>
      <c r="AH184" s="34"/>
      <c r="AI184" s="34">
        <v>1</v>
      </c>
      <c r="AJ184" s="34"/>
      <c r="AK184" s="34">
        <v>0</v>
      </c>
      <c r="AL184" s="34"/>
      <c r="AM184" s="34">
        <v>0</v>
      </c>
      <c r="AN184" s="39"/>
      <c r="AO184" s="35">
        <v>5</v>
      </c>
      <c r="AP184" s="35"/>
      <c r="AQ184" s="35">
        <f t="shared" si="4"/>
        <v>25</v>
      </c>
      <c r="AR184" s="36" t="s">
        <v>100</v>
      </c>
      <c r="AS184" s="36">
        <f t="shared" si="5"/>
        <v>4</v>
      </c>
    </row>
    <row r="185" spans="1:45" x14ac:dyDescent="0.35">
      <c r="A185" s="38" t="s">
        <v>102</v>
      </c>
      <c r="B185">
        <v>269</v>
      </c>
      <c r="C185" s="36" t="s">
        <v>103</v>
      </c>
      <c r="F185">
        <v>0</v>
      </c>
      <c r="G185">
        <v>0</v>
      </c>
      <c r="H185" s="36">
        <v>0</v>
      </c>
      <c r="I185" s="36">
        <v>0</v>
      </c>
      <c r="J185">
        <v>0</v>
      </c>
      <c r="K185">
        <v>0</v>
      </c>
      <c r="L185">
        <v>0</v>
      </c>
      <c r="M185" s="36">
        <v>0</v>
      </c>
      <c r="N185">
        <v>1</v>
      </c>
      <c r="O185">
        <v>1</v>
      </c>
      <c r="P185">
        <v>1</v>
      </c>
      <c r="Q185">
        <v>1</v>
      </c>
      <c r="R185">
        <v>0</v>
      </c>
      <c r="S185">
        <v>1</v>
      </c>
      <c r="T185">
        <v>0</v>
      </c>
      <c r="U185">
        <v>1</v>
      </c>
      <c r="V185">
        <v>0</v>
      </c>
      <c r="W185">
        <v>0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>
        <v>1</v>
      </c>
      <c r="AG185" s="34">
        <v>0</v>
      </c>
      <c r="AH185" s="34"/>
      <c r="AI185" s="34">
        <v>1</v>
      </c>
      <c r="AJ185" s="34"/>
      <c r="AK185" s="34">
        <v>0</v>
      </c>
      <c r="AL185" s="34"/>
      <c r="AM185" s="34">
        <v>0</v>
      </c>
      <c r="AN185" s="39"/>
      <c r="AO185" s="35">
        <v>4.75</v>
      </c>
      <c r="AP185" s="35"/>
      <c r="AQ185" s="35">
        <f t="shared" si="4"/>
        <v>22.5625</v>
      </c>
      <c r="AR185" s="36" t="s">
        <v>100</v>
      </c>
      <c r="AS185" s="36">
        <f t="shared" si="5"/>
        <v>13</v>
      </c>
    </row>
    <row r="186" spans="1:45" x14ac:dyDescent="0.35">
      <c r="A186" s="38" t="s">
        <v>102</v>
      </c>
      <c r="B186">
        <v>270</v>
      </c>
      <c r="C186" s="36" t="s">
        <v>103</v>
      </c>
      <c r="F186">
        <v>0</v>
      </c>
      <c r="G186">
        <v>0</v>
      </c>
      <c r="H186" s="36">
        <v>0</v>
      </c>
      <c r="I186" s="36">
        <v>0</v>
      </c>
      <c r="J186">
        <v>0</v>
      </c>
      <c r="K186">
        <v>0</v>
      </c>
      <c r="L186">
        <v>0</v>
      </c>
      <c r="M186" s="36">
        <v>0</v>
      </c>
      <c r="N186">
        <v>0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0</v>
      </c>
      <c r="W186">
        <v>1</v>
      </c>
      <c r="X186">
        <v>1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G186" s="34">
        <v>1</v>
      </c>
      <c r="AH186" s="34"/>
      <c r="AI186" s="34">
        <v>0</v>
      </c>
      <c r="AJ186" s="34"/>
      <c r="AK186" s="34">
        <v>0</v>
      </c>
      <c r="AL186" s="34"/>
      <c r="AM186" s="34">
        <v>0</v>
      </c>
      <c r="AN186" s="39"/>
      <c r="AO186" s="35">
        <v>5.15</v>
      </c>
      <c r="AP186" s="35"/>
      <c r="AQ186" s="35">
        <f t="shared" si="4"/>
        <v>26.522500000000004</v>
      </c>
      <c r="AR186" s="36" t="s">
        <v>100</v>
      </c>
      <c r="AS186" s="36">
        <f t="shared" si="5"/>
        <v>9</v>
      </c>
    </row>
    <row r="187" spans="1:45" x14ac:dyDescent="0.35">
      <c r="A187" s="38" t="s">
        <v>102</v>
      </c>
      <c r="B187">
        <v>271</v>
      </c>
      <c r="C187" s="36" t="s">
        <v>103</v>
      </c>
      <c r="F187">
        <v>0</v>
      </c>
      <c r="G187">
        <v>0</v>
      </c>
      <c r="H187" s="36">
        <v>0</v>
      </c>
      <c r="I187" s="36">
        <v>0</v>
      </c>
      <c r="J187">
        <v>0</v>
      </c>
      <c r="K187">
        <v>0</v>
      </c>
      <c r="L187">
        <v>0</v>
      </c>
      <c r="M187" s="36">
        <v>0</v>
      </c>
      <c r="N187">
        <v>0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1</v>
      </c>
      <c r="Y187">
        <v>0</v>
      </c>
      <c r="Z187">
        <v>1</v>
      </c>
      <c r="AA187">
        <v>1</v>
      </c>
      <c r="AB187">
        <v>0</v>
      </c>
      <c r="AC187">
        <v>0</v>
      </c>
      <c r="AD187">
        <v>0</v>
      </c>
      <c r="AG187" s="34">
        <v>0</v>
      </c>
      <c r="AH187" s="34"/>
      <c r="AI187" s="34">
        <v>0</v>
      </c>
      <c r="AJ187" s="34"/>
      <c r="AK187" s="34">
        <v>0</v>
      </c>
      <c r="AL187" s="34"/>
      <c r="AM187" s="34">
        <v>1</v>
      </c>
      <c r="AN187" s="39"/>
      <c r="AO187" s="35">
        <v>4</v>
      </c>
      <c r="AP187" s="35"/>
      <c r="AQ187" s="35">
        <f t="shared" si="4"/>
        <v>16</v>
      </c>
      <c r="AR187" s="36" t="s">
        <v>100</v>
      </c>
      <c r="AS187" s="36">
        <f t="shared" si="5"/>
        <v>4</v>
      </c>
    </row>
    <row r="188" spans="1:45" x14ac:dyDescent="0.35">
      <c r="A188" s="38" t="s">
        <v>102</v>
      </c>
      <c r="B188">
        <v>272</v>
      </c>
      <c r="C188" s="36" t="s">
        <v>103</v>
      </c>
      <c r="F188">
        <v>0</v>
      </c>
      <c r="G188">
        <v>0</v>
      </c>
      <c r="H188" s="36">
        <v>0</v>
      </c>
      <c r="I188" s="36">
        <v>0</v>
      </c>
      <c r="J188">
        <v>0</v>
      </c>
      <c r="K188">
        <v>0</v>
      </c>
      <c r="L188">
        <v>0</v>
      </c>
      <c r="M188" s="36">
        <v>0</v>
      </c>
      <c r="N188">
        <v>0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0</v>
      </c>
      <c r="AB188">
        <v>1</v>
      </c>
      <c r="AC188">
        <v>1</v>
      </c>
      <c r="AD188">
        <v>0</v>
      </c>
      <c r="AG188" s="34">
        <v>0</v>
      </c>
      <c r="AH188" s="34"/>
      <c r="AI188" s="34">
        <v>1</v>
      </c>
      <c r="AJ188" s="34"/>
      <c r="AK188" s="34">
        <v>0</v>
      </c>
      <c r="AL188" s="34"/>
      <c r="AM188" s="34">
        <v>0</v>
      </c>
      <c r="AN188" s="39"/>
      <c r="AO188" s="35">
        <v>4.8499999999999996</v>
      </c>
      <c r="AP188" s="35"/>
      <c r="AQ188" s="35">
        <f t="shared" si="4"/>
        <v>23.522499999999997</v>
      </c>
      <c r="AR188" s="36" t="s">
        <v>100</v>
      </c>
      <c r="AS188" s="36">
        <f t="shared" si="5"/>
        <v>14</v>
      </c>
    </row>
    <row r="189" spans="1:45" x14ac:dyDescent="0.35">
      <c r="A189" s="38" t="s">
        <v>102</v>
      </c>
      <c r="B189">
        <v>273</v>
      </c>
      <c r="C189" s="36" t="s">
        <v>103</v>
      </c>
      <c r="F189">
        <v>0</v>
      </c>
      <c r="G189">
        <v>0</v>
      </c>
      <c r="H189" s="36">
        <v>0</v>
      </c>
      <c r="I189" s="36">
        <v>0</v>
      </c>
      <c r="J189">
        <v>0</v>
      </c>
      <c r="K189">
        <v>0</v>
      </c>
      <c r="L189">
        <v>0</v>
      </c>
      <c r="M189" s="36">
        <v>0</v>
      </c>
      <c r="N189">
        <v>0</v>
      </c>
      <c r="O189">
        <v>1</v>
      </c>
      <c r="P189">
        <v>0</v>
      </c>
      <c r="Q189">
        <v>0</v>
      </c>
      <c r="R189">
        <v>0</v>
      </c>
      <c r="S189">
        <v>0</v>
      </c>
      <c r="T189">
        <v>1</v>
      </c>
      <c r="U189">
        <v>1</v>
      </c>
      <c r="V189">
        <v>1</v>
      </c>
      <c r="W189">
        <v>1</v>
      </c>
      <c r="X189">
        <v>0</v>
      </c>
      <c r="Y189">
        <v>0</v>
      </c>
      <c r="Z189">
        <v>0</v>
      </c>
      <c r="AA189">
        <v>1</v>
      </c>
      <c r="AB189">
        <v>0</v>
      </c>
      <c r="AC189">
        <v>0</v>
      </c>
      <c r="AD189">
        <v>0</v>
      </c>
      <c r="AG189" s="34">
        <v>0</v>
      </c>
      <c r="AH189" s="34"/>
      <c r="AI189" s="34">
        <v>1</v>
      </c>
      <c r="AJ189" s="34"/>
      <c r="AK189" s="34">
        <v>0</v>
      </c>
      <c r="AL189" s="34"/>
      <c r="AM189" s="34">
        <v>0</v>
      </c>
      <c r="AN189" s="39"/>
      <c r="AO189" s="35">
        <v>4.8499999999999996</v>
      </c>
      <c r="AP189" s="35"/>
      <c r="AQ189" s="35">
        <f t="shared" si="4"/>
        <v>23.522499999999997</v>
      </c>
      <c r="AR189" s="36" t="s">
        <v>100</v>
      </c>
      <c r="AS189" s="36">
        <f t="shared" si="5"/>
        <v>6</v>
      </c>
    </row>
    <row r="190" spans="1:45" x14ac:dyDescent="0.35">
      <c r="A190" s="38" t="s">
        <v>102</v>
      </c>
      <c r="B190">
        <v>274</v>
      </c>
      <c r="C190" s="36" t="s">
        <v>103</v>
      </c>
      <c r="F190">
        <v>0</v>
      </c>
      <c r="G190">
        <v>0</v>
      </c>
      <c r="H190" s="36">
        <v>0</v>
      </c>
      <c r="I190" s="36">
        <v>0</v>
      </c>
      <c r="J190">
        <v>0</v>
      </c>
      <c r="K190">
        <v>0</v>
      </c>
      <c r="L190">
        <v>0</v>
      </c>
      <c r="M190" s="36">
        <v>0</v>
      </c>
      <c r="N190">
        <v>0</v>
      </c>
      <c r="O190">
        <v>1</v>
      </c>
      <c r="P190">
        <v>0</v>
      </c>
      <c r="Q190">
        <v>0</v>
      </c>
      <c r="R190">
        <v>0</v>
      </c>
      <c r="S190">
        <v>1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G190" s="34">
        <v>1</v>
      </c>
      <c r="AH190" s="34"/>
      <c r="AI190" s="34">
        <v>0</v>
      </c>
      <c r="AJ190" s="34"/>
      <c r="AK190" s="34">
        <v>0</v>
      </c>
      <c r="AL190" s="34"/>
      <c r="AM190" s="34">
        <v>0</v>
      </c>
      <c r="AN190" s="39"/>
      <c r="AO190" s="35">
        <v>4.8499999999999996</v>
      </c>
      <c r="AP190" s="35"/>
      <c r="AQ190" s="35">
        <f t="shared" si="4"/>
        <v>23.522499999999997</v>
      </c>
      <c r="AR190" s="36" t="s">
        <v>100</v>
      </c>
      <c r="AS190" s="36">
        <f t="shared" si="5"/>
        <v>2</v>
      </c>
    </row>
    <row r="191" spans="1:45" x14ac:dyDescent="0.35">
      <c r="A191" s="38" t="s">
        <v>102</v>
      </c>
      <c r="B191">
        <v>275</v>
      </c>
      <c r="C191" s="36" t="s">
        <v>103</v>
      </c>
      <c r="F191">
        <v>0</v>
      </c>
      <c r="G191">
        <v>0</v>
      </c>
      <c r="H191" s="36">
        <v>0</v>
      </c>
      <c r="I191" s="36">
        <v>0</v>
      </c>
      <c r="J191">
        <v>0</v>
      </c>
      <c r="K191">
        <v>0</v>
      </c>
      <c r="L191">
        <v>0</v>
      </c>
      <c r="M191" s="36">
        <v>0</v>
      </c>
      <c r="N191">
        <v>0</v>
      </c>
      <c r="O191">
        <v>1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1</v>
      </c>
      <c r="Z191">
        <v>0</v>
      </c>
      <c r="AA191">
        <v>0</v>
      </c>
      <c r="AB191">
        <v>0</v>
      </c>
      <c r="AC191">
        <v>1</v>
      </c>
      <c r="AD191">
        <v>0</v>
      </c>
      <c r="AG191" s="34">
        <v>0</v>
      </c>
      <c r="AH191" s="34"/>
      <c r="AI191" s="34">
        <v>0</v>
      </c>
      <c r="AJ191" s="34"/>
      <c r="AK191" s="34">
        <v>0</v>
      </c>
      <c r="AL191" s="34"/>
      <c r="AM191" s="34">
        <v>1</v>
      </c>
      <c r="AN191" s="39"/>
      <c r="AO191" s="35">
        <v>4.45</v>
      </c>
      <c r="AP191" s="35"/>
      <c r="AQ191" s="35">
        <f t="shared" si="4"/>
        <v>19.802500000000002</v>
      </c>
      <c r="AR191" s="36" t="s">
        <v>100</v>
      </c>
      <c r="AS191" s="36">
        <f t="shared" si="5"/>
        <v>3</v>
      </c>
    </row>
    <row r="192" spans="1:45" x14ac:dyDescent="0.35">
      <c r="A192" s="38" t="s">
        <v>102</v>
      </c>
      <c r="B192">
        <v>276</v>
      </c>
      <c r="C192" s="36" t="s">
        <v>103</v>
      </c>
      <c r="F192">
        <v>0</v>
      </c>
      <c r="G192">
        <v>0</v>
      </c>
      <c r="H192" s="36">
        <v>0</v>
      </c>
      <c r="I192" s="36">
        <v>0</v>
      </c>
      <c r="J192">
        <v>0</v>
      </c>
      <c r="K192">
        <v>0</v>
      </c>
      <c r="L192">
        <v>0</v>
      </c>
      <c r="M192" s="36">
        <v>0</v>
      </c>
      <c r="N192">
        <v>0</v>
      </c>
      <c r="O192">
        <v>1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G192" s="34">
        <v>0</v>
      </c>
      <c r="AH192" s="34"/>
      <c r="AI192" s="34">
        <v>0</v>
      </c>
      <c r="AJ192" s="34"/>
      <c r="AK192" s="34">
        <v>0</v>
      </c>
      <c r="AL192" s="34"/>
      <c r="AM192" s="34">
        <v>1</v>
      </c>
      <c r="AN192" s="39"/>
      <c r="AO192" s="35">
        <v>4.08</v>
      </c>
      <c r="AP192" s="35"/>
      <c r="AQ192" s="35">
        <f t="shared" si="4"/>
        <v>16.6464</v>
      </c>
      <c r="AR192" s="36" t="s">
        <v>100</v>
      </c>
      <c r="AS192" s="36">
        <f t="shared" si="5"/>
        <v>1</v>
      </c>
    </row>
    <row r="193" spans="1:45" x14ac:dyDescent="0.35">
      <c r="A193" s="38" t="s">
        <v>102</v>
      </c>
      <c r="B193">
        <v>277</v>
      </c>
      <c r="C193" s="36" t="s">
        <v>103</v>
      </c>
      <c r="F193">
        <v>0</v>
      </c>
      <c r="G193">
        <v>0</v>
      </c>
      <c r="H193" s="36">
        <v>0</v>
      </c>
      <c r="I193" s="36">
        <v>0</v>
      </c>
      <c r="J193">
        <v>0</v>
      </c>
      <c r="K193">
        <v>0</v>
      </c>
      <c r="L193">
        <v>0</v>
      </c>
      <c r="M193" s="36">
        <v>0</v>
      </c>
      <c r="N193">
        <v>0</v>
      </c>
      <c r="O193">
        <v>1</v>
      </c>
      <c r="P193">
        <v>0</v>
      </c>
      <c r="Q193">
        <v>0</v>
      </c>
      <c r="R193">
        <v>0</v>
      </c>
      <c r="S193">
        <v>1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G193" s="34">
        <v>0</v>
      </c>
      <c r="AH193" s="34"/>
      <c r="AI193" s="34">
        <v>1</v>
      </c>
      <c r="AJ193" s="34"/>
      <c r="AK193" s="34">
        <v>0</v>
      </c>
      <c r="AL193" s="34"/>
      <c r="AM193" s="34">
        <v>0</v>
      </c>
      <c r="AN193" s="39"/>
      <c r="AO193" s="35">
        <v>4.7</v>
      </c>
      <c r="AP193" s="35"/>
      <c r="AQ193" s="35">
        <f t="shared" si="4"/>
        <v>22.090000000000003</v>
      </c>
      <c r="AR193" s="36" t="s">
        <v>100</v>
      </c>
      <c r="AS193" s="36">
        <f t="shared" si="5"/>
        <v>2</v>
      </c>
    </row>
    <row r="194" spans="1:45" x14ac:dyDescent="0.35">
      <c r="A194" s="38" t="s">
        <v>102</v>
      </c>
      <c r="B194">
        <v>278</v>
      </c>
      <c r="C194" s="36" t="s">
        <v>103</v>
      </c>
      <c r="F194">
        <v>0</v>
      </c>
      <c r="G194">
        <v>0</v>
      </c>
      <c r="H194" s="36">
        <v>0</v>
      </c>
      <c r="I194" s="36">
        <v>0</v>
      </c>
      <c r="J194">
        <v>0</v>
      </c>
      <c r="K194">
        <v>0</v>
      </c>
      <c r="L194">
        <v>0</v>
      </c>
      <c r="M194" s="36">
        <v>0</v>
      </c>
      <c r="N194">
        <v>0</v>
      </c>
      <c r="O194">
        <v>1</v>
      </c>
      <c r="P194">
        <v>1</v>
      </c>
      <c r="Q194">
        <v>0</v>
      </c>
      <c r="R194">
        <v>0</v>
      </c>
      <c r="S194">
        <v>1</v>
      </c>
      <c r="T194">
        <v>0</v>
      </c>
      <c r="U194">
        <v>0</v>
      </c>
      <c r="V194">
        <v>1</v>
      </c>
      <c r="W194">
        <v>1</v>
      </c>
      <c r="X194">
        <v>0</v>
      </c>
      <c r="Y194">
        <v>1</v>
      </c>
      <c r="Z194">
        <v>1</v>
      </c>
      <c r="AA194">
        <v>1</v>
      </c>
      <c r="AB194">
        <v>1</v>
      </c>
      <c r="AC194">
        <v>1</v>
      </c>
      <c r="AD194">
        <v>1</v>
      </c>
      <c r="AG194" s="34">
        <v>0</v>
      </c>
      <c r="AH194" s="34"/>
      <c r="AI194" s="34">
        <v>1</v>
      </c>
      <c r="AJ194" s="34"/>
      <c r="AK194" s="34">
        <v>0</v>
      </c>
      <c r="AL194" s="34"/>
      <c r="AM194" s="34">
        <v>0</v>
      </c>
      <c r="AN194" s="39"/>
      <c r="AO194" s="35">
        <v>5</v>
      </c>
      <c r="AP194" s="35"/>
      <c r="AQ194" s="35">
        <f t="shared" si="4"/>
        <v>25</v>
      </c>
      <c r="AR194" s="36" t="s">
        <v>100</v>
      </c>
      <c r="AS194" s="36">
        <f t="shared" si="5"/>
        <v>11</v>
      </c>
    </row>
    <row r="195" spans="1:45" x14ac:dyDescent="0.35">
      <c r="A195" s="38" t="s">
        <v>102</v>
      </c>
      <c r="B195">
        <v>279</v>
      </c>
      <c r="C195" s="36" t="s">
        <v>103</v>
      </c>
      <c r="F195">
        <v>0</v>
      </c>
      <c r="G195">
        <v>0</v>
      </c>
      <c r="H195" s="36">
        <v>0</v>
      </c>
      <c r="I195" s="36">
        <v>0</v>
      </c>
      <c r="J195">
        <v>0</v>
      </c>
      <c r="K195">
        <v>0</v>
      </c>
      <c r="L195">
        <v>0</v>
      </c>
      <c r="M195" s="36">
        <v>0</v>
      </c>
      <c r="N195">
        <v>0</v>
      </c>
      <c r="O195">
        <v>1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G195" s="34">
        <v>0</v>
      </c>
      <c r="AH195" s="34"/>
      <c r="AI195" s="34">
        <v>0</v>
      </c>
      <c r="AJ195" s="34"/>
      <c r="AK195" s="34">
        <v>1</v>
      </c>
      <c r="AL195" s="34"/>
      <c r="AM195" s="34">
        <v>0</v>
      </c>
      <c r="AN195" s="39"/>
      <c r="AO195" s="35">
        <v>4.5</v>
      </c>
      <c r="AP195" s="35"/>
      <c r="AQ195" s="35">
        <f t="shared" si="4"/>
        <v>20.25</v>
      </c>
      <c r="AR195" s="36" t="s">
        <v>100</v>
      </c>
      <c r="AS195" s="36">
        <f t="shared" si="5"/>
        <v>1</v>
      </c>
    </row>
    <row r="196" spans="1:45" x14ac:dyDescent="0.35">
      <c r="A196" s="38" t="s">
        <v>102</v>
      </c>
      <c r="B196">
        <v>280</v>
      </c>
      <c r="C196" s="36" t="s">
        <v>103</v>
      </c>
      <c r="F196">
        <v>0</v>
      </c>
      <c r="G196">
        <v>0</v>
      </c>
      <c r="H196" s="36">
        <v>0</v>
      </c>
      <c r="I196" s="36">
        <v>0</v>
      </c>
      <c r="J196">
        <v>0</v>
      </c>
      <c r="K196">
        <v>0</v>
      </c>
      <c r="L196">
        <v>0</v>
      </c>
      <c r="M196" s="36">
        <v>0</v>
      </c>
      <c r="N196">
        <v>0</v>
      </c>
      <c r="O196">
        <v>1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G196" s="34">
        <v>0</v>
      </c>
      <c r="AH196" s="34"/>
      <c r="AI196" s="34">
        <v>1</v>
      </c>
      <c r="AJ196" s="34"/>
      <c r="AK196" s="34">
        <v>0</v>
      </c>
      <c r="AL196" s="34"/>
      <c r="AM196" s="34">
        <v>0</v>
      </c>
      <c r="AN196" s="39"/>
      <c r="AO196" s="35">
        <v>4.92</v>
      </c>
      <c r="AP196" s="35"/>
      <c r="AQ196" s="35">
        <f t="shared" si="4"/>
        <v>24.206399999999999</v>
      </c>
      <c r="AR196" s="36" t="s">
        <v>100</v>
      </c>
      <c r="AS196" s="36">
        <f t="shared" si="5"/>
        <v>1</v>
      </c>
    </row>
    <row r="197" spans="1:45" x14ac:dyDescent="0.35">
      <c r="A197" s="38" t="s">
        <v>102</v>
      </c>
      <c r="B197">
        <v>281</v>
      </c>
      <c r="C197" s="36" t="s">
        <v>103</v>
      </c>
      <c r="F197">
        <v>0</v>
      </c>
      <c r="G197">
        <v>0</v>
      </c>
      <c r="H197" s="36">
        <v>0</v>
      </c>
      <c r="I197" s="36">
        <v>0</v>
      </c>
      <c r="J197">
        <v>0</v>
      </c>
      <c r="K197">
        <v>0</v>
      </c>
      <c r="L197">
        <v>0</v>
      </c>
      <c r="M197" s="36">
        <v>0</v>
      </c>
      <c r="N197">
        <v>0</v>
      </c>
      <c r="O197">
        <v>1</v>
      </c>
      <c r="P197">
        <v>0</v>
      </c>
      <c r="Q197">
        <v>1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1</v>
      </c>
      <c r="AG197" s="34">
        <v>1</v>
      </c>
      <c r="AH197" s="34"/>
      <c r="AI197" s="34">
        <v>0</v>
      </c>
      <c r="AJ197" s="34"/>
      <c r="AK197" s="34">
        <v>0</v>
      </c>
      <c r="AL197" s="34"/>
      <c r="AM197" s="34">
        <v>0</v>
      </c>
      <c r="AN197" s="39"/>
      <c r="AO197" s="35">
        <v>4.8</v>
      </c>
      <c r="AP197" s="35"/>
      <c r="AQ197" s="35">
        <f t="shared" ref="AQ197:AQ260" si="6">AO197*AO197</f>
        <v>23.04</v>
      </c>
      <c r="AR197" s="36" t="s">
        <v>100</v>
      </c>
      <c r="AS197" s="36">
        <f t="shared" ref="AS197:AS260" si="7">SUM(F197:AD197)</f>
        <v>3</v>
      </c>
    </row>
    <row r="198" spans="1:45" x14ac:dyDescent="0.35">
      <c r="A198" s="38" t="s">
        <v>102</v>
      </c>
      <c r="B198">
        <v>282</v>
      </c>
      <c r="C198" s="36" t="s">
        <v>103</v>
      </c>
      <c r="F198">
        <v>0</v>
      </c>
      <c r="G198">
        <v>0</v>
      </c>
      <c r="H198" s="36">
        <v>0</v>
      </c>
      <c r="I198" s="36">
        <v>0</v>
      </c>
      <c r="J198">
        <v>0</v>
      </c>
      <c r="K198">
        <v>0</v>
      </c>
      <c r="L198">
        <v>0</v>
      </c>
      <c r="M198" s="36">
        <v>0</v>
      </c>
      <c r="N198">
        <v>0</v>
      </c>
      <c r="O198">
        <v>0</v>
      </c>
      <c r="P198">
        <v>1</v>
      </c>
      <c r="Q198">
        <v>0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0</v>
      </c>
      <c r="Y198">
        <v>1</v>
      </c>
      <c r="Z198">
        <v>0</v>
      </c>
      <c r="AA198">
        <v>0</v>
      </c>
      <c r="AB198">
        <v>0</v>
      </c>
      <c r="AC198">
        <v>1</v>
      </c>
      <c r="AD198">
        <v>1</v>
      </c>
      <c r="AG198" s="34">
        <v>1</v>
      </c>
      <c r="AH198" s="34"/>
      <c r="AI198" s="34">
        <v>0</v>
      </c>
      <c r="AJ198" s="34"/>
      <c r="AK198" s="34">
        <v>0</v>
      </c>
      <c r="AL198" s="34"/>
      <c r="AM198" s="34">
        <v>0</v>
      </c>
      <c r="AN198" s="39"/>
      <c r="AO198" s="35">
        <v>4.7</v>
      </c>
      <c r="AP198" s="35"/>
      <c r="AQ198" s="35">
        <f t="shared" si="6"/>
        <v>22.090000000000003</v>
      </c>
      <c r="AR198" s="36" t="s">
        <v>100</v>
      </c>
      <c r="AS198" s="36">
        <f t="shared" si="7"/>
        <v>10</v>
      </c>
    </row>
    <row r="199" spans="1:45" x14ac:dyDescent="0.35">
      <c r="A199" s="38" t="s">
        <v>102</v>
      </c>
      <c r="B199">
        <v>283</v>
      </c>
      <c r="C199" s="36" t="s">
        <v>103</v>
      </c>
      <c r="F199">
        <v>0</v>
      </c>
      <c r="G199">
        <v>0</v>
      </c>
      <c r="H199" s="36">
        <v>0</v>
      </c>
      <c r="I199" s="36">
        <v>0</v>
      </c>
      <c r="J199">
        <v>0</v>
      </c>
      <c r="K199">
        <v>0</v>
      </c>
      <c r="L199">
        <v>0</v>
      </c>
      <c r="M199" s="36">
        <v>0</v>
      </c>
      <c r="N199">
        <v>0</v>
      </c>
      <c r="O199">
        <v>0</v>
      </c>
      <c r="P199">
        <v>1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G199" s="34">
        <v>0</v>
      </c>
      <c r="AH199" s="34"/>
      <c r="AI199" s="34">
        <v>0</v>
      </c>
      <c r="AJ199" s="34"/>
      <c r="AK199" s="34">
        <v>0</v>
      </c>
      <c r="AL199" s="34"/>
      <c r="AM199" s="34">
        <v>1</v>
      </c>
      <c r="AN199" s="39"/>
      <c r="AO199" s="35">
        <v>4</v>
      </c>
      <c r="AP199" s="35"/>
      <c r="AQ199" s="35">
        <f t="shared" si="6"/>
        <v>16</v>
      </c>
      <c r="AR199" s="36" t="s">
        <v>100</v>
      </c>
      <c r="AS199" s="36">
        <f t="shared" si="7"/>
        <v>1</v>
      </c>
    </row>
    <row r="200" spans="1:45" x14ac:dyDescent="0.35">
      <c r="A200" s="38" t="s">
        <v>102</v>
      </c>
      <c r="B200">
        <v>284</v>
      </c>
      <c r="C200" s="36" t="s">
        <v>103</v>
      </c>
      <c r="F200">
        <v>0</v>
      </c>
      <c r="G200">
        <v>0</v>
      </c>
      <c r="H200" s="36">
        <v>0</v>
      </c>
      <c r="I200" s="36">
        <v>0</v>
      </c>
      <c r="J200">
        <v>0</v>
      </c>
      <c r="K200">
        <v>0</v>
      </c>
      <c r="L200">
        <v>0</v>
      </c>
      <c r="M200" s="36">
        <v>0</v>
      </c>
      <c r="N200">
        <v>0</v>
      </c>
      <c r="O200">
        <v>0</v>
      </c>
      <c r="P200">
        <v>1</v>
      </c>
      <c r="Q200">
        <v>0</v>
      </c>
      <c r="R200">
        <v>0</v>
      </c>
      <c r="S200">
        <v>0</v>
      </c>
      <c r="T200">
        <v>0</v>
      </c>
      <c r="U200">
        <v>1</v>
      </c>
      <c r="V200">
        <v>0</v>
      </c>
      <c r="W200">
        <v>1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G200" s="34">
        <v>0</v>
      </c>
      <c r="AH200" s="34"/>
      <c r="AI200" s="34">
        <v>1</v>
      </c>
      <c r="AJ200" s="34"/>
      <c r="AK200" s="34">
        <v>0</v>
      </c>
      <c r="AL200" s="34"/>
      <c r="AM200" s="34">
        <v>0</v>
      </c>
      <c r="AN200" s="39"/>
      <c r="AO200" s="35">
        <v>4.7</v>
      </c>
      <c r="AP200" s="35"/>
      <c r="AQ200" s="35">
        <f t="shared" si="6"/>
        <v>22.090000000000003</v>
      </c>
      <c r="AR200" s="36" t="s">
        <v>100</v>
      </c>
      <c r="AS200" s="36">
        <f t="shared" si="7"/>
        <v>3</v>
      </c>
    </row>
    <row r="201" spans="1:45" x14ac:dyDescent="0.35">
      <c r="A201" s="38" t="s">
        <v>102</v>
      </c>
      <c r="B201">
        <v>285</v>
      </c>
      <c r="C201" s="36" t="s">
        <v>103</v>
      </c>
      <c r="F201">
        <v>0</v>
      </c>
      <c r="G201">
        <v>0</v>
      </c>
      <c r="H201" s="36">
        <v>0</v>
      </c>
      <c r="I201" s="36">
        <v>0</v>
      </c>
      <c r="J201">
        <v>0</v>
      </c>
      <c r="K201">
        <v>0</v>
      </c>
      <c r="L201">
        <v>0</v>
      </c>
      <c r="M201" s="36">
        <v>0</v>
      </c>
      <c r="N201">
        <v>0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G201" s="34">
        <v>0</v>
      </c>
      <c r="AH201" s="34"/>
      <c r="AI201" s="34">
        <v>0</v>
      </c>
      <c r="AJ201" s="34"/>
      <c r="AK201" s="34">
        <v>0</v>
      </c>
      <c r="AL201" s="34"/>
      <c r="AM201" s="34">
        <v>1</v>
      </c>
      <c r="AN201" s="39"/>
      <c r="AO201" s="35">
        <v>4.0999999999999996</v>
      </c>
      <c r="AP201" s="35"/>
      <c r="AQ201" s="35">
        <f t="shared" si="6"/>
        <v>16.809999999999999</v>
      </c>
      <c r="AR201" s="36" t="s">
        <v>100</v>
      </c>
      <c r="AS201" s="36">
        <f t="shared" si="7"/>
        <v>1</v>
      </c>
    </row>
    <row r="202" spans="1:45" x14ac:dyDescent="0.35">
      <c r="A202" s="38" t="s">
        <v>102</v>
      </c>
      <c r="B202">
        <v>286</v>
      </c>
      <c r="C202" s="36" t="s">
        <v>103</v>
      </c>
      <c r="F202">
        <v>0</v>
      </c>
      <c r="G202">
        <v>0</v>
      </c>
      <c r="H202" s="36">
        <v>0</v>
      </c>
      <c r="I202" s="36">
        <v>0</v>
      </c>
      <c r="J202">
        <v>0</v>
      </c>
      <c r="K202">
        <v>0</v>
      </c>
      <c r="L202">
        <v>0</v>
      </c>
      <c r="M202" s="36">
        <v>0</v>
      </c>
      <c r="N202">
        <v>0</v>
      </c>
      <c r="O202">
        <v>0</v>
      </c>
      <c r="P202">
        <v>1</v>
      </c>
      <c r="Q202">
        <v>0</v>
      </c>
      <c r="R202">
        <v>0</v>
      </c>
      <c r="S202">
        <v>1</v>
      </c>
      <c r="T202">
        <v>1</v>
      </c>
      <c r="U202">
        <v>1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G202" s="34">
        <v>0</v>
      </c>
      <c r="AH202" s="34"/>
      <c r="AI202" s="34">
        <v>1</v>
      </c>
      <c r="AJ202" s="34"/>
      <c r="AK202" s="34">
        <v>0</v>
      </c>
      <c r="AL202" s="34"/>
      <c r="AM202" s="34">
        <v>0</v>
      </c>
      <c r="AN202" s="39"/>
      <c r="AO202" s="35">
        <v>4.95</v>
      </c>
      <c r="AP202" s="35"/>
      <c r="AQ202" s="35">
        <f t="shared" si="6"/>
        <v>24.502500000000001</v>
      </c>
      <c r="AR202" s="36" t="s">
        <v>100</v>
      </c>
      <c r="AS202" s="36">
        <f t="shared" si="7"/>
        <v>4</v>
      </c>
    </row>
    <row r="203" spans="1:45" x14ac:dyDescent="0.35">
      <c r="A203" s="38" t="s">
        <v>102</v>
      </c>
      <c r="B203">
        <v>287</v>
      </c>
      <c r="C203" s="36" t="s">
        <v>103</v>
      </c>
      <c r="F203">
        <v>0</v>
      </c>
      <c r="G203">
        <v>0</v>
      </c>
      <c r="H203" s="36">
        <v>0</v>
      </c>
      <c r="I203" s="36">
        <v>0</v>
      </c>
      <c r="J203">
        <v>0</v>
      </c>
      <c r="K203">
        <v>0</v>
      </c>
      <c r="L203">
        <v>0</v>
      </c>
      <c r="M203" s="36">
        <v>0</v>
      </c>
      <c r="N203">
        <v>0</v>
      </c>
      <c r="O203">
        <v>0</v>
      </c>
      <c r="P203">
        <v>1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G203" s="34">
        <v>0</v>
      </c>
      <c r="AH203" s="34"/>
      <c r="AI203" s="34">
        <v>1</v>
      </c>
      <c r="AJ203" s="34"/>
      <c r="AK203" s="34">
        <v>0</v>
      </c>
      <c r="AL203" s="34"/>
      <c r="AM203" s="34">
        <v>0</v>
      </c>
      <c r="AN203" s="39"/>
      <c r="AO203" s="35">
        <v>4.7</v>
      </c>
      <c r="AP203" s="35"/>
      <c r="AQ203" s="35">
        <f t="shared" si="6"/>
        <v>22.090000000000003</v>
      </c>
      <c r="AR203" s="36" t="s">
        <v>100</v>
      </c>
      <c r="AS203" s="36">
        <f t="shared" si="7"/>
        <v>1</v>
      </c>
    </row>
    <row r="204" spans="1:45" x14ac:dyDescent="0.35">
      <c r="A204" s="38" t="s">
        <v>102</v>
      </c>
      <c r="B204">
        <v>288</v>
      </c>
      <c r="C204" s="36" t="s">
        <v>103</v>
      </c>
      <c r="F204">
        <v>0</v>
      </c>
      <c r="G204">
        <v>0</v>
      </c>
      <c r="H204" s="36">
        <v>0</v>
      </c>
      <c r="I204" s="36">
        <v>0</v>
      </c>
      <c r="J204">
        <v>0</v>
      </c>
      <c r="K204">
        <v>0</v>
      </c>
      <c r="L204">
        <v>0</v>
      </c>
      <c r="M204" s="36">
        <v>0</v>
      </c>
      <c r="N204">
        <v>0</v>
      </c>
      <c r="O204">
        <v>0</v>
      </c>
      <c r="P204">
        <v>1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G204" s="34">
        <v>0</v>
      </c>
      <c r="AH204" s="34"/>
      <c r="AI204" s="34">
        <v>0</v>
      </c>
      <c r="AJ204" s="34"/>
      <c r="AK204" s="34">
        <v>1</v>
      </c>
      <c r="AL204" s="34"/>
      <c r="AM204" s="34">
        <v>0</v>
      </c>
      <c r="AN204" s="39"/>
      <c r="AO204" s="35">
        <v>4.5999999999999996</v>
      </c>
      <c r="AP204" s="35"/>
      <c r="AQ204" s="35">
        <f t="shared" si="6"/>
        <v>21.159999999999997</v>
      </c>
      <c r="AR204" s="36" t="s">
        <v>100</v>
      </c>
      <c r="AS204" s="36">
        <f t="shared" si="7"/>
        <v>1</v>
      </c>
    </row>
    <row r="205" spans="1:45" x14ac:dyDescent="0.35">
      <c r="A205" s="38" t="s">
        <v>102</v>
      </c>
      <c r="B205">
        <v>289</v>
      </c>
      <c r="C205" s="36" t="s">
        <v>103</v>
      </c>
      <c r="F205">
        <v>0</v>
      </c>
      <c r="G205">
        <v>0</v>
      </c>
      <c r="H205" s="36">
        <v>0</v>
      </c>
      <c r="I205" s="36">
        <v>0</v>
      </c>
      <c r="J205">
        <v>0</v>
      </c>
      <c r="K205">
        <v>0</v>
      </c>
      <c r="L205">
        <v>0</v>
      </c>
      <c r="M205" s="36">
        <v>0</v>
      </c>
      <c r="N205">
        <v>0</v>
      </c>
      <c r="O205">
        <v>0</v>
      </c>
      <c r="P205">
        <v>1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G205" s="34">
        <v>0</v>
      </c>
      <c r="AH205" s="34"/>
      <c r="AI205" s="34">
        <v>0</v>
      </c>
      <c r="AJ205" s="34"/>
      <c r="AK205" s="34">
        <v>0</v>
      </c>
      <c r="AL205" s="34"/>
      <c r="AM205" s="34">
        <v>1</v>
      </c>
      <c r="AN205" s="39"/>
      <c r="AO205" s="35">
        <v>4.0999999999999996</v>
      </c>
      <c r="AP205" s="35"/>
      <c r="AQ205" s="35">
        <f t="shared" si="6"/>
        <v>16.809999999999999</v>
      </c>
      <c r="AR205" s="36" t="s">
        <v>100</v>
      </c>
      <c r="AS205" s="36">
        <f t="shared" si="7"/>
        <v>1</v>
      </c>
    </row>
    <row r="206" spans="1:45" x14ac:dyDescent="0.35">
      <c r="A206" s="38" t="s">
        <v>102</v>
      </c>
      <c r="B206">
        <v>290</v>
      </c>
      <c r="C206" s="36" t="s">
        <v>103</v>
      </c>
      <c r="F206">
        <v>0</v>
      </c>
      <c r="G206">
        <v>0</v>
      </c>
      <c r="H206" s="36">
        <v>0</v>
      </c>
      <c r="I206" s="36">
        <v>0</v>
      </c>
      <c r="J206">
        <v>0</v>
      </c>
      <c r="K206">
        <v>0</v>
      </c>
      <c r="L206">
        <v>0</v>
      </c>
      <c r="M206" s="36">
        <v>0</v>
      </c>
      <c r="N206">
        <v>0</v>
      </c>
      <c r="O206">
        <v>0</v>
      </c>
      <c r="P206">
        <v>1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G206" s="34">
        <v>0</v>
      </c>
      <c r="AH206" s="34"/>
      <c r="AI206" s="34">
        <v>0</v>
      </c>
      <c r="AJ206" s="34"/>
      <c r="AK206" s="34">
        <v>0</v>
      </c>
      <c r="AL206" s="34"/>
      <c r="AM206" s="34">
        <v>1</v>
      </c>
      <c r="AN206" s="39"/>
      <c r="AO206" s="35">
        <v>4.5</v>
      </c>
      <c r="AP206" s="35"/>
      <c r="AQ206" s="35">
        <f t="shared" si="6"/>
        <v>20.25</v>
      </c>
      <c r="AR206" s="36" t="s">
        <v>100</v>
      </c>
      <c r="AS206" s="36">
        <f t="shared" si="7"/>
        <v>1</v>
      </c>
    </row>
    <row r="207" spans="1:45" x14ac:dyDescent="0.35">
      <c r="A207" s="38" t="s">
        <v>102</v>
      </c>
      <c r="B207">
        <v>291</v>
      </c>
      <c r="C207" s="36" t="s">
        <v>103</v>
      </c>
      <c r="F207">
        <v>0</v>
      </c>
      <c r="G207">
        <v>0</v>
      </c>
      <c r="H207" s="36">
        <v>0</v>
      </c>
      <c r="I207" s="36">
        <v>0</v>
      </c>
      <c r="J207">
        <v>0</v>
      </c>
      <c r="K207">
        <v>0</v>
      </c>
      <c r="L207">
        <v>0</v>
      </c>
      <c r="M207" s="36">
        <v>0</v>
      </c>
      <c r="N207">
        <v>0</v>
      </c>
      <c r="O207">
        <v>0</v>
      </c>
      <c r="P207">
        <v>1</v>
      </c>
      <c r="Q207">
        <v>1</v>
      </c>
      <c r="R207">
        <v>0</v>
      </c>
      <c r="S207">
        <v>1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G207" s="34">
        <v>0</v>
      </c>
      <c r="AH207" s="34"/>
      <c r="AI207" s="34">
        <v>0</v>
      </c>
      <c r="AJ207" s="34"/>
      <c r="AK207" s="34">
        <v>0</v>
      </c>
      <c r="AL207" s="34"/>
      <c r="AM207" s="34">
        <v>1</v>
      </c>
      <c r="AN207" s="39"/>
      <c r="AO207" s="35">
        <v>4.0999999999999996</v>
      </c>
      <c r="AP207" s="35"/>
      <c r="AQ207" s="35">
        <f t="shared" si="6"/>
        <v>16.809999999999999</v>
      </c>
      <c r="AR207" s="36" t="s">
        <v>100</v>
      </c>
      <c r="AS207" s="36">
        <f t="shared" si="7"/>
        <v>3</v>
      </c>
    </row>
    <row r="208" spans="1:45" x14ac:dyDescent="0.35">
      <c r="A208" s="38" t="s">
        <v>102</v>
      </c>
      <c r="B208">
        <v>292</v>
      </c>
      <c r="C208" s="36" t="s">
        <v>103</v>
      </c>
      <c r="F208">
        <v>0</v>
      </c>
      <c r="G208">
        <v>0</v>
      </c>
      <c r="H208" s="36">
        <v>0</v>
      </c>
      <c r="I208" s="36">
        <v>0</v>
      </c>
      <c r="J208">
        <v>0</v>
      </c>
      <c r="K208">
        <v>0</v>
      </c>
      <c r="L208">
        <v>0</v>
      </c>
      <c r="M208" s="36">
        <v>0</v>
      </c>
      <c r="N208">
        <v>0</v>
      </c>
      <c r="O208">
        <v>0</v>
      </c>
      <c r="P208">
        <v>1</v>
      </c>
      <c r="Q208">
        <v>0</v>
      </c>
      <c r="R208">
        <v>0</v>
      </c>
      <c r="S208">
        <v>1</v>
      </c>
      <c r="T208">
        <v>0</v>
      </c>
      <c r="U208">
        <v>1</v>
      </c>
      <c r="V208">
        <v>0</v>
      </c>
      <c r="W208">
        <v>0</v>
      </c>
      <c r="X208">
        <v>1</v>
      </c>
      <c r="Y208">
        <v>1</v>
      </c>
      <c r="Z208">
        <v>0</v>
      </c>
      <c r="AA208">
        <v>1</v>
      </c>
      <c r="AB208">
        <v>0</v>
      </c>
      <c r="AC208">
        <v>0</v>
      </c>
      <c r="AD208">
        <v>0</v>
      </c>
      <c r="AG208" s="34">
        <v>0</v>
      </c>
      <c r="AH208" s="34"/>
      <c r="AI208" s="34">
        <v>0</v>
      </c>
      <c r="AJ208" s="34"/>
      <c r="AK208" s="34">
        <v>1</v>
      </c>
      <c r="AL208" s="34"/>
      <c r="AM208" s="34">
        <v>0</v>
      </c>
      <c r="AN208" s="39"/>
      <c r="AO208" s="35">
        <v>4.55</v>
      </c>
      <c r="AP208" s="35"/>
      <c r="AQ208" s="35">
        <f t="shared" si="6"/>
        <v>20.702499999999997</v>
      </c>
      <c r="AR208" s="36" t="s">
        <v>100</v>
      </c>
      <c r="AS208" s="36">
        <f t="shared" si="7"/>
        <v>6</v>
      </c>
    </row>
    <row r="209" spans="1:45" x14ac:dyDescent="0.35">
      <c r="A209" s="38" t="s">
        <v>102</v>
      </c>
      <c r="B209">
        <v>293</v>
      </c>
      <c r="C209" s="36" t="s">
        <v>103</v>
      </c>
      <c r="F209">
        <v>0</v>
      </c>
      <c r="G209">
        <v>0</v>
      </c>
      <c r="H209" s="36">
        <v>0</v>
      </c>
      <c r="I209" s="36">
        <v>0</v>
      </c>
      <c r="J209">
        <v>0</v>
      </c>
      <c r="K209">
        <v>0</v>
      </c>
      <c r="L209">
        <v>0</v>
      </c>
      <c r="M209" s="36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G209" s="34">
        <v>0</v>
      </c>
      <c r="AH209" s="34"/>
      <c r="AI209" s="34">
        <v>1</v>
      </c>
      <c r="AJ209" s="34"/>
      <c r="AK209" s="34">
        <v>0</v>
      </c>
      <c r="AL209" s="34"/>
      <c r="AM209" s="34">
        <v>0</v>
      </c>
      <c r="AN209" s="39"/>
      <c r="AO209" s="35">
        <v>4.7</v>
      </c>
      <c r="AP209" s="35"/>
      <c r="AQ209" s="35">
        <f t="shared" si="6"/>
        <v>22.090000000000003</v>
      </c>
      <c r="AR209" s="36" t="s">
        <v>100</v>
      </c>
      <c r="AS209" s="36">
        <f t="shared" si="7"/>
        <v>1</v>
      </c>
    </row>
    <row r="210" spans="1:45" x14ac:dyDescent="0.35">
      <c r="A210" s="38" t="s">
        <v>102</v>
      </c>
      <c r="B210">
        <v>294</v>
      </c>
      <c r="C210" s="36" t="s">
        <v>103</v>
      </c>
      <c r="F210">
        <v>0</v>
      </c>
      <c r="G210">
        <v>0</v>
      </c>
      <c r="H210" s="36">
        <v>0</v>
      </c>
      <c r="I210" s="36">
        <v>0</v>
      </c>
      <c r="J210">
        <v>0</v>
      </c>
      <c r="K210">
        <v>0</v>
      </c>
      <c r="L210">
        <v>0</v>
      </c>
      <c r="M210" s="36">
        <v>0</v>
      </c>
      <c r="N210">
        <v>0</v>
      </c>
      <c r="O210">
        <v>0</v>
      </c>
      <c r="P210">
        <v>0</v>
      </c>
      <c r="Q210">
        <v>1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1</v>
      </c>
      <c r="Y210">
        <v>1</v>
      </c>
      <c r="Z210">
        <v>1</v>
      </c>
      <c r="AA210">
        <v>0</v>
      </c>
      <c r="AB210">
        <v>1</v>
      </c>
      <c r="AC210">
        <v>1</v>
      </c>
      <c r="AD210">
        <v>1</v>
      </c>
      <c r="AG210" s="34">
        <v>0</v>
      </c>
      <c r="AH210" s="34"/>
      <c r="AI210" s="34">
        <v>1</v>
      </c>
      <c r="AJ210" s="34"/>
      <c r="AK210" s="34">
        <v>0</v>
      </c>
      <c r="AL210" s="34"/>
      <c r="AM210" s="34">
        <v>0</v>
      </c>
      <c r="AN210" s="39"/>
      <c r="AO210" s="35">
        <v>4.8</v>
      </c>
      <c r="AP210" s="35"/>
      <c r="AQ210" s="35">
        <f t="shared" si="6"/>
        <v>23.04</v>
      </c>
      <c r="AR210" s="36" t="s">
        <v>100</v>
      </c>
      <c r="AS210" s="36">
        <f t="shared" si="7"/>
        <v>7</v>
      </c>
    </row>
    <row r="211" spans="1:45" x14ac:dyDescent="0.35">
      <c r="A211" s="38" t="s">
        <v>102</v>
      </c>
      <c r="B211">
        <v>295</v>
      </c>
      <c r="C211" s="36" t="s">
        <v>103</v>
      </c>
      <c r="F211">
        <v>0</v>
      </c>
      <c r="G211">
        <v>0</v>
      </c>
      <c r="H211" s="36">
        <v>0</v>
      </c>
      <c r="I211" s="36">
        <v>0</v>
      </c>
      <c r="J211">
        <v>0</v>
      </c>
      <c r="K211">
        <v>0</v>
      </c>
      <c r="L211">
        <v>0</v>
      </c>
      <c r="M211" s="36">
        <v>0</v>
      </c>
      <c r="N211">
        <v>0</v>
      </c>
      <c r="O211">
        <v>0</v>
      </c>
      <c r="P211">
        <v>0</v>
      </c>
      <c r="Q211">
        <v>1</v>
      </c>
      <c r="R211">
        <v>0</v>
      </c>
      <c r="S211">
        <v>1</v>
      </c>
      <c r="T211">
        <v>0</v>
      </c>
      <c r="U211">
        <v>0</v>
      </c>
      <c r="V211">
        <v>0</v>
      </c>
      <c r="W211">
        <v>1</v>
      </c>
      <c r="X211">
        <v>1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G211" s="34">
        <v>0</v>
      </c>
      <c r="AH211" s="34"/>
      <c r="AI211" s="34">
        <v>1</v>
      </c>
      <c r="AJ211" s="34"/>
      <c r="AK211" s="34">
        <v>0</v>
      </c>
      <c r="AL211" s="34"/>
      <c r="AM211" s="34">
        <v>0</v>
      </c>
      <c r="AN211" s="39"/>
      <c r="AO211" s="35">
        <v>4.9000000000000004</v>
      </c>
      <c r="AP211" s="35"/>
      <c r="AQ211" s="35">
        <f t="shared" si="6"/>
        <v>24.010000000000005</v>
      </c>
      <c r="AR211" s="36" t="s">
        <v>100</v>
      </c>
      <c r="AS211" s="36">
        <f t="shared" si="7"/>
        <v>4</v>
      </c>
    </row>
    <row r="212" spans="1:45" x14ac:dyDescent="0.35">
      <c r="A212" s="38" t="s">
        <v>102</v>
      </c>
      <c r="B212">
        <v>296</v>
      </c>
      <c r="C212" s="36" t="s">
        <v>103</v>
      </c>
      <c r="F212">
        <v>0</v>
      </c>
      <c r="G212">
        <v>0</v>
      </c>
      <c r="H212" s="36">
        <v>0</v>
      </c>
      <c r="I212" s="36">
        <v>0</v>
      </c>
      <c r="J212">
        <v>0</v>
      </c>
      <c r="K212">
        <v>0</v>
      </c>
      <c r="L212">
        <v>0</v>
      </c>
      <c r="M212" s="36">
        <v>0</v>
      </c>
      <c r="N212">
        <v>0</v>
      </c>
      <c r="O212">
        <v>0</v>
      </c>
      <c r="P212">
        <v>0</v>
      </c>
      <c r="Q212">
        <v>1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G212" s="34">
        <v>0</v>
      </c>
      <c r="AH212" s="34"/>
      <c r="AI212" s="34">
        <v>0</v>
      </c>
      <c r="AJ212" s="34"/>
      <c r="AK212" s="34">
        <v>0</v>
      </c>
      <c r="AL212" s="34"/>
      <c r="AM212" s="34">
        <v>1</v>
      </c>
      <c r="AN212" s="39"/>
      <c r="AO212" s="35">
        <v>4.3</v>
      </c>
      <c r="AP212" s="35"/>
      <c r="AQ212" s="35">
        <f t="shared" si="6"/>
        <v>18.489999999999998</v>
      </c>
      <c r="AR212" s="36" t="s">
        <v>100</v>
      </c>
      <c r="AS212" s="36">
        <f t="shared" si="7"/>
        <v>1</v>
      </c>
    </row>
    <row r="213" spans="1:45" x14ac:dyDescent="0.35">
      <c r="A213" s="38" t="s">
        <v>102</v>
      </c>
      <c r="B213">
        <v>297</v>
      </c>
      <c r="C213" s="36" t="s">
        <v>103</v>
      </c>
      <c r="F213">
        <v>0</v>
      </c>
      <c r="G213">
        <v>0</v>
      </c>
      <c r="H213" s="36">
        <v>0</v>
      </c>
      <c r="I213" s="36">
        <v>0</v>
      </c>
      <c r="J213">
        <v>0</v>
      </c>
      <c r="K213">
        <v>0</v>
      </c>
      <c r="L213">
        <v>0</v>
      </c>
      <c r="M213" s="36">
        <v>0</v>
      </c>
      <c r="N213">
        <v>0</v>
      </c>
      <c r="O213">
        <v>0</v>
      </c>
      <c r="P213">
        <v>0</v>
      </c>
      <c r="Q213">
        <v>1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G213" s="34">
        <v>0</v>
      </c>
      <c r="AH213" s="34"/>
      <c r="AI213" s="34">
        <v>0</v>
      </c>
      <c r="AJ213" s="34"/>
      <c r="AK213" s="34">
        <v>0</v>
      </c>
      <c r="AL213" s="34"/>
      <c r="AM213" s="34">
        <v>1</v>
      </c>
      <c r="AN213" s="39"/>
      <c r="AO213" s="35">
        <v>4.45</v>
      </c>
      <c r="AP213" s="35"/>
      <c r="AQ213" s="35">
        <f t="shared" si="6"/>
        <v>19.802500000000002</v>
      </c>
      <c r="AR213" s="36" t="s">
        <v>100</v>
      </c>
      <c r="AS213" s="36">
        <f t="shared" si="7"/>
        <v>1</v>
      </c>
    </row>
    <row r="214" spans="1:45" x14ac:dyDescent="0.35">
      <c r="A214" s="38" t="s">
        <v>102</v>
      </c>
      <c r="B214">
        <v>298</v>
      </c>
      <c r="C214" s="36" t="s">
        <v>103</v>
      </c>
      <c r="F214">
        <v>0</v>
      </c>
      <c r="G214">
        <v>0</v>
      </c>
      <c r="H214" s="36">
        <v>0</v>
      </c>
      <c r="I214" s="36">
        <v>0</v>
      </c>
      <c r="J214">
        <v>0</v>
      </c>
      <c r="K214">
        <v>0</v>
      </c>
      <c r="L214">
        <v>0</v>
      </c>
      <c r="M214" s="36">
        <v>0</v>
      </c>
      <c r="N214">
        <v>0</v>
      </c>
      <c r="O214">
        <v>0</v>
      </c>
      <c r="P214">
        <v>0</v>
      </c>
      <c r="Q214">
        <v>1</v>
      </c>
      <c r="R214">
        <v>0</v>
      </c>
      <c r="S214">
        <v>0</v>
      </c>
      <c r="T214">
        <v>1</v>
      </c>
      <c r="U214">
        <v>0</v>
      </c>
      <c r="V214">
        <v>1</v>
      </c>
      <c r="W214">
        <v>0</v>
      </c>
      <c r="X214">
        <v>0</v>
      </c>
      <c r="Y214">
        <v>0</v>
      </c>
      <c r="Z214">
        <v>0</v>
      </c>
      <c r="AA214">
        <v>1</v>
      </c>
      <c r="AB214">
        <v>0</v>
      </c>
      <c r="AC214">
        <v>1</v>
      </c>
      <c r="AD214">
        <v>0</v>
      </c>
      <c r="AG214" s="34">
        <v>1</v>
      </c>
      <c r="AH214" s="34"/>
      <c r="AI214" s="34">
        <v>0</v>
      </c>
      <c r="AJ214" s="34"/>
      <c r="AK214" s="34">
        <v>0</v>
      </c>
      <c r="AL214" s="34"/>
      <c r="AM214" s="34">
        <v>0</v>
      </c>
      <c r="AN214" s="39"/>
      <c r="AO214" s="35">
        <v>4.9000000000000004</v>
      </c>
      <c r="AP214" s="35"/>
      <c r="AQ214" s="35">
        <f t="shared" si="6"/>
        <v>24.010000000000005</v>
      </c>
      <c r="AR214" s="36" t="s">
        <v>100</v>
      </c>
      <c r="AS214" s="36">
        <f t="shared" si="7"/>
        <v>5</v>
      </c>
    </row>
    <row r="215" spans="1:45" x14ac:dyDescent="0.35">
      <c r="A215" s="38" t="s">
        <v>102</v>
      </c>
      <c r="B215">
        <v>299</v>
      </c>
      <c r="C215" s="36" t="s">
        <v>103</v>
      </c>
      <c r="F215">
        <v>0</v>
      </c>
      <c r="G215">
        <v>0</v>
      </c>
      <c r="H215" s="36">
        <v>0</v>
      </c>
      <c r="I215" s="36">
        <v>0</v>
      </c>
      <c r="J215">
        <v>0</v>
      </c>
      <c r="K215">
        <v>0</v>
      </c>
      <c r="L215">
        <v>0</v>
      </c>
      <c r="M215" s="36">
        <v>0</v>
      </c>
      <c r="N215">
        <v>0</v>
      </c>
      <c r="O215">
        <v>0</v>
      </c>
      <c r="P215">
        <v>0</v>
      </c>
      <c r="Q215">
        <v>1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G215" s="34">
        <v>0</v>
      </c>
      <c r="AH215" s="34"/>
      <c r="AI215" s="34">
        <v>0</v>
      </c>
      <c r="AJ215" s="34"/>
      <c r="AK215" s="34">
        <v>0</v>
      </c>
      <c r="AL215" s="34"/>
      <c r="AM215" s="34">
        <v>1</v>
      </c>
      <c r="AN215" s="39"/>
      <c r="AO215" s="35">
        <v>4.0999999999999996</v>
      </c>
      <c r="AP215" s="35"/>
      <c r="AQ215" s="35">
        <f t="shared" si="6"/>
        <v>16.809999999999999</v>
      </c>
      <c r="AR215" s="36" t="s">
        <v>100</v>
      </c>
      <c r="AS215" s="36">
        <f t="shared" si="7"/>
        <v>1</v>
      </c>
    </row>
    <row r="216" spans="1:45" x14ac:dyDescent="0.35">
      <c r="A216" s="38" t="s">
        <v>102</v>
      </c>
      <c r="B216">
        <v>300</v>
      </c>
      <c r="C216" s="36" t="s">
        <v>103</v>
      </c>
      <c r="F216">
        <v>0</v>
      </c>
      <c r="G216">
        <v>0</v>
      </c>
      <c r="H216" s="36">
        <v>0</v>
      </c>
      <c r="I216" s="36">
        <v>0</v>
      </c>
      <c r="J216">
        <v>0</v>
      </c>
      <c r="K216">
        <v>0</v>
      </c>
      <c r="L216">
        <v>0</v>
      </c>
      <c r="M216" s="36">
        <v>0</v>
      </c>
      <c r="N216">
        <v>0</v>
      </c>
      <c r="O216">
        <v>0</v>
      </c>
      <c r="P216">
        <v>0</v>
      </c>
      <c r="Q216">
        <v>1</v>
      </c>
      <c r="R216">
        <v>0</v>
      </c>
      <c r="S216">
        <v>0</v>
      </c>
      <c r="T216">
        <v>0</v>
      </c>
      <c r="U216">
        <v>0</v>
      </c>
      <c r="V216">
        <v>1</v>
      </c>
      <c r="W216">
        <v>1</v>
      </c>
      <c r="X216">
        <v>1</v>
      </c>
      <c r="Y216">
        <v>0</v>
      </c>
      <c r="Z216">
        <v>1</v>
      </c>
      <c r="AA216">
        <v>1</v>
      </c>
      <c r="AB216">
        <v>1</v>
      </c>
      <c r="AC216">
        <v>1</v>
      </c>
      <c r="AD216">
        <v>0</v>
      </c>
      <c r="AG216" s="34">
        <v>1</v>
      </c>
      <c r="AH216" s="34"/>
      <c r="AI216" s="34">
        <v>0</v>
      </c>
      <c r="AJ216" s="34"/>
      <c r="AK216" s="34">
        <v>0</v>
      </c>
      <c r="AL216" s="34"/>
      <c r="AM216" s="34">
        <v>0</v>
      </c>
      <c r="AN216" s="39"/>
      <c r="AO216" s="35">
        <v>4.7</v>
      </c>
      <c r="AP216" s="35"/>
      <c r="AQ216" s="35">
        <f t="shared" si="6"/>
        <v>22.090000000000003</v>
      </c>
      <c r="AR216" s="36" t="s">
        <v>100</v>
      </c>
      <c r="AS216" s="36">
        <f t="shared" si="7"/>
        <v>8</v>
      </c>
    </row>
    <row r="217" spans="1:45" x14ac:dyDescent="0.35">
      <c r="A217" s="38" t="s">
        <v>102</v>
      </c>
      <c r="B217">
        <v>301</v>
      </c>
      <c r="C217" s="36" t="s">
        <v>103</v>
      </c>
      <c r="F217">
        <v>0</v>
      </c>
      <c r="G217">
        <v>0</v>
      </c>
      <c r="H217" s="36">
        <v>0</v>
      </c>
      <c r="I217" s="36">
        <v>0</v>
      </c>
      <c r="J217">
        <v>0</v>
      </c>
      <c r="K217">
        <v>0</v>
      </c>
      <c r="L217">
        <v>0</v>
      </c>
      <c r="M217" s="36">
        <v>0</v>
      </c>
      <c r="N217">
        <v>0</v>
      </c>
      <c r="O217">
        <v>0</v>
      </c>
      <c r="P217">
        <v>0</v>
      </c>
      <c r="Q217">
        <v>1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G217" s="34">
        <v>0</v>
      </c>
      <c r="AH217" s="34"/>
      <c r="AI217" s="34">
        <v>0</v>
      </c>
      <c r="AJ217" s="34"/>
      <c r="AK217" s="34">
        <v>0</v>
      </c>
      <c r="AL217" s="34"/>
      <c r="AM217" s="34">
        <v>1</v>
      </c>
      <c r="AN217" s="39"/>
      <c r="AO217" s="35">
        <v>4.4000000000000004</v>
      </c>
      <c r="AP217" s="35"/>
      <c r="AQ217" s="35">
        <f t="shared" si="6"/>
        <v>19.360000000000003</v>
      </c>
      <c r="AR217" s="36" t="s">
        <v>100</v>
      </c>
      <c r="AS217" s="36">
        <f t="shared" si="7"/>
        <v>1</v>
      </c>
    </row>
    <row r="218" spans="1:45" x14ac:dyDescent="0.35">
      <c r="A218" s="38" t="s">
        <v>102</v>
      </c>
      <c r="B218">
        <v>302</v>
      </c>
      <c r="C218" s="36" t="s">
        <v>103</v>
      </c>
      <c r="F218">
        <v>0</v>
      </c>
      <c r="G218">
        <v>0</v>
      </c>
      <c r="H218" s="36">
        <v>0</v>
      </c>
      <c r="I218" s="36">
        <v>0</v>
      </c>
      <c r="J218">
        <v>0</v>
      </c>
      <c r="K218">
        <v>0</v>
      </c>
      <c r="L218">
        <v>0</v>
      </c>
      <c r="M218" s="36">
        <v>0</v>
      </c>
      <c r="N218">
        <v>0</v>
      </c>
      <c r="O218">
        <v>0</v>
      </c>
      <c r="P218">
        <v>0</v>
      </c>
      <c r="Q218">
        <v>1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G218" s="34">
        <v>0</v>
      </c>
      <c r="AH218" s="34"/>
      <c r="AI218" s="34">
        <v>0</v>
      </c>
      <c r="AJ218" s="34"/>
      <c r="AK218" s="34">
        <v>0</v>
      </c>
      <c r="AL218" s="34"/>
      <c r="AM218" s="34">
        <v>1</v>
      </c>
      <c r="AN218" s="39"/>
      <c r="AO218" s="35">
        <v>4.3</v>
      </c>
      <c r="AP218" s="35"/>
      <c r="AQ218" s="35">
        <f t="shared" si="6"/>
        <v>18.489999999999998</v>
      </c>
      <c r="AR218" s="36" t="s">
        <v>100</v>
      </c>
      <c r="AS218" s="36">
        <f t="shared" si="7"/>
        <v>1</v>
      </c>
    </row>
    <row r="219" spans="1:45" x14ac:dyDescent="0.35">
      <c r="A219" s="38" t="s">
        <v>102</v>
      </c>
      <c r="B219">
        <v>303</v>
      </c>
      <c r="C219" s="36" t="s">
        <v>103</v>
      </c>
      <c r="F219">
        <v>0</v>
      </c>
      <c r="G219">
        <v>0</v>
      </c>
      <c r="H219" s="36">
        <v>0</v>
      </c>
      <c r="I219" s="36">
        <v>0</v>
      </c>
      <c r="J219">
        <v>0</v>
      </c>
      <c r="K219">
        <v>0</v>
      </c>
      <c r="L219">
        <v>0</v>
      </c>
      <c r="M219" s="36">
        <v>0</v>
      </c>
      <c r="N219">
        <v>0</v>
      </c>
      <c r="O219">
        <v>0</v>
      </c>
      <c r="P219">
        <v>0</v>
      </c>
      <c r="Q219">
        <v>1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1</v>
      </c>
      <c r="Z219">
        <v>0</v>
      </c>
      <c r="AA219">
        <v>1</v>
      </c>
      <c r="AB219">
        <v>0</v>
      </c>
      <c r="AC219">
        <v>0</v>
      </c>
      <c r="AD219">
        <v>0</v>
      </c>
      <c r="AG219" s="34">
        <v>0</v>
      </c>
      <c r="AH219" s="34"/>
      <c r="AI219" s="34">
        <v>1</v>
      </c>
      <c r="AJ219" s="34"/>
      <c r="AK219" s="34">
        <v>0</v>
      </c>
      <c r="AL219" s="34"/>
      <c r="AM219" s="34">
        <v>0</v>
      </c>
      <c r="AN219" s="39"/>
      <c r="AO219" s="35">
        <v>4.75</v>
      </c>
      <c r="AP219" s="35"/>
      <c r="AQ219" s="35">
        <f t="shared" si="6"/>
        <v>22.5625</v>
      </c>
      <c r="AR219" s="36" t="s">
        <v>100</v>
      </c>
      <c r="AS219" s="36">
        <f t="shared" si="7"/>
        <v>3</v>
      </c>
    </row>
    <row r="220" spans="1:45" x14ac:dyDescent="0.35">
      <c r="A220" s="38" t="s">
        <v>102</v>
      </c>
      <c r="B220">
        <v>304</v>
      </c>
      <c r="C220" s="36" t="s">
        <v>103</v>
      </c>
      <c r="F220">
        <v>0</v>
      </c>
      <c r="G220">
        <v>0</v>
      </c>
      <c r="H220" s="36">
        <v>0</v>
      </c>
      <c r="I220" s="36">
        <v>0</v>
      </c>
      <c r="J220">
        <v>0</v>
      </c>
      <c r="K220">
        <v>0</v>
      </c>
      <c r="L220">
        <v>0</v>
      </c>
      <c r="M220" s="36">
        <v>0</v>
      </c>
      <c r="N220">
        <v>0</v>
      </c>
      <c r="O220">
        <v>0</v>
      </c>
      <c r="P220">
        <v>0</v>
      </c>
      <c r="Q220">
        <v>1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G220" s="34">
        <v>0</v>
      </c>
      <c r="AH220" s="34"/>
      <c r="AI220" s="34">
        <v>0</v>
      </c>
      <c r="AJ220" s="34"/>
      <c r="AK220" s="34">
        <v>1</v>
      </c>
      <c r="AL220" s="34"/>
      <c r="AM220" s="34">
        <v>0</v>
      </c>
      <c r="AN220" s="39"/>
      <c r="AO220" s="35">
        <v>4.4000000000000004</v>
      </c>
      <c r="AP220" s="35"/>
      <c r="AQ220" s="35">
        <f t="shared" si="6"/>
        <v>19.360000000000003</v>
      </c>
      <c r="AR220" s="36" t="s">
        <v>100</v>
      </c>
      <c r="AS220" s="36">
        <f t="shared" si="7"/>
        <v>1</v>
      </c>
    </row>
    <row r="221" spans="1:45" x14ac:dyDescent="0.35">
      <c r="A221" s="38" t="s">
        <v>102</v>
      </c>
      <c r="B221">
        <v>305</v>
      </c>
      <c r="C221" s="36" t="s">
        <v>103</v>
      </c>
      <c r="F221">
        <v>0</v>
      </c>
      <c r="G221">
        <v>0</v>
      </c>
      <c r="H221" s="36">
        <v>0</v>
      </c>
      <c r="I221" s="36">
        <v>0</v>
      </c>
      <c r="J221">
        <v>0</v>
      </c>
      <c r="K221">
        <v>0</v>
      </c>
      <c r="L221">
        <v>0</v>
      </c>
      <c r="M221" s="36">
        <v>0</v>
      </c>
      <c r="N221">
        <v>0</v>
      </c>
      <c r="O221">
        <v>0</v>
      </c>
      <c r="P221">
        <v>0</v>
      </c>
      <c r="Q221">
        <v>1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G221" s="34">
        <v>0</v>
      </c>
      <c r="AH221" s="34"/>
      <c r="AI221" s="34">
        <v>0</v>
      </c>
      <c r="AJ221" s="34"/>
      <c r="AK221" s="34">
        <v>0</v>
      </c>
      <c r="AL221" s="34"/>
      <c r="AM221" s="34">
        <v>1</v>
      </c>
      <c r="AN221" s="39"/>
      <c r="AO221" s="35">
        <v>4.25</v>
      </c>
      <c r="AP221" s="35"/>
      <c r="AQ221" s="35">
        <f t="shared" si="6"/>
        <v>18.0625</v>
      </c>
      <c r="AR221" s="36" t="s">
        <v>100</v>
      </c>
      <c r="AS221" s="36">
        <f t="shared" si="7"/>
        <v>1</v>
      </c>
    </row>
    <row r="222" spans="1:45" x14ac:dyDescent="0.35">
      <c r="A222" s="38" t="s">
        <v>102</v>
      </c>
      <c r="B222">
        <v>306</v>
      </c>
      <c r="C222" s="36" t="s">
        <v>103</v>
      </c>
      <c r="F222">
        <v>0</v>
      </c>
      <c r="G222">
        <v>0</v>
      </c>
      <c r="H222" s="36">
        <v>0</v>
      </c>
      <c r="I222" s="36">
        <v>0</v>
      </c>
      <c r="J222">
        <v>0</v>
      </c>
      <c r="K222">
        <v>0</v>
      </c>
      <c r="L222">
        <v>0</v>
      </c>
      <c r="M222" s="36">
        <v>0</v>
      </c>
      <c r="N222">
        <v>0</v>
      </c>
      <c r="O222">
        <v>0</v>
      </c>
      <c r="P222">
        <v>0</v>
      </c>
      <c r="Q222">
        <v>1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G222" s="34">
        <v>0</v>
      </c>
      <c r="AH222" s="34"/>
      <c r="AI222" s="34">
        <v>0</v>
      </c>
      <c r="AJ222" s="34"/>
      <c r="AK222" s="34">
        <v>0</v>
      </c>
      <c r="AL222" s="34"/>
      <c r="AM222" s="34">
        <v>1</v>
      </c>
      <c r="AN222" s="39"/>
      <c r="AO222" s="35">
        <v>4</v>
      </c>
      <c r="AP222" s="35"/>
      <c r="AQ222" s="35">
        <f t="shared" si="6"/>
        <v>16</v>
      </c>
      <c r="AR222" s="36" t="s">
        <v>100</v>
      </c>
      <c r="AS222" s="36">
        <f t="shared" si="7"/>
        <v>1</v>
      </c>
    </row>
    <row r="223" spans="1:45" x14ac:dyDescent="0.35">
      <c r="A223" s="38" t="s">
        <v>102</v>
      </c>
      <c r="B223">
        <v>307</v>
      </c>
      <c r="C223" s="36" t="s">
        <v>103</v>
      </c>
      <c r="F223">
        <v>0</v>
      </c>
      <c r="G223">
        <v>0</v>
      </c>
      <c r="H223" s="36">
        <v>0</v>
      </c>
      <c r="I223" s="36">
        <v>0</v>
      </c>
      <c r="J223">
        <v>0</v>
      </c>
      <c r="K223">
        <v>0</v>
      </c>
      <c r="L223">
        <v>0</v>
      </c>
      <c r="M223" s="36">
        <v>0</v>
      </c>
      <c r="N223">
        <v>0</v>
      </c>
      <c r="O223">
        <v>0</v>
      </c>
      <c r="P223">
        <v>0</v>
      </c>
      <c r="Q223">
        <v>1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1</v>
      </c>
      <c r="AB223">
        <v>0</v>
      </c>
      <c r="AC223">
        <v>0</v>
      </c>
      <c r="AD223">
        <v>0</v>
      </c>
      <c r="AG223" s="34">
        <v>0</v>
      </c>
      <c r="AH223" s="34"/>
      <c r="AI223" s="34">
        <v>1</v>
      </c>
      <c r="AJ223" s="34"/>
      <c r="AK223" s="34">
        <v>0</v>
      </c>
      <c r="AL223" s="34"/>
      <c r="AM223" s="34">
        <v>0</v>
      </c>
      <c r="AN223" s="39"/>
      <c r="AO223" s="35">
        <v>4.8499999999999996</v>
      </c>
      <c r="AP223" s="35"/>
      <c r="AQ223" s="35">
        <f t="shared" si="6"/>
        <v>23.522499999999997</v>
      </c>
      <c r="AR223" s="36" t="s">
        <v>100</v>
      </c>
      <c r="AS223" s="36">
        <f t="shared" si="7"/>
        <v>2</v>
      </c>
    </row>
    <row r="224" spans="1:45" x14ac:dyDescent="0.35">
      <c r="A224" s="38" t="s">
        <v>102</v>
      </c>
      <c r="B224">
        <v>308</v>
      </c>
      <c r="C224" s="36" t="s">
        <v>103</v>
      </c>
      <c r="F224">
        <v>0</v>
      </c>
      <c r="G224">
        <v>0</v>
      </c>
      <c r="H224" s="36">
        <v>0</v>
      </c>
      <c r="I224" s="36">
        <v>0</v>
      </c>
      <c r="J224">
        <v>0</v>
      </c>
      <c r="K224">
        <v>0</v>
      </c>
      <c r="L224">
        <v>0</v>
      </c>
      <c r="M224" s="36">
        <v>0</v>
      </c>
      <c r="N224">
        <v>0</v>
      </c>
      <c r="O224">
        <v>0</v>
      </c>
      <c r="P224">
        <v>0</v>
      </c>
      <c r="Q224">
        <v>1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G224" s="34">
        <v>0</v>
      </c>
      <c r="AH224" s="34"/>
      <c r="AI224" s="34">
        <v>0</v>
      </c>
      <c r="AJ224" s="34"/>
      <c r="AK224" s="34">
        <v>0</v>
      </c>
      <c r="AL224" s="34"/>
      <c r="AM224" s="34">
        <v>1</v>
      </c>
      <c r="AN224" s="39"/>
      <c r="AO224" s="35">
        <v>3.95</v>
      </c>
      <c r="AP224" s="35"/>
      <c r="AQ224" s="35">
        <f t="shared" si="6"/>
        <v>15.602500000000001</v>
      </c>
      <c r="AR224" s="36" t="s">
        <v>100</v>
      </c>
      <c r="AS224" s="36">
        <f t="shared" si="7"/>
        <v>1</v>
      </c>
    </row>
    <row r="225" spans="1:45" x14ac:dyDescent="0.35">
      <c r="A225" s="38" t="s">
        <v>102</v>
      </c>
      <c r="B225">
        <v>309</v>
      </c>
      <c r="C225" s="36" t="s">
        <v>103</v>
      </c>
      <c r="F225">
        <v>0</v>
      </c>
      <c r="G225">
        <v>0</v>
      </c>
      <c r="H225" s="36">
        <v>0</v>
      </c>
      <c r="I225" s="36">
        <v>0</v>
      </c>
      <c r="J225">
        <v>0</v>
      </c>
      <c r="K225">
        <v>0</v>
      </c>
      <c r="L225">
        <v>0</v>
      </c>
      <c r="M225" s="36">
        <v>0</v>
      </c>
      <c r="N225">
        <v>0</v>
      </c>
      <c r="O225">
        <v>0</v>
      </c>
      <c r="P225">
        <v>0</v>
      </c>
      <c r="Q225">
        <v>1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1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G225" s="34">
        <v>0</v>
      </c>
      <c r="AH225" s="34"/>
      <c r="AI225" s="34">
        <v>0</v>
      </c>
      <c r="AJ225" s="34"/>
      <c r="AK225" s="34">
        <v>0</v>
      </c>
      <c r="AL225" s="34"/>
      <c r="AM225" s="34">
        <v>1</v>
      </c>
      <c r="AN225" s="39"/>
      <c r="AO225" s="35">
        <v>4.2</v>
      </c>
      <c r="AP225" s="35"/>
      <c r="AQ225" s="35">
        <f t="shared" si="6"/>
        <v>17.64</v>
      </c>
      <c r="AR225" s="36" t="s">
        <v>100</v>
      </c>
      <c r="AS225" s="36">
        <f t="shared" si="7"/>
        <v>2</v>
      </c>
    </row>
    <row r="226" spans="1:45" x14ac:dyDescent="0.35">
      <c r="A226" s="38" t="s">
        <v>102</v>
      </c>
      <c r="B226">
        <v>310</v>
      </c>
      <c r="C226" s="36" t="s">
        <v>103</v>
      </c>
      <c r="F226">
        <v>0</v>
      </c>
      <c r="G226">
        <v>0</v>
      </c>
      <c r="H226" s="36">
        <v>0</v>
      </c>
      <c r="I226" s="36">
        <v>0</v>
      </c>
      <c r="J226">
        <v>0</v>
      </c>
      <c r="K226">
        <v>0</v>
      </c>
      <c r="L226">
        <v>0</v>
      </c>
      <c r="M226" s="36">
        <v>0</v>
      </c>
      <c r="N226">
        <v>0</v>
      </c>
      <c r="O226">
        <v>0</v>
      </c>
      <c r="P226">
        <v>0</v>
      </c>
      <c r="Q226">
        <v>0</v>
      </c>
      <c r="R226">
        <v>1</v>
      </c>
      <c r="S226">
        <v>0</v>
      </c>
      <c r="T226">
        <v>0</v>
      </c>
      <c r="U226">
        <v>1</v>
      </c>
      <c r="V226">
        <v>0</v>
      </c>
      <c r="W226">
        <v>1</v>
      </c>
      <c r="X226">
        <v>0</v>
      </c>
      <c r="Y226">
        <v>1</v>
      </c>
      <c r="Z226">
        <v>1</v>
      </c>
      <c r="AA226">
        <v>1</v>
      </c>
      <c r="AB226">
        <v>1</v>
      </c>
      <c r="AC226">
        <v>0</v>
      </c>
      <c r="AD226">
        <v>0</v>
      </c>
      <c r="AG226" s="34">
        <v>0</v>
      </c>
      <c r="AH226" s="34"/>
      <c r="AI226" s="34">
        <v>1</v>
      </c>
      <c r="AJ226" s="34"/>
      <c r="AK226" s="34">
        <v>0</v>
      </c>
      <c r="AL226" s="34"/>
      <c r="AM226" s="34">
        <v>0</v>
      </c>
      <c r="AN226" s="39"/>
      <c r="AO226" s="35">
        <v>4.7</v>
      </c>
      <c r="AP226" s="35"/>
      <c r="AQ226" s="35">
        <f t="shared" si="6"/>
        <v>22.090000000000003</v>
      </c>
      <c r="AR226" s="36" t="s">
        <v>100</v>
      </c>
      <c r="AS226" s="36">
        <f t="shared" si="7"/>
        <v>7</v>
      </c>
    </row>
    <row r="227" spans="1:45" x14ac:dyDescent="0.35">
      <c r="A227" s="38" t="s">
        <v>102</v>
      </c>
      <c r="B227">
        <v>311</v>
      </c>
      <c r="C227" s="36" t="s">
        <v>103</v>
      </c>
      <c r="F227">
        <v>0</v>
      </c>
      <c r="G227">
        <v>0</v>
      </c>
      <c r="H227" s="36">
        <v>0</v>
      </c>
      <c r="I227" s="36">
        <v>0</v>
      </c>
      <c r="J227">
        <v>0</v>
      </c>
      <c r="K227">
        <v>0</v>
      </c>
      <c r="L227">
        <v>0</v>
      </c>
      <c r="M227" s="36">
        <v>0</v>
      </c>
      <c r="N227">
        <v>0</v>
      </c>
      <c r="O227">
        <v>0</v>
      </c>
      <c r="P227">
        <v>0</v>
      </c>
      <c r="Q227">
        <v>0</v>
      </c>
      <c r="R227">
        <v>1</v>
      </c>
      <c r="S227">
        <v>1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G227" s="34">
        <v>0</v>
      </c>
      <c r="AH227" s="34"/>
      <c r="AI227" s="34">
        <v>0</v>
      </c>
      <c r="AJ227" s="34"/>
      <c r="AK227" s="34">
        <v>0</v>
      </c>
      <c r="AL227" s="34"/>
      <c r="AM227" s="34">
        <v>1</v>
      </c>
      <c r="AN227" s="39"/>
      <c r="AO227" s="35">
        <v>4.0999999999999996</v>
      </c>
      <c r="AP227" s="35"/>
      <c r="AQ227" s="35">
        <f t="shared" si="6"/>
        <v>16.809999999999999</v>
      </c>
      <c r="AR227" s="36" t="s">
        <v>100</v>
      </c>
      <c r="AS227" s="36">
        <f t="shared" si="7"/>
        <v>2</v>
      </c>
    </row>
    <row r="228" spans="1:45" x14ac:dyDescent="0.35">
      <c r="A228" s="38" t="s">
        <v>102</v>
      </c>
      <c r="B228">
        <v>312</v>
      </c>
      <c r="C228" s="36" t="s">
        <v>103</v>
      </c>
      <c r="F228">
        <v>0</v>
      </c>
      <c r="G228">
        <v>0</v>
      </c>
      <c r="H228" s="36">
        <v>0</v>
      </c>
      <c r="I228" s="36">
        <v>0</v>
      </c>
      <c r="J228">
        <v>0</v>
      </c>
      <c r="K228">
        <v>0</v>
      </c>
      <c r="L228">
        <v>0</v>
      </c>
      <c r="M228" s="36">
        <v>0</v>
      </c>
      <c r="N228">
        <v>0</v>
      </c>
      <c r="O228">
        <v>0</v>
      </c>
      <c r="P228">
        <v>0</v>
      </c>
      <c r="Q228">
        <v>0</v>
      </c>
      <c r="R228">
        <v>1</v>
      </c>
      <c r="S228">
        <v>1</v>
      </c>
      <c r="T228">
        <v>1</v>
      </c>
      <c r="U228">
        <v>0</v>
      </c>
      <c r="V228">
        <v>0</v>
      </c>
      <c r="W228">
        <v>1</v>
      </c>
      <c r="X228">
        <v>1</v>
      </c>
      <c r="Y228">
        <v>1</v>
      </c>
      <c r="Z228">
        <v>1</v>
      </c>
      <c r="AA228">
        <v>0</v>
      </c>
      <c r="AB228">
        <v>1</v>
      </c>
      <c r="AC228">
        <v>0</v>
      </c>
      <c r="AD228">
        <v>1</v>
      </c>
      <c r="AG228" s="34">
        <v>0</v>
      </c>
      <c r="AH228" s="34"/>
      <c r="AI228" s="34">
        <v>1</v>
      </c>
      <c r="AJ228" s="34"/>
      <c r="AK228" s="34">
        <v>0</v>
      </c>
      <c r="AL228" s="34"/>
      <c r="AM228" s="34">
        <v>0</v>
      </c>
      <c r="AN228" s="39"/>
      <c r="AO228" s="35">
        <v>4.8499999999999996</v>
      </c>
      <c r="AP228" s="35"/>
      <c r="AQ228" s="35">
        <f t="shared" si="6"/>
        <v>23.522499999999997</v>
      </c>
      <c r="AR228" s="36" t="s">
        <v>100</v>
      </c>
      <c r="AS228" s="36">
        <f t="shared" si="7"/>
        <v>9</v>
      </c>
    </row>
    <row r="229" spans="1:45" x14ac:dyDescent="0.35">
      <c r="A229" s="38" t="s">
        <v>102</v>
      </c>
      <c r="B229">
        <v>313</v>
      </c>
      <c r="C229" s="36" t="s">
        <v>103</v>
      </c>
      <c r="F229">
        <v>0</v>
      </c>
      <c r="G229">
        <v>0</v>
      </c>
      <c r="H229" s="36">
        <v>0</v>
      </c>
      <c r="I229" s="36">
        <v>0</v>
      </c>
      <c r="J229">
        <v>0</v>
      </c>
      <c r="K229">
        <v>0</v>
      </c>
      <c r="L229">
        <v>0</v>
      </c>
      <c r="M229" s="36">
        <v>0</v>
      </c>
      <c r="N229">
        <v>0</v>
      </c>
      <c r="O229">
        <v>0</v>
      </c>
      <c r="P229">
        <v>0</v>
      </c>
      <c r="Q229">
        <v>0</v>
      </c>
      <c r="R229">
        <v>1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G229" s="34">
        <v>0</v>
      </c>
      <c r="AH229" s="34"/>
      <c r="AI229" s="34">
        <v>0</v>
      </c>
      <c r="AJ229" s="34"/>
      <c r="AK229" s="34">
        <v>0</v>
      </c>
      <c r="AL229" s="34"/>
      <c r="AM229" s="34">
        <v>1</v>
      </c>
      <c r="AN229" s="39"/>
      <c r="AO229" s="35">
        <v>4.2</v>
      </c>
      <c r="AP229" s="35"/>
      <c r="AQ229" s="35">
        <f t="shared" si="6"/>
        <v>17.64</v>
      </c>
      <c r="AR229" s="36" t="s">
        <v>100</v>
      </c>
      <c r="AS229" s="36">
        <f t="shared" si="7"/>
        <v>1</v>
      </c>
    </row>
    <row r="230" spans="1:45" x14ac:dyDescent="0.35">
      <c r="A230" s="38" t="s">
        <v>102</v>
      </c>
      <c r="B230">
        <v>314</v>
      </c>
      <c r="C230" s="36" t="s">
        <v>103</v>
      </c>
      <c r="F230">
        <v>0</v>
      </c>
      <c r="G230">
        <v>0</v>
      </c>
      <c r="H230" s="36">
        <v>0</v>
      </c>
      <c r="I230" s="36">
        <v>0</v>
      </c>
      <c r="J230">
        <v>0</v>
      </c>
      <c r="K230">
        <v>0</v>
      </c>
      <c r="L230">
        <v>0</v>
      </c>
      <c r="M230" s="36">
        <v>0</v>
      </c>
      <c r="N230">
        <v>0</v>
      </c>
      <c r="O230">
        <v>0</v>
      </c>
      <c r="P230">
        <v>0</v>
      </c>
      <c r="Q230">
        <v>0</v>
      </c>
      <c r="R230">
        <v>1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G230" s="34">
        <v>0</v>
      </c>
      <c r="AH230" s="34"/>
      <c r="AI230" s="34">
        <v>0</v>
      </c>
      <c r="AJ230" s="34"/>
      <c r="AK230" s="34">
        <v>0</v>
      </c>
      <c r="AL230" s="34"/>
      <c r="AM230" s="34">
        <v>1</v>
      </c>
      <c r="AN230" s="39"/>
      <c r="AO230" s="35">
        <v>4.0999999999999996</v>
      </c>
      <c r="AP230" s="35"/>
      <c r="AQ230" s="35">
        <f t="shared" si="6"/>
        <v>16.809999999999999</v>
      </c>
      <c r="AR230" s="36" t="s">
        <v>100</v>
      </c>
      <c r="AS230" s="36">
        <f t="shared" si="7"/>
        <v>1</v>
      </c>
    </row>
    <row r="231" spans="1:45" x14ac:dyDescent="0.35">
      <c r="A231" s="38" t="s">
        <v>102</v>
      </c>
      <c r="B231">
        <v>315</v>
      </c>
      <c r="C231" s="36" t="s">
        <v>103</v>
      </c>
      <c r="F231">
        <v>0</v>
      </c>
      <c r="G231">
        <v>0</v>
      </c>
      <c r="H231" s="36">
        <v>0</v>
      </c>
      <c r="I231" s="36">
        <v>0</v>
      </c>
      <c r="J231">
        <v>0</v>
      </c>
      <c r="K231">
        <v>0</v>
      </c>
      <c r="L231">
        <v>0</v>
      </c>
      <c r="M231" s="36">
        <v>0</v>
      </c>
      <c r="N231">
        <v>0</v>
      </c>
      <c r="O231">
        <v>0</v>
      </c>
      <c r="P231">
        <v>0</v>
      </c>
      <c r="Q231">
        <v>0</v>
      </c>
      <c r="R231">
        <v>1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G231" s="34">
        <v>0</v>
      </c>
      <c r="AH231" s="34"/>
      <c r="AI231" s="34">
        <v>1</v>
      </c>
      <c r="AJ231" s="34"/>
      <c r="AK231" s="34">
        <v>0</v>
      </c>
      <c r="AL231" s="34"/>
      <c r="AM231" s="34">
        <v>0</v>
      </c>
      <c r="AN231" s="39"/>
      <c r="AO231" s="35">
        <v>5</v>
      </c>
      <c r="AP231" s="35"/>
      <c r="AQ231" s="35">
        <f t="shared" si="6"/>
        <v>25</v>
      </c>
      <c r="AR231" s="36" t="s">
        <v>100</v>
      </c>
      <c r="AS231" s="36">
        <f t="shared" si="7"/>
        <v>1</v>
      </c>
    </row>
    <row r="232" spans="1:45" x14ac:dyDescent="0.35">
      <c r="A232" s="38" t="s">
        <v>102</v>
      </c>
      <c r="B232">
        <v>316</v>
      </c>
      <c r="C232" s="36" t="s">
        <v>103</v>
      </c>
      <c r="F232">
        <v>0</v>
      </c>
      <c r="G232">
        <v>0</v>
      </c>
      <c r="H232" s="36">
        <v>0</v>
      </c>
      <c r="I232" s="36">
        <v>0</v>
      </c>
      <c r="J232">
        <v>0</v>
      </c>
      <c r="K232">
        <v>0</v>
      </c>
      <c r="L232">
        <v>0</v>
      </c>
      <c r="M232" s="36">
        <v>0</v>
      </c>
      <c r="N232">
        <v>0</v>
      </c>
      <c r="O232">
        <v>0</v>
      </c>
      <c r="P232">
        <v>0</v>
      </c>
      <c r="Q232">
        <v>0</v>
      </c>
      <c r="R232">
        <v>1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G232" s="34">
        <v>0</v>
      </c>
      <c r="AH232" s="34"/>
      <c r="AI232" s="34">
        <v>0</v>
      </c>
      <c r="AJ232" s="34"/>
      <c r="AK232" s="34">
        <v>0</v>
      </c>
      <c r="AL232" s="34"/>
      <c r="AM232" s="34">
        <v>1</v>
      </c>
      <c r="AN232" s="39"/>
      <c r="AO232" s="35">
        <v>4</v>
      </c>
      <c r="AP232" s="35"/>
      <c r="AQ232" s="35">
        <f t="shared" si="6"/>
        <v>16</v>
      </c>
      <c r="AR232" s="36" t="s">
        <v>100</v>
      </c>
      <c r="AS232" s="36">
        <f t="shared" si="7"/>
        <v>1</v>
      </c>
    </row>
    <row r="233" spans="1:45" x14ac:dyDescent="0.35">
      <c r="A233" s="38" t="s">
        <v>102</v>
      </c>
      <c r="B233">
        <v>317</v>
      </c>
      <c r="C233" s="36" t="s">
        <v>103</v>
      </c>
      <c r="F233">
        <v>0</v>
      </c>
      <c r="G233">
        <v>0</v>
      </c>
      <c r="H233" s="36">
        <v>0</v>
      </c>
      <c r="I233" s="36">
        <v>0</v>
      </c>
      <c r="J233">
        <v>0</v>
      </c>
      <c r="K233">
        <v>0</v>
      </c>
      <c r="L233">
        <v>0</v>
      </c>
      <c r="M233" s="36">
        <v>0</v>
      </c>
      <c r="N233">
        <v>0</v>
      </c>
      <c r="O233">
        <v>0</v>
      </c>
      <c r="P233">
        <v>0</v>
      </c>
      <c r="Q233">
        <v>0</v>
      </c>
      <c r="R233">
        <v>1</v>
      </c>
      <c r="S233">
        <v>1</v>
      </c>
      <c r="T233">
        <v>1</v>
      </c>
      <c r="U233">
        <v>0</v>
      </c>
      <c r="V233">
        <v>1</v>
      </c>
      <c r="W233">
        <v>1</v>
      </c>
      <c r="X233">
        <v>1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G233" s="34">
        <v>1</v>
      </c>
      <c r="AH233" s="34"/>
      <c r="AI233" s="34">
        <v>0</v>
      </c>
      <c r="AJ233" s="34"/>
      <c r="AK233" s="34">
        <v>0</v>
      </c>
      <c r="AL233" s="34"/>
      <c r="AM233" s="34">
        <v>0</v>
      </c>
      <c r="AN233" s="39"/>
      <c r="AO233" s="35">
        <v>4.75</v>
      </c>
      <c r="AP233" s="35"/>
      <c r="AQ233" s="35">
        <f t="shared" si="6"/>
        <v>22.5625</v>
      </c>
      <c r="AR233" s="36" t="s">
        <v>100</v>
      </c>
      <c r="AS233" s="36">
        <f t="shared" si="7"/>
        <v>6</v>
      </c>
    </row>
    <row r="234" spans="1:45" x14ac:dyDescent="0.35">
      <c r="A234" s="38" t="s">
        <v>102</v>
      </c>
      <c r="B234">
        <v>318</v>
      </c>
      <c r="C234" s="36" t="s">
        <v>103</v>
      </c>
      <c r="F234">
        <v>0</v>
      </c>
      <c r="G234">
        <v>0</v>
      </c>
      <c r="H234" s="36">
        <v>0</v>
      </c>
      <c r="I234" s="36">
        <v>0</v>
      </c>
      <c r="J234">
        <v>0</v>
      </c>
      <c r="K234">
        <v>0</v>
      </c>
      <c r="L234">
        <v>0</v>
      </c>
      <c r="M234" s="36">
        <v>0</v>
      </c>
      <c r="N234">
        <v>0</v>
      </c>
      <c r="O234">
        <v>0</v>
      </c>
      <c r="P234">
        <v>0</v>
      </c>
      <c r="Q234">
        <v>0</v>
      </c>
      <c r="R234">
        <v>1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G234" s="34">
        <v>0</v>
      </c>
      <c r="AH234" s="34"/>
      <c r="AI234" s="34">
        <v>1</v>
      </c>
      <c r="AJ234" s="34"/>
      <c r="AK234" s="34">
        <v>0</v>
      </c>
      <c r="AL234" s="34"/>
      <c r="AM234" s="34">
        <v>0</v>
      </c>
      <c r="AN234" s="39"/>
      <c r="AO234" s="35">
        <v>5.0999999999999996</v>
      </c>
      <c r="AP234" s="35"/>
      <c r="AQ234" s="35">
        <f t="shared" si="6"/>
        <v>26.009999999999998</v>
      </c>
      <c r="AR234" s="36" t="s">
        <v>100</v>
      </c>
      <c r="AS234" s="36">
        <f t="shared" si="7"/>
        <v>1</v>
      </c>
    </row>
    <row r="235" spans="1:45" x14ac:dyDescent="0.35">
      <c r="A235" s="38" t="s">
        <v>102</v>
      </c>
      <c r="B235">
        <v>319</v>
      </c>
      <c r="C235" s="36" t="s">
        <v>103</v>
      </c>
      <c r="F235">
        <v>0</v>
      </c>
      <c r="G235">
        <v>0</v>
      </c>
      <c r="H235" s="36">
        <v>0</v>
      </c>
      <c r="I235" s="36">
        <v>0</v>
      </c>
      <c r="J235">
        <v>0</v>
      </c>
      <c r="K235">
        <v>0</v>
      </c>
      <c r="L235">
        <v>0</v>
      </c>
      <c r="M235" s="36">
        <v>0</v>
      </c>
      <c r="N235">
        <v>0</v>
      </c>
      <c r="O235">
        <v>0</v>
      </c>
      <c r="P235">
        <v>0</v>
      </c>
      <c r="Q235">
        <v>0</v>
      </c>
      <c r="R235">
        <v>1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G235" s="34">
        <v>0</v>
      </c>
      <c r="AH235" s="34"/>
      <c r="AI235" s="34">
        <v>1</v>
      </c>
      <c r="AJ235" s="34"/>
      <c r="AK235" s="34">
        <v>0</v>
      </c>
      <c r="AL235" s="34"/>
      <c r="AM235" s="34">
        <v>0</v>
      </c>
      <c r="AN235" s="39"/>
      <c r="AO235" s="35">
        <v>5</v>
      </c>
      <c r="AP235" s="35"/>
      <c r="AQ235" s="35">
        <f t="shared" si="6"/>
        <v>25</v>
      </c>
      <c r="AR235" s="36" t="s">
        <v>100</v>
      </c>
      <c r="AS235" s="36">
        <f t="shared" si="7"/>
        <v>1</v>
      </c>
    </row>
    <row r="236" spans="1:45" x14ac:dyDescent="0.35">
      <c r="A236" s="38" t="s">
        <v>102</v>
      </c>
      <c r="B236">
        <v>320</v>
      </c>
      <c r="C236" s="36" t="s">
        <v>103</v>
      </c>
      <c r="F236">
        <v>0</v>
      </c>
      <c r="G236">
        <v>0</v>
      </c>
      <c r="H236" s="36">
        <v>0</v>
      </c>
      <c r="I236" s="36">
        <v>0</v>
      </c>
      <c r="J236">
        <v>0</v>
      </c>
      <c r="K236">
        <v>0</v>
      </c>
      <c r="L236">
        <v>0</v>
      </c>
      <c r="M236" s="36">
        <v>0</v>
      </c>
      <c r="N236">
        <v>0</v>
      </c>
      <c r="O236">
        <v>0</v>
      </c>
      <c r="P236">
        <v>0</v>
      </c>
      <c r="Q236">
        <v>0</v>
      </c>
      <c r="R236">
        <v>1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1</v>
      </c>
      <c r="AA236">
        <v>0</v>
      </c>
      <c r="AB236">
        <v>0</v>
      </c>
      <c r="AC236">
        <v>0</v>
      </c>
      <c r="AD236">
        <v>0</v>
      </c>
      <c r="AG236" s="34">
        <v>0</v>
      </c>
      <c r="AH236" s="34"/>
      <c r="AI236" s="34">
        <v>0</v>
      </c>
      <c r="AJ236" s="34"/>
      <c r="AK236" s="34">
        <v>0</v>
      </c>
      <c r="AL236" s="34"/>
      <c r="AM236" s="34">
        <v>1</v>
      </c>
      <c r="AN236" s="39"/>
      <c r="AO236" s="35">
        <v>3.95</v>
      </c>
      <c r="AP236" s="35"/>
      <c r="AQ236" s="35">
        <f t="shared" si="6"/>
        <v>15.602500000000001</v>
      </c>
      <c r="AR236" s="36" t="s">
        <v>100</v>
      </c>
      <c r="AS236" s="36">
        <f t="shared" si="7"/>
        <v>2</v>
      </c>
    </row>
    <row r="237" spans="1:45" x14ac:dyDescent="0.35">
      <c r="A237" s="38" t="s">
        <v>102</v>
      </c>
      <c r="B237">
        <v>321</v>
      </c>
      <c r="C237" s="36" t="s">
        <v>103</v>
      </c>
      <c r="F237">
        <v>0</v>
      </c>
      <c r="G237">
        <v>0</v>
      </c>
      <c r="H237" s="36">
        <v>0</v>
      </c>
      <c r="I237" s="36">
        <v>0</v>
      </c>
      <c r="J237">
        <v>0</v>
      </c>
      <c r="K237">
        <v>0</v>
      </c>
      <c r="L237">
        <v>0</v>
      </c>
      <c r="M237" s="36">
        <v>0</v>
      </c>
      <c r="N237">
        <v>0</v>
      </c>
      <c r="O237">
        <v>0</v>
      </c>
      <c r="P237">
        <v>0</v>
      </c>
      <c r="Q237">
        <v>0</v>
      </c>
      <c r="R237">
        <v>1</v>
      </c>
      <c r="S237">
        <v>1</v>
      </c>
      <c r="T237">
        <v>0</v>
      </c>
      <c r="U237">
        <v>0</v>
      </c>
      <c r="V237">
        <v>0</v>
      </c>
      <c r="W237">
        <v>1</v>
      </c>
      <c r="X237">
        <v>0</v>
      </c>
      <c r="Y237">
        <v>1</v>
      </c>
      <c r="Z237">
        <v>0</v>
      </c>
      <c r="AA237">
        <v>0</v>
      </c>
      <c r="AB237">
        <v>0</v>
      </c>
      <c r="AC237">
        <v>0</v>
      </c>
      <c r="AD237">
        <v>1</v>
      </c>
      <c r="AG237" s="34">
        <v>0</v>
      </c>
      <c r="AH237" s="34"/>
      <c r="AI237" s="34">
        <v>0</v>
      </c>
      <c r="AJ237" s="34"/>
      <c r="AK237" s="34">
        <v>1</v>
      </c>
      <c r="AL237" s="34"/>
      <c r="AM237" s="34">
        <v>0</v>
      </c>
      <c r="AN237" s="39"/>
      <c r="AO237" s="35">
        <v>4.5999999999999996</v>
      </c>
      <c r="AP237" s="35"/>
      <c r="AQ237" s="35">
        <f t="shared" si="6"/>
        <v>21.159999999999997</v>
      </c>
      <c r="AR237" s="36" t="s">
        <v>100</v>
      </c>
      <c r="AS237" s="36">
        <f t="shared" si="7"/>
        <v>5</v>
      </c>
    </row>
    <row r="238" spans="1:45" x14ac:dyDescent="0.35">
      <c r="A238" s="38" t="s">
        <v>102</v>
      </c>
      <c r="B238">
        <v>322</v>
      </c>
      <c r="C238" s="36" t="s">
        <v>103</v>
      </c>
      <c r="F238">
        <v>0</v>
      </c>
      <c r="G238">
        <v>0</v>
      </c>
      <c r="H238" s="36">
        <v>0</v>
      </c>
      <c r="I238" s="36">
        <v>0</v>
      </c>
      <c r="J238">
        <v>0</v>
      </c>
      <c r="K238">
        <v>0</v>
      </c>
      <c r="L238">
        <v>0</v>
      </c>
      <c r="M238" s="36">
        <v>0</v>
      </c>
      <c r="N238">
        <v>0</v>
      </c>
      <c r="O238">
        <v>0</v>
      </c>
      <c r="P238">
        <v>0</v>
      </c>
      <c r="Q238">
        <v>0</v>
      </c>
      <c r="R238">
        <v>1</v>
      </c>
      <c r="S238">
        <v>1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1</v>
      </c>
      <c r="Z238">
        <v>1</v>
      </c>
      <c r="AA238">
        <v>0</v>
      </c>
      <c r="AB238">
        <v>1</v>
      </c>
      <c r="AC238">
        <v>1</v>
      </c>
      <c r="AD238">
        <v>1</v>
      </c>
      <c r="AG238" s="34">
        <v>0</v>
      </c>
      <c r="AH238" s="34"/>
      <c r="AI238" s="34">
        <v>1</v>
      </c>
      <c r="AJ238" s="34"/>
      <c r="AK238" s="34">
        <v>0</v>
      </c>
      <c r="AL238" s="34"/>
      <c r="AM238" s="34">
        <v>0</v>
      </c>
      <c r="AN238" s="39"/>
      <c r="AO238" s="35">
        <v>4.7</v>
      </c>
      <c r="AP238" s="35"/>
      <c r="AQ238" s="35">
        <f t="shared" si="6"/>
        <v>22.090000000000003</v>
      </c>
      <c r="AR238" s="36" t="s">
        <v>100</v>
      </c>
      <c r="AS238" s="36">
        <f t="shared" si="7"/>
        <v>7</v>
      </c>
    </row>
    <row r="239" spans="1:45" x14ac:dyDescent="0.35">
      <c r="A239" s="38" t="s">
        <v>102</v>
      </c>
      <c r="B239">
        <v>323</v>
      </c>
      <c r="C239" s="36" t="s">
        <v>103</v>
      </c>
      <c r="F239">
        <v>0</v>
      </c>
      <c r="G239">
        <v>0</v>
      </c>
      <c r="H239" s="36">
        <v>0</v>
      </c>
      <c r="I239" s="36">
        <v>0</v>
      </c>
      <c r="J239">
        <v>0</v>
      </c>
      <c r="K239">
        <v>0</v>
      </c>
      <c r="L239">
        <v>0</v>
      </c>
      <c r="M239" s="36">
        <v>0</v>
      </c>
      <c r="N239">
        <v>0</v>
      </c>
      <c r="O239">
        <v>0</v>
      </c>
      <c r="P239">
        <v>0</v>
      </c>
      <c r="Q239">
        <v>0</v>
      </c>
      <c r="R239">
        <v>1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G239" s="34">
        <v>0</v>
      </c>
      <c r="AH239" s="34"/>
      <c r="AI239" s="34">
        <v>0</v>
      </c>
      <c r="AJ239" s="34"/>
      <c r="AK239" s="34">
        <v>0</v>
      </c>
      <c r="AL239" s="34"/>
      <c r="AM239" s="34">
        <v>1</v>
      </c>
      <c r="AN239" s="39"/>
      <c r="AO239" s="35">
        <v>4.3</v>
      </c>
      <c r="AP239" s="35"/>
      <c r="AQ239" s="35">
        <f t="shared" si="6"/>
        <v>18.489999999999998</v>
      </c>
      <c r="AR239" s="36" t="s">
        <v>100</v>
      </c>
      <c r="AS239" s="36">
        <f t="shared" si="7"/>
        <v>1</v>
      </c>
    </row>
    <row r="240" spans="1:45" x14ac:dyDescent="0.35">
      <c r="A240" s="38" t="s">
        <v>102</v>
      </c>
      <c r="B240">
        <v>324</v>
      </c>
      <c r="C240" s="36" t="s">
        <v>103</v>
      </c>
      <c r="F240">
        <v>0</v>
      </c>
      <c r="G240">
        <v>0</v>
      </c>
      <c r="H240" s="36">
        <v>0</v>
      </c>
      <c r="I240" s="36">
        <v>0</v>
      </c>
      <c r="J240">
        <v>0</v>
      </c>
      <c r="K240">
        <v>0</v>
      </c>
      <c r="L240">
        <v>0</v>
      </c>
      <c r="M240" s="36">
        <v>0</v>
      </c>
      <c r="N240">
        <v>0</v>
      </c>
      <c r="O240">
        <v>0</v>
      </c>
      <c r="P240">
        <v>0</v>
      </c>
      <c r="Q240">
        <v>0</v>
      </c>
      <c r="R240">
        <v>1</v>
      </c>
      <c r="S240">
        <v>1</v>
      </c>
      <c r="T240">
        <v>0</v>
      </c>
      <c r="U240">
        <v>1</v>
      </c>
      <c r="V240">
        <v>0</v>
      </c>
      <c r="W240">
        <v>1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G240" s="34">
        <v>0</v>
      </c>
      <c r="AH240" s="34"/>
      <c r="AI240" s="34">
        <v>1</v>
      </c>
      <c r="AJ240" s="34"/>
      <c r="AK240" s="34">
        <v>0</v>
      </c>
      <c r="AL240" s="34"/>
      <c r="AM240" s="34">
        <v>0</v>
      </c>
      <c r="AN240" s="39"/>
      <c r="AO240" s="35">
        <v>4.8</v>
      </c>
      <c r="AP240" s="35"/>
      <c r="AQ240" s="35">
        <f t="shared" si="6"/>
        <v>23.04</v>
      </c>
      <c r="AR240" s="36" t="s">
        <v>100</v>
      </c>
      <c r="AS240" s="36">
        <f t="shared" si="7"/>
        <v>4</v>
      </c>
    </row>
    <row r="241" spans="1:45" x14ac:dyDescent="0.35">
      <c r="A241" s="38" t="s">
        <v>102</v>
      </c>
      <c r="B241">
        <v>325</v>
      </c>
      <c r="C241" s="36" t="s">
        <v>103</v>
      </c>
      <c r="F241">
        <v>0</v>
      </c>
      <c r="G241">
        <v>0</v>
      </c>
      <c r="H241" s="36">
        <v>0</v>
      </c>
      <c r="I241" s="36">
        <v>0</v>
      </c>
      <c r="J241">
        <v>0</v>
      </c>
      <c r="K241">
        <v>0</v>
      </c>
      <c r="L241">
        <v>0</v>
      </c>
      <c r="M241" s="36">
        <v>0</v>
      </c>
      <c r="N241">
        <v>0</v>
      </c>
      <c r="O241">
        <v>0</v>
      </c>
      <c r="P241">
        <v>0</v>
      </c>
      <c r="Q241">
        <v>0</v>
      </c>
      <c r="R241">
        <v>1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G241" s="34">
        <v>0</v>
      </c>
      <c r="AH241" s="34"/>
      <c r="AI241" s="34">
        <v>0</v>
      </c>
      <c r="AJ241" s="34"/>
      <c r="AK241" s="34">
        <v>0</v>
      </c>
      <c r="AL241" s="34"/>
      <c r="AM241" s="34">
        <v>1</v>
      </c>
      <c r="AN241" s="39"/>
      <c r="AO241" s="35">
        <v>4</v>
      </c>
      <c r="AP241" s="35"/>
      <c r="AQ241" s="35">
        <f t="shared" si="6"/>
        <v>16</v>
      </c>
      <c r="AR241" s="36" t="s">
        <v>100</v>
      </c>
      <c r="AS241" s="36">
        <f t="shared" si="7"/>
        <v>1</v>
      </c>
    </row>
    <row r="242" spans="1:45" x14ac:dyDescent="0.35">
      <c r="A242" s="38" t="s">
        <v>102</v>
      </c>
      <c r="B242">
        <v>326</v>
      </c>
      <c r="C242" s="36" t="s">
        <v>103</v>
      </c>
      <c r="F242">
        <v>0</v>
      </c>
      <c r="G242">
        <v>0</v>
      </c>
      <c r="H242" s="36">
        <v>0</v>
      </c>
      <c r="I242" s="36">
        <v>0</v>
      </c>
      <c r="J242">
        <v>0</v>
      </c>
      <c r="K242">
        <v>0</v>
      </c>
      <c r="L242">
        <v>0</v>
      </c>
      <c r="M242" s="36">
        <v>0</v>
      </c>
      <c r="N242">
        <v>0</v>
      </c>
      <c r="O242">
        <v>0</v>
      </c>
      <c r="P242">
        <v>0</v>
      </c>
      <c r="Q242">
        <v>0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0</v>
      </c>
      <c r="AC242">
        <v>1</v>
      </c>
      <c r="AD242">
        <v>0</v>
      </c>
      <c r="AG242" s="34">
        <v>1</v>
      </c>
      <c r="AH242" s="34"/>
      <c r="AI242" s="34">
        <v>0</v>
      </c>
      <c r="AJ242" s="34"/>
      <c r="AK242" s="34">
        <v>0</v>
      </c>
      <c r="AL242" s="34"/>
      <c r="AM242" s="34">
        <v>0</v>
      </c>
      <c r="AN242" s="39"/>
      <c r="AO242" s="35">
        <v>4.75</v>
      </c>
      <c r="AP242" s="35"/>
      <c r="AQ242" s="35">
        <f t="shared" si="6"/>
        <v>22.5625</v>
      </c>
      <c r="AR242" s="36" t="s">
        <v>100</v>
      </c>
      <c r="AS242" s="36">
        <f t="shared" si="7"/>
        <v>11</v>
      </c>
    </row>
    <row r="243" spans="1:45" x14ac:dyDescent="0.35">
      <c r="A243" s="38" t="s">
        <v>102</v>
      </c>
      <c r="B243">
        <v>327</v>
      </c>
      <c r="C243" s="36" t="s">
        <v>103</v>
      </c>
      <c r="F243">
        <v>0</v>
      </c>
      <c r="G243">
        <v>0</v>
      </c>
      <c r="H243" s="36">
        <v>0</v>
      </c>
      <c r="I243" s="36">
        <v>0</v>
      </c>
      <c r="J243">
        <v>0</v>
      </c>
      <c r="K243">
        <v>0</v>
      </c>
      <c r="L243">
        <v>0</v>
      </c>
      <c r="M243" s="36">
        <v>0</v>
      </c>
      <c r="N243">
        <v>0</v>
      </c>
      <c r="O243">
        <v>0</v>
      </c>
      <c r="P243">
        <v>0</v>
      </c>
      <c r="Q243">
        <v>0</v>
      </c>
      <c r="R243">
        <v>1</v>
      </c>
      <c r="S243">
        <v>0</v>
      </c>
      <c r="T243">
        <v>1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G243" s="34">
        <v>1</v>
      </c>
      <c r="AH243" s="34"/>
      <c r="AI243" s="34">
        <v>0</v>
      </c>
      <c r="AJ243" s="34"/>
      <c r="AK243" s="34">
        <v>0</v>
      </c>
      <c r="AL243" s="34"/>
      <c r="AM243" s="34">
        <v>0</v>
      </c>
      <c r="AN243" s="39"/>
      <c r="AO243" s="35">
        <v>4.8</v>
      </c>
      <c r="AP243" s="35"/>
      <c r="AQ243" s="35">
        <f t="shared" si="6"/>
        <v>23.04</v>
      </c>
      <c r="AR243" s="36" t="s">
        <v>100</v>
      </c>
      <c r="AS243" s="36">
        <f t="shared" si="7"/>
        <v>2</v>
      </c>
    </row>
    <row r="244" spans="1:45" x14ac:dyDescent="0.35">
      <c r="A244" s="38" t="s">
        <v>102</v>
      </c>
      <c r="B244">
        <v>328</v>
      </c>
      <c r="C244" s="36" t="s">
        <v>103</v>
      </c>
      <c r="F244">
        <v>0</v>
      </c>
      <c r="G244">
        <v>0</v>
      </c>
      <c r="H244" s="36">
        <v>0</v>
      </c>
      <c r="I244" s="36">
        <v>0</v>
      </c>
      <c r="J244">
        <v>0</v>
      </c>
      <c r="K244">
        <v>0</v>
      </c>
      <c r="L244">
        <v>0</v>
      </c>
      <c r="M244" s="36">
        <v>0</v>
      </c>
      <c r="N244">
        <v>0</v>
      </c>
      <c r="O244">
        <v>0</v>
      </c>
      <c r="P244">
        <v>0</v>
      </c>
      <c r="Q244">
        <v>0</v>
      </c>
      <c r="R244">
        <v>1</v>
      </c>
      <c r="S244">
        <v>1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G244" s="34">
        <v>0</v>
      </c>
      <c r="AH244" s="34"/>
      <c r="AI244" s="34">
        <v>1</v>
      </c>
      <c r="AJ244" s="34"/>
      <c r="AK244" s="34">
        <v>0</v>
      </c>
      <c r="AL244" s="34"/>
      <c r="AM244" s="34">
        <v>0</v>
      </c>
      <c r="AN244" s="39"/>
      <c r="AO244" s="35">
        <v>4.55</v>
      </c>
      <c r="AP244" s="35"/>
      <c r="AQ244" s="35">
        <f t="shared" si="6"/>
        <v>20.702499999999997</v>
      </c>
      <c r="AR244" s="36" t="s">
        <v>100</v>
      </c>
      <c r="AS244" s="36">
        <f t="shared" si="7"/>
        <v>2</v>
      </c>
    </row>
    <row r="245" spans="1:45" x14ac:dyDescent="0.35">
      <c r="A245" s="38" t="s">
        <v>102</v>
      </c>
      <c r="B245">
        <v>329</v>
      </c>
      <c r="C245" s="36" t="s">
        <v>103</v>
      </c>
      <c r="F245">
        <v>0</v>
      </c>
      <c r="G245">
        <v>0</v>
      </c>
      <c r="H245" s="36">
        <v>0</v>
      </c>
      <c r="I245" s="36">
        <v>0</v>
      </c>
      <c r="J245">
        <v>0</v>
      </c>
      <c r="K245">
        <v>0</v>
      </c>
      <c r="L245">
        <v>0</v>
      </c>
      <c r="M245" s="36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1</v>
      </c>
      <c r="T245">
        <v>0</v>
      </c>
      <c r="U245">
        <v>1</v>
      </c>
      <c r="V245">
        <v>0</v>
      </c>
      <c r="W245">
        <v>1</v>
      </c>
      <c r="X245">
        <v>1</v>
      </c>
      <c r="Y245">
        <v>0</v>
      </c>
      <c r="Z245">
        <v>1</v>
      </c>
      <c r="AA245">
        <v>0</v>
      </c>
      <c r="AB245">
        <v>0</v>
      </c>
      <c r="AC245">
        <v>1</v>
      </c>
      <c r="AD245">
        <v>1</v>
      </c>
      <c r="AG245" s="34">
        <v>1</v>
      </c>
      <c r="AH245" s="34"/>
      <c r="AI245" s="34">
        <v>0</v>
      </c>
      <c r="AJ245" s="34"/>
      <c r="AK245" s="34">
        <v>0</v>
      </c>
      <c r="AL245" s="34"/>
      <c r="AM245" s="34">
        <v>0</v>
      </c>
      <c r="AN245" s="39"/>
      <c r="AO245" s="35">
        <v>4.8499999999999996</v>
      </c>
      <c r="AP245" s="35"/>
      <c r="AQ245" s="35">
        <f t="shared" si="6"/>
        <v>23.522499999999997</v>
      </c>
      <c r="AR245" s="36" t="s">
        <v>100</v>
      </c>
      <c r="AS245" s="36">
        <f t="shared" si="7"/>
        <v>7</v>
      </c>
    </row>
    <row r="246" spans="1:45" x14ac:dyDescent="0.35">
      <c r="A246" s="38" t="s">
        <v>102</v>
      </c>
      <c r="B246">
        <v>330</v>
      </c>
      <c r="C246" s="36" t="s">
        <v>103</v>
      </c>
      <c r="F246">
        <v>0</v>
      </c>
      <c r="G246">
        <v>0</v>
      </c>
      <c r="H246" s="36">
        <v>0</v>
      </c>
      <c r="I246" s="36">
        <v>0</v>
      </c>
      <c r="J246">
        <v>0</v>
      </c>
      <c r="K246">
        <v>0</v>
      </c>
      <c r="L246">
        <v>0</v>
      </c>
      <c r="M246" s="3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0</v>
      </c>
      <c r="Y246">
        <v>1</v>
      </c>
      <c r="Z246">
        <v>1</v>
      </c>
      <c r="AA246">
        <v>1</v>
      </c>
      <c r="AB246">
        <v>1</v>
      </c>
      <c r="AC246">
        <v>1</v>
      </c>
      <c r="AD246">
        <v>1</v>
      </c>
      <c r="AG246" s="34">
        <v>1</v>
      </c>
      <c r="AH246" s="34"/>
      <c r="AI246" s="34">
        <v>0</v>
      </c>
      <c r="AJ246" s="34"/>
      <c r="AK246" s="34">
        <v>0</v>
      </c>
      <c r="AL246" s="34"/>
      <c r="AM246" s="34">
        <v>0</v>
      </c>
      <c r="AN246" s="39"/>
      <c r="AO246" s="35">
        <v>5.05</v>
      </c>
      <c r="AP246" s="35"/>
      <c r="AQ246" s="35">
        <f t="shared" si="6"/>
        <v>25.502499999999998</v>
      </c>
      <c r="AR246" s="36" t="s">
        <v>100</v>
      </c>
      <c r="AS246" s="36">
        <f t="shared" si="7"/>
        <v>11</v>
      </c>
    </row>
    <row r="247" spans="1:45" x14ac:dyDescent="0.35">
      <c r="A247" s="38" t="s">
        <v>102</v>
      </c>
      <c r="B247">
        <v>331</v>
      </c>
      <c r="C247" s="36" t="s">
        <v>103</v>
      </c>
      <c r="F247">
        <v>0</v>
      </c>
      <c r="G247">
        <v>0</v>
      </c>
      <c r="H247" s="36">
        <v>0</v>
      </c>
      <c r="I247" s="36">
        <v>0</v>
      </c>
      <c r="J247">
        <v>0</v>
      </c>
      <c r="K247">
        <v>0</v>
      </c>
      <c r="L247">
        <v>0</v>
      </c>
      <c r="M247" s="36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G247" s="34">
        <v>0</v>
      </c>
      <c r="AH247" s="34"/>
      <c r="AI247" s="34">
        <v>0</v>
      </c>
      <c r="AJ247" s="34"/>
      <c r="AK247" s="34">
        <v>0</v>
      </c>
      <c r="AL247" s="34"/>
      <c r="AM247" s="34">
        <v>1</v>
      </c>
      <c r="AN247" s="39"/>
      <c r="AO247" s="35">
        <v>4.25</v>
      </c>
      <c r="AP247" s="35"/>
      <c r="AQ247" s="35">
        <f t="shared" si="6"/>
        <v>18.0625</v>
      </c>
      <c r="AR247" s="36" t="s">
        <v>100</v>
      </c>
      <c r="AS247" s="36">
        <f t="shared" si="7"/>
        <v>1</v>
      </c>
    </row>
    <row r="248" spans="1:45" x14ac:dyDescent="0.35">
      <c r="A248" s="38" t="s">
        <v>102</v>
      </c>
      <c r="B248">
        <v>332</v>
      </c>
      <c r="C248" s="36" t="s">
        <v>103</v>
      </c>
      <c r="F248">
        <v>0</v>
      </c>
      <c r="G248">
        <v>0</v>
      </c>
      <c r="H248" s="36">
        <v>0</v>
      </c>
      <c r="I248" s="36">
        <v>0</v>
      </c>
      <c r="J248">
        <v>0</v>
      </c>
      <c r="K248">
        <v>0</v>
      </c>
      <c r="L248">
        <v>0</v>
      </c>
      <c r="M248" s="36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G248" s="34">
        <v>0</v>
      </c>
      <c r="AH248" s="34"/>
      <c r="AI248" s="34">
        <v>1</v>
      </c>
      <c r="AJ248" s="34"/>
      <c r="AK248" s="34">
        <v>0</v>
      </c>
      <c r="AL248" s="34"/>
      <c r="AM248" s="34">
        <v>0</v>
      </c>
      <c r="AN248" s="39"/>
      <c r="AO248" s="35">
        <v>4.8499999999999996</v>
      </c>
      <c r="AP248" s="35"/>
      <c r="AQ248" s="35">
        <f t="shared" si="6"/>
        <v>23.522499999999997</v>
      </c>
      <c r="AR248" s="36" t="s">
        <v>100</v>
      </c>
      <c r="AS248" s="36">
        <f t="shared" si="7"/>
        <v>1</v>
      </c>
    </row>
    <row r="249" spans="1:45" x14ac:dyDescent="0.35">
      <c r="A249" s="38" t="s">
        <v>102</v>
      </c>
      <c r="B249">
        <v>333</v>
      </c>
      <c r="C249" s="36" t="s">
        <v>103</v>
      </c>
      <c r="F249">
        <v>0</v>
      </c>
      <c r="G249">
        <v>0</v>
      </c>
      <c r="H249" s="36">
        <v>0</v>
      </c>
      <c r="I249" s="36">
        <v>0</v>
      </c>
      <c r="J249">
        <v>0</v>
      </c>
      <c r="K249">
        <v>0</v>
      </c>
      <c r="L249">
        <v>0</v>
      </c>
      <c r="M249" s="36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G249" s="34">
        <v>0</v>
      </c>
      <c r="AH249" s="34"/>
      <c r="AI249" s="34">
        <v>1</v>
      </c>
      <c r="AJ249" s="34"/>
      <c r="AK249" s="34">
        <v>0</v>
      </c>
      <c r="AL249" s="34"/>
      <c r="AM249" s="34">
        <v>0</v>
      </c>
      <c r="AN249" s="39"/>
      <c r="AO249" s="35">
        <v>4.8499999999999996</v>
      </c>
      <c r="AP249" s="35"/>
      <c r="AQ249" s="35">
        <f t="shared" si="6"/>
        <v>23.522499999999997</v>
      </c>
      <c r="AR249" s="36" t="s">
        <v>100</v>
      </c>
      <c r="AS249" s="36">
        <f t="shared" si="7"/>
        <v>1</v>
      </c>
    </row>
    <row r="250" spans="1:45" x14ac:dyDescent="0.35">
      <c r="A250" s="38" t="s">
        <v>102</v>
      </c>
      <c r="B250">
        <v>334</v>
      </c>
      <c r="C250" s="36" t="s">
        <v>103</v>
      </c>
      <c r="F250">
        <v>0</v>
      </c>
      <c r="G250">
        <v>0</v>
      </c>
      <c r="H250" s="36">
        <v>0</v>
      </c>
      <c r="I250" s="36">
        <v>0</v>
      </c>
      <c r="J250">
        <v>0</v>
      </c>
      <c r="K250">
        <v>0</v>
      </c>
      <c r="L250">
        <v>0</v>
      </c>
      <c r="M250" s="36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</v>
      </c>
      <c r="T250">
        <v>0</v>
      </c>
      <c r="U250">
        <v>0</v>
      </c>
      <c r="V250">
        <v>1</v>
      </c>
      <c r="W250">
        <v>0</v>
      </c>
      <c r="X250">
        <v>0</v>
      </c>
      <c r="Y250">
        <v>1</v>
      </c>
      <c r="Z250">
        <v>0</v>
      </c>
      <c r="AA250">
        <v>0</v>
      </c>
      <c r="AB250">
        <v>0</v>
      </c>
      <c r="AC250">
        <v>0</v>
      </c>
      <c r="AD250">
        <v>0</v>
      </c>
      <c r="AG250" s="34">
        <v>0</v>
      </c>
      <c r="AH250" s="34"/>
      <c r="AI250" s="34">
        <v>1</v>
      </c>
      <c r="AJ250" s="34"/>
      <c r="AK250" s="34">
        <v>0</v>
      </c>
      <c r="AL250" s="34"/>
      <c r="AM250" s="34">
        <v>0</v>
      </c>
      <c r="AN250" s="39"/>
      <c r="AO250" s="35">
        <v>4.7</v>
      </c>
      <c r="AP250" s="35"/>
      <c r="AQ250" s="35">
        <f t="shared" si="6"/>
        <v>22.090000000000003</v>
      </c>
      <c r="AR250" s="36" t="s">
        <v>100</v>
      </c>
      <c r="AS250" s="36">
        <f t="shared" si="7"/>
        <v>3</v>
      </c>
    </row>
    <row r="251" spans="1:45" x14ac:dyDescent="0.35">
      <c r="A251" s="38" t="s">
        <v>102</v>
      </c>
      <c r="B251">
        <v>335</v>
      </c>
      <c r="C251" s="36" t="s">
        <v>103</v>
      </c>
      <c r="F251">
        <v>0</v>
      </c>
      <c r="G251">
        <v>0</v>
      </c>
      <c r="H251" s="36">
        <v>0</v>
      </c>
      <c r="I251" s="36">
        <v>0</v>
      </c>
      <c r="J251">
        <v>0</v>
      </c>
      <c r="K251">
        <v>0</v>
      </c>
      <c r="L251">
        <v>0</v>
      </c>
      <c r="M251" s="36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G251" s="34">
        <v>0</v>
      </c>
      <c r="AH251" s="34"/>
      <c r="AI251" s="34">
        <v>0</v>
      </c>
      <c r="AJ251" s="34"/>
      <c r="AK251" s="34">
        <v>0</v>
      </c>
      <c r="AL251" s="34"/>
      <c r="AM251" s="34">
        <v>1</v>
      </c>
      <c r="AN251" s="39"/>
      <c r="AO251" s="35">
        <v>4.2</v>
      </c>
      <c r="AP251" s="35"/>
      <c r="AQ251" s="35">
        <f t="shared" si="6"/>
        <v>17.64</v>
      </c>
      <c r="AR251" s="36" t="s">
        <v>100</v>
      </c>
      <c r="AS251" s="36">
        <f t="shared" si="7"/>
        <v>1</v>
      </c>
    </row>
    <row r="252" spans="1:45" x14ac:dyDescent="0.35">
      <c r="A252" s="38" t="s">
        <v>102</v>
      </c>
      <c r="B252">
        <v>336</v>
      </c>
      <c r="C252" s="36" t="s">
        <v>103</v>
      </c>
      <c r="F252">
        <v>0</v>
      </c>
      <c r="G252">
        <v>0</v>
      </c>
      <c r="H252" s="36">
        <v>0</v>
      </c>
      <c r="I252" s="36">
        <v>0</v>
      </c>
      <c r="J252">
        <v>0</v>
      </c>
      <c r="K252">
        <v>0</v>
      </c>
      <c r="L252">
        <v>0</v>
      </c>
      <c r="M252" s="36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1</v>
      </c>
      <c r="V252">
        <v>1</v>
      </c>
      <c r="W252">
        <v>1</v>
      </c>
      <c r="X252">
        <v>1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G252" s="34">
        <v>1</v>
      </c>
      <c r="AH252" s="34"/>
      <c r="AI252" s="34">
        <v>0</v>
      </c>
      <c r="AJ252" s="34"/>
      <c r="AK252" s="34">
        <v>0</v>
      </c>
      <c r="AL252" s="34"/>
      <c r="AM252" s="34">
        <v>0</v>
      </c>
      <c r="AN252" s="39"/>
      <c r="AO252" s="35">
        <v>4.8499999999999996</v>
      </c>
      <c r="AP252" s="35"/>
      <c r="AQ252" s="35">
        <f t="shared" si="6"/>
        <v>23.522499999999997</v>
      </c>
      <c r="AR252" s="36" t="s">
        <v>100</v>
      </c>
      <c r="AS252" s="36">
        <f t="shared" si="7"/>
        <v>4</v>
      </c>
    </row>
    <row r="253" spans="1:45" x14ac:dyDescent="0.35">
      <c r="A253" s="38" t="s">
        <v>102</v>
      </c>
      <c r="B253">
        <v>337</v>
      </c>
      <c r="C253" s="36" t="s">
        <v>103</v>
      </c>
      <c r="F253">
        <v>0</v>
      </c>
      <c r="G253">
        <v>0</v>
      </c>
      <c r="H253" s="36">
        <v>0</v>
      </c>
      <c r="I253" s="36">
        <v>0</v>
      </c>
      <c r="J253">
        <v>0</v>
      </c>
      <c r="K253">
        <v>0</v>
      </c>
      <c r="L253">
        <v>0</v>
      </c>
      <c r="M253" s="36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1</v>
      </c>
      <c r="V253">
        <v>1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G253" s="34">
        <v>0</v>
      </c>
      <c r="AH253" s="34"/>
      <c r="AI253" s="34">
        <v>1</v>
      </c>
      <c r="AJ253" s="34"/>
      <c r="AK253" s="34">
        <v>0</v>
      </c>
      <c r="AL253" s="34"/>
      <c r="AM253" s="34">
        <v>0</v>
      </c>
      <c r="AN253" s="39"/>
      <c r="AO253" s="35">
        <v>4.5</v>
      </c>
      <c r="AP253" s="35"/>
      <c r="AQ253" s="35">
        <f t="shared" si="6"/>
        <v>20.25</v>
      </c>
      <c r="AR253" s="36" t="s">
        <v>100</v>
      </c>
      <c r="AS253" s="36">
        <f t="shared" si="7"/>
        <v>2</v>
      </c>
    </row>
    <row r="254" spans="1:45" x14ac:dyDescent="0.35">
      <c r="A254" s="38" t="s">
        <v>102</v>
      </c>
      <c r="B254">
        <v>338</v>
      </c>
      <c r="C254" s="36" t="s">
        <v>103</v>
      </c>
      <c r="F254">
        <v>0</v>
      </c>
      <c r="G254">
        <v>0</v>
      </c>
      <c r="H254" s="36">
        <v>0</v>
      </c>
      <c r="I254" s="36">
        <v>0</v>
      </c>
      <c r="J254">
        <v>0</v>
      </c>
      <c r="K254">
        <v>0</v>
      </c>
      <c r="L254">
        <v>0</v>
      </c>
      <c r="M254" s="36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1</v>
      </c>
      <c r="V254">
        <v>0</v>
      </c>
      <c r="W254">
        <v>1</v>
      </c>
      <c r="X254">
        <v>1</v>
      </c>
      <c r="Y254">
        <v>0</v>
      </c>
      <c r="Z254">
        <v>0</v>
      </c>
      <c r="AA254">
        <v>1</v>
      </c>
      <c r="AB254">
        <v>1</v>
      </c>
      <c r="AC254">
        <v>1</v>
      </c>
      <c r="AD254">
        <v>0</v>
      </c>
      <c r="AG254" s="34">
        <v>0</v>
      </c>
      <c r="AH254" s="34"/>
      <c r="AI254" s="34">
        <v>1</v>
      </c>
      <c r="AJ254" s="34"/>
      <c r="AK254" s="34">
        <v>0</v>
      </c>
      <c r="AL254" s="34"/>
      <c r="AM254" s="34">
        <v>0</v>
      </c>
      <c r="AN254" s="39"/>
      <c r="AO254" s="35">
        <v>5.13</v>
      </c>
      <c r="AP254" s="35"/>
      <c r="AQ254" s="35">
        <f t="shared" si="6"/>
        <v>26.3169</v>
      </c>
      <c r="AR254" s="36" t="s">
        <v>100</v>
      </c>
      <c r="AS254" s="36">
        <f t="shared" si="7"/>
        <v>6</v>
      </c>
    </row>
    <row r="255" spans="1:45" x14ac:dyDescent="0.35">
      <c r="A255" s="38" t="s">
        <v>102</v>
      </c>
      <c r="B255">
        <v>339</v>
      </c>
      <c r="C255" s="36" t="s">
        <v>103</v>
      </c>
      <c r="F255">
        <v>0</v>
      </c>
      <c r="G255">
        <v>0</v>
      </c>
      <c r="H255" s="36">
        <v>0</v>
      </c>
      <c r="I255" s="36">
        <v>0</v>
      </c>
      <c r="J255">
        <v>0</v>
      </c>
      <c r="K255">
        <v>0</v>
      </c>
      <c r="L255">
        <v>0</v>
      </c>
      <c r="M255" s="36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1</v>
      </c>
      <c r="V255">
        <v>1</v>
      </c>
      <c r="W255">
        <v>0</v>
      </c>
      <c r="X255">
        <v>1</v>
      </c>
      <c r="Y255">
        <v>1</v>
      </c>
      <c r="Z255">
        <v>1</v>
      </c>
      <c r="AA255">
        <v>1</v>
      </c>
      <c r="AB255">
        <v>0</v>
      </c>
      <c r="AC255">
        <v>0</v>
      </c>
      <c r="AD255">
        <v>1</v>
      </c>
      <c r="AG255" s="34">
        <v>0</v>
      </c>
      <c r="AH255" s="34"/>
      <c r="AI255" s="34">
        <v>1</v>
      </c>
      <c r="AJ255" s="34"/>
      <c r="AK255" s="34">
        <v>0</v>
      </c>
      <c r="AL255" s="34"/>
      <c r="AM255" s="34">
        <v>0</v>
      </c>
      <c r="AN255" s="39"/>
      <c r="AO255" s="35">
        <v>4.8899999999999997</v>
      </c>
      <c r="AP255" s="35"/>
      <c r="AQ255" s="35">
        <f t="shared" si="6"/>
        <v>23.912099999999995</v>
      </c>
      <c r="AR255" s="36" t="s">
        <v>100</v>
      </c>
      <c r="AS255" s="36">
        <f t="shared" si="7"/>
        <v>7</v>
      </c>
    </row>
    <row r="256" spans="1:45" x14ac:dyDescent="0.35">
      <c r="A256" s="38" t="s">
        <v>102</v>
      </c>
      <c r="B256">
        <v>340</v>
      </c>
      <c r="C256" s="36" t="s">
        <v>103</v>
      </c>
      <c r="F256">
        <v>0</v>
      </c>
      <c r="G256">
        <v>0</v>
      </c>
      <c r="H256" s="36">
        <v>0</v>
      </c>
      <c r="I256" s="36">
        <v>0</v>
      </c>
      <c r="J256">
        <v>0</v>
      </c>
      <c r="K256">
        <v>0</v>
      </c>
      <c r="L256">
        <v>0</v>
      </c>
      <c r="M256" s="3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1</v>
      </c>
      <c r="V256">
        <v>0</v>
      </c>
      <c r="W256">
        <v>1</v>
      </c>
      <c r="X256">
        <v>1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G256" s="34">
        <v>1</v>
      </c>
      <c r="AH256" s="34"/>
      <c r="AI256" s="34">
        <v>0</v>
      </c>
      <c r="AJ256" s="34"/>
      <c r="AK256" s="34">
        <v>0</v>
      </c>
      <c r="AL256" s="34"/>
      <c r="AM256" s="34">
        <v>0</v>
      </c>
      <c r="AN256" s="39"/>
      <c r="AO256" s="35">
        <v>4.7</v>
      </c>
      <c r="AP256" s="35"/>
      <c r="AQ256" s="35">
        <f t="shared" si="6"/>
        <v>22.090000000000003</v>
      </c>
      <c r="AR256" s="36" t="s">
        <v>100</v>
      </c>
      <c r="AS256" s="36">
        <f t="shared" si="7"/>
        <v>3</v>
      </c>
    </row>
    <row r="257" spans="1:45" x14ac:dyDescent="0.35">
      <c r="A257" s="38" t="s">
        <v>102</v>
      </c>
      <c r="B257">
        <v>341</v>
      </c>
      <c r="C257" s="36" t="s">
        <v>103</v>
      </c>
      <c r="F257">
        <v>0</v>
      </c>
      <c r="G257">
        <v>0</v>
      </c>
      <c r="H257" s="36">
        <v>0</v>
      </c>
      <c r="I257" s="36">
        <v>0</v>
      </c>
      <c r="J257">
        <v>0</v>
      </c>
      <c r="K257">
        <v>0</v>
      </c>
      <c r="L257">
        <v>0</v>
      </c>
      <c r="M257" s="36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1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G257" s="34">
        <v>0</v>
      </c>
      <c r="AH257" s="34"/>
      <c r="AI257" s="34">
        <v>1</v>
      </c>
      <c r="AJ257" s="34"/>
      <c r="AK257" s="34">
        <v>0</v>
      </c>
      <c r="AL257" s="34"/>
      <c r="AM257" s="34">
        <v>0</v>
      </c>
      <c r="AN257" s="39"/>
      <c r="AO257" s="35">
        <v>4.7</v>
      </c>
      <c r="AP257" s="35"/>
      <c r="AQ257" s="35">
        <f t="shared" si="6"/>
        <v>22.090000000000003</v>
      </c>
      <c r="AR257" s="36" t="s">
        <v>100</v>
      </c>
      <c r="AS257" s="36">
        <f t="shared" si="7"/>
        <v>1</v>
      </c>
    </row>
    <row r="258" spans="1:45" x14ac:dyDescent="0.35">
      <c r="A258" s="38" t="s">
        <v>102</v>
      </c>
      <c r="B258">
        <v>342</v>
      </c>
      <c r="C258" s="36" t="s">
        <v>103</v>
      </c>
      <c r="F258">
        <v>0</v>
      </c>
      <c r="G258">
        <v>0</v>
      </c>
      <c r="H258" s="36">
        <v>0</v>
      </c>
      <c r="I258" s="36">
        <v>0</v>
      </c>
      <c r="J258">
        <v>0</v>
      </c>
      <c r="K258">
        <v>0</v>
      </c>
      <c r="L258">
        <v>0</v>
      </c>
      <c r="M258" s="36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1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G258" s="34">
        <v>0</v>
      </c>
      <c r="AH258" s="34"/>
      <c r="AI258" s="34">
        <v>1</v>
      </c>
      <c r="AJ258" s="34"/>
      <c r="AK258" s="34">
        <v>0</v>
      </c>
      <c r="AL258" s="34"/>
      <c r="AM258" s="34">
        <v>0</v>
      </c>
      <c r="AN258" s="39"/>
      <c r="AO258" s="35">
        <v>4.8</v>
      </c>
      <c r="AP258" s="35"/>
      <c r="AQ258" s="35">
        <f t="shared" si="6"/>
        <v>23.04</v>
      </c>
      <c r="AR258" s="36" t="s">
        <v>100</v>
      </c>
      <c r="AS258" s="36">
        <f t="shared" si="7"/>
        <v>1</v>
      </c>
    </row>
    <row r="259" spans="1:45" x14ac:dyDescent="0.35">
      <c r="A259" s="38" t="s">
        <v>102</v>
      </c>
      <c r="B259">
        <v>343</v>
      </c>
      <c r="C259" s="36" t="s">
        <v>103</v>
      </c>
      <c r="F259">
        <v>0</v>
      </c>
      <c r="G259">
        <v>0</v>
      </c>
      <c r="H259" s="36">
        <v>0</v>
      </c>
      <c r="I259" s="36">
        <v>0</v>
      </c>
      <c r="J259">
        <v>0</v>
      </c>
      <c r="K259">
        <v>0</v>
      </c>
      <c r="L259">
        <v>0</v>
      </c>
      <c r="M259" s="36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1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G259" s="34">
        <v>0</v>
      </c>
      <c r="AH259" s="34"/>
      <c r="AI259" s="34">
        <v>1</v>
      </c>
      <c r="AJ259" s="34"/>
      <c r="AK259" s="34">
        <v>0</v>
      </c>
      <c r="AL259" s="34"/>
      <c r="AM259" s="34">
        <v>0</v>
      </c>
      <c r="AN259" s="39"/>
      <c r="AO259" s="35">
        <v>4.75</v>
      </c>
      <c r="AP259" s="35"/>
      <c r="AQ259" s="35">
        <f t="shared" si="6"/>
        <v>22.5625</v>
      </c>
      <c r="AR259" s="36" t="s">
        <v>100</v>
      </c>
      <c r="AS259" s="36">
        <f t="shared" si="7"/>
        <v>1</v>
      </c>
    </row>
    <row r="260" spans="1:45" x14ac:dyDescent="0.35">
      <c r="A260" s="38" t="s">
        <v>102</v>
      </c>
      <c r="B260">
        <v>344</v>
      </c>
      <c r="C260" s="36" t="s">
        <v>103</v>
      </c>
      <c r="F260">
        <v>0</v>
      </c>
      <c r="G260">
        <v>0</v>
      </c>
      <c r="H260" s="36">
        <v>0</v>
      </c>
      <c r="I260" s="36">
        <v>0</v>
      </c>
      <c r="J260">
        <v>0</v>
      </c>
      <c r="K260">
        <v>0</v>
      </c>
      <c r="L260">
        <v>0</v>
      </c>
      <c r="M260" s="36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1</v>
      </c>
      <c r="V260">
        <v>1</v>
      </c>
      <c r="W260">
        <v>0</v>
      </c>
      <c r="X260">
        <v>1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G260" s="34">
        <v>0</v>
      </c>
      <c r="AH260" s="34"/>
      <c r="AI260" s="34">
        <v>1</v>
      </c>
      <c r="AJ260" s="34"/>
      <c r="AK260" s="34">
        <v>0</v>
      </c>
      <c r="AL260" s="34"/>
      <c r="AM260" s="34">
        <v>0</v>
      </c>
      <c r="AN260" s="39"/>
      <c r="AO260" s="35">
        <v>4.9000000000000004</v>
      </c>
      <c r="AP260" s="35"/>
      <c r="AQ260" s="35">
        <f t="shared" si="6"/>
        <v>24.010000000000005</v>
      </c>
      <c r="AR260" s="36" t="s">
        <v>100</v>
      </c>
      <c r="AS260" s="36">
        <f t="shared" si="7"/>
        <v>3</v>
      </c>
    </row>
    <row r="261" spans="1:45" x14ac:dyDescent="0.35">
      <c r="A261" s="38" t="s">
        <v>102</v>
      </c>
      <c r="B261">
        <v>345</v>
      </c>
      <c r="C261" s="36" t="s">
        <v>103</v>
      </c>
      <c r="F261">
        <v>0</v>
      </c>
      <c r="G261">
        <v>0</v>
      </c>
      <c r="H261" s="36">
        <v>0</v>
      </c>
      <c r="I261" s="36">
        <v>0</v>
      </c>
      <c r="J261">
        <v>0</v>
      </c>
      <c r="K261">
        <v>0</v>
      </c>
      <c r="L261">
        <v>0</v>
      </c>
      <c r="M261" s="36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1</v>
      </c>
      <c r="V261">
        <v>1</v>
      </c>
      <c r="W261">
        <v>0</v>
      </c>
      <c r="X261">
        <v>1</v>
      </c>
      <c r="Y261">
        <v>0</v>
      </c>
      <c r="Z261">
        <v>1</v>
      </c>
      <c r="AA261">
        <v>1</v>
      </c>
      <c r="AB261">
        <v>1</v>
      </c>
      <c r="AC261">
        <v>1</v>
      </c>
      <c r="AD261">
        <v>1</v>
      </c>
      <c r="AG261" s="34">
        <v>0</v>
      </c>
      <c r="AH261" s="34"/>
      <c r="AI261" s="34">
        <v>1</v>
      </c>
      <c r="AJ261" s="34"/>
      <c r="AK261" s="34">
        <v>0</v>
      </c>
      <c r="AL261" s="34"/>
      <c r="AM261" s="34">
        <v>0</v>
      </c>
      <c r="AN261" s="39"/>
      <c r="AO261" s="35">
        <v>4.62</v>
      </c>
      <c r="AP261" s="35"/>
      <c r="AQ261" s="35">
        <f t="shared" ref="AQ261:AQ324" si="8">AO261*AO261</f>
        <v>21.3444</v>
      </c>
      <c r="AR261" s="36" t="s">
        <v>100</v>
      </c>
      <c r="AS261" s="36">
        <f t="shared" ref="AS261:AS324" si="9">SUM(F261:AD261)</f>
        <v>8</v>
      </c>
    </row>
    <row r="262" spans="1:45" x14ac:dyDescent="0.35">
      <c r="A262" s="38" t="s">
        <v>102</v>
      </c>
      <c r="B262">
        <v>346</v>
      </c>
      <c r="C262" s="36" t="s">
        <v>103</v>
      </c>
      <c r="F262">
        <v>0</v>
      </c>
      <c r="G262">
        <v>0</v>
      </c>
      <c r="H262" s="36">
        <v>0</v>
      </c>
      <c r="I262" s="36">
        <v>0</v>
      </c>
      <c r="J262">
        <v>0</v>
      </c>
      <c r="K262">
        <v>0</v>
      </c>
      <c r="L262">
        <v>0</v>
      </c>
      <c r="M262" s="36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1</v>
      </c>
      <c r="W262">
        <v>1</v>
      </c>
      <c r="X262">
        <v>0</v>
      </c>
      <c r="Y262">
        <v>1</v>
      </c>
      <c r="Z262">
        <v>0</v>
      </c>
      <c r="AA262">
        <v>0</v>
      </c>
      <c r="AB262">
        <v>1</v>
      </c>
      <c r="AC262">
        <v>0</v>
      </c>
      <c r="AD262">
        <v>1</v>
      </c>
      <c r="AG262" s="34">
        <v>0</v>
      </c>
      <c r="AH262" s="34"/>
      <c r="AI262" s="34">
        <v>1</v>
      </c>
      <c r="AJ262" s="34"/>
      <c r="AK262" s="34">
        <v>0</v>
      </c>
      <c r="AL262" s="34"/>
      <c r="AM262" s="34">
        <v>0</v>
      </c>
      <c r="AN262" s="39"/>
      <c r="AO262" s="35">
        <v>4.55</v>
      </c>
      <c r="AP262" s="35"/>
      <c r="AQ262" s="35">
        <f t="shared" si="8"/>
        <v>20.702499999999997</v>
      </c>
      <c r="AR262" s="36" t="s">
        <v>100</v>
      </c>
      <c r="AS262" s="36">
        <f t="shared" si="9"/>
        <v>5</v>
      </c>
    </row>
    <row r="263" spans="1:45" x14ac:dyDescent="0.35">
      <c r="A263" s="38" t="s">
        <v>102</v>
      </c>
      <c r="B263">
        <v>347</v>
      </c>
      <c r="C263" s="36" t="s">
        <v>103</v>
      </c>
      <c r="F263">
        <v>0</v>
      </c>
      <c r="G263">
        <v>0</v>
      </c>
      <c r="H263" s="36">
        <v>0</v>
      </c>
      <c r="I263" s="36">
        <v>0</v>
      </c>
      <c r="J263">
        <v>0</v>
      </c>
      <c r="K263">
        <v>0</v>
      </c>
      <c r="L263">
        <v>0</v>
      </c>
      <c r="M263" s="36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1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G263" s="34">
        <v>0</v>
      </c>
      <c r="AH263" s="34"/>
      <c r="AI263" s="34">
        <v>1</v>
      </c>
      <c r="AJ263" s="34"/>
      <c r="AK263" s="34">
        <v>0</v>
      </c>
      <c r="AL263" s="34"/>
      <c r="AM263" s="34">
        <v>0</v>
      </c>
      <c r="AN263" s="39"/>
      <c r="AO263" s="35">
        <v>4.6900000000000004</v>
      </c>
      <c r="AP263" s="35"/>
      <c r="AQ263" s="35">
        <f t="shared" si="8"/>
        <v>21.996100000000002</v>
      </c>
      <c r="AR263" s="36" t="s">
        <v>100</v>
      </c>
      <c r="AS263" s="36">
        <f t="shared" si="9"/>
        <v>1</v>
      </c>
    </row>
    <row r="264" spans="1:45" x14ac:dyDescent="0.35">
      <c r="A264" s="38" t="s">
        <v>102</v>
      </c>
      <c r="B264">
        <v>348</v>
      </c>
      <c r="C264" s="36" t="s">
        <v>103</v>
      </c>
      <c r="F264">
        <v>0</v>
      </c>
      <c r="G264">
        <v>0</v>
      </c>
      <c r="H264" s="36">
        <v>0</v>
      </c>
      <c r="I264" s="36">
        <v>0</v>
      </c>
      <c r="J264">
        <v>0</v>
      </c>
      <c r="K264">
        <v>0</v>
      </c>
      <c r="L264">
        <v>0</v>
      </c>
      <c r="M264" s="36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1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G264" s="34">
        <v>0</v>
      </c>
      <c r="AH264" s="34"/>
      <c r="AI264" s="34">
        <v>0</v>
      </c>
      <c r="AJ264" s="34"/>
      <c r="AK264" s="34">
        <v>0</v>
      </c>
      <c r="AL264" s="34"/>
      <c r="AM264" s="34">
        <v>1</v>
      </c>
      <c r="AN264" s="39"/>
      <c r="AO264" s="35">
        <v>4.3</v>
      </c>
      <c r="AP264" s="35"/>
      <c r="AQ264" s="35">
        <f t="shared" si="8"/>
        <v>18.489999999999998</v>
      </c>
      <c r="AR264" s="36" t="s">
        <v>100</v>
      </c>
      <c r="AS264" s="36">
        <f t="shared" si="9"/>
        <v>1</v>
      </c>
    </row>
    <row r="265" spans="1:45" x14ac:dyDescent="0.35">
      <c r="A265" s="38" t="s">
        <v>102</v>
      </c>
      <c r="B265">
        <v>349</v>
      </c>
      <c r="C265" s="36" t="s">
        <v>103</v>
      </c>
      <c r="F265">
        <v>0</v>
      </c>
      <c r="G265">
        <v>0</v>
      </c>
      <c r="H265" s="36">
        <v>0</v>
      </c>
      <c r="I265" s="36">
        <v>0</v>
      </c>
      <c r="J265">
        <v>0</v>
      </c>
      <c r="K265">
        <v>0</v>
      </c>
      <c r="L265">
        <v>0</v>
      </c>
      <c r="M265" s="36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1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G265" s="34">
        <v>0</v>
      </c>
      <c r="AH265" s="34"/>
      <c r="AI265" s="34">
        <v>0</v>
      </c>
      <c r="AJ265" s="34"/>
      <c r="AK265" s="34">
        <v>0</v>
      </c>
      <c r="AL265" s="34"/>
      <c r="AM265" s="34">
        <v>1</v>
      </c>
      <c r="AN265" s="39"/>
      <c r="AO265" s="35">
        <v>4.5</v>
      </c>
      <c r="AP265" s="35"/>
      <c r="AQ265" s="35">
        <f t="shared" si="8"/>
        <v>20.25</v>
      </c>
      <c r="AR265" s="36" t="s">
        <v>100</v>
      </c>
      <c r="AS265" s="36">
        <f t="shared" si="9"/>
        <v>1</v>
      </c>
    </row>
    <row r="266" spans="1:45" x14ac:dyDescent="0.35">
      <c r="A266" s="38" t="s">
        <v>102</v>
      </c>
      <c r="B266">
        <v>350</v>
      </c>
      <c r="C266" s="36" t="s">
        <v>103</v>
      </c>
      <c r="F266">
        <v>0</v>
      </c>
      <c r="G266">
        <v>0</v>
      </c>
      <c r="H266" s="36">
        <v>0</v>
      </c>
      <c r="I266" s="36">
        <v>0</v>
      </c>
      <c r="J266">
        <v>0</v>
      </c>
      <c r="K266">
        <v>0</v>
      </c>
      <c r="L266">
        <v>0</v>
      </c>
      <c r="M266" s="3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1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G266" s="34">
        <v>0</v>
      </c>
      <c r="AH266" s="34"/>
      <c r="AI266" s="34">
        <v>0</v>
      </c>
      <c r="AJ266" s="34"/>
      <c r="AK266" s="34">
        <v>0</v>
      </c>
      <c r="AL266" s="34"/>
      <c r="AM266" s="34">
        <v>1</v>
      </c>
      <c r="AN266" s="39"/>
      <c r="AO266" s="35">
        <v>4.1500000000000004</v>
      </c>
      <c r="AP266" s="35"/>
      <c r="AQ266" s="35">
        <f t="shared" si="8"/>
        <v>17.222500000000004</v>
      </c>
      <c r="AR266" s="36" t="s">
        <v>100</v>
      </c>
      <c r="AS266" s="36">
        <f t="shared" si="9"/>
        <v>1</v>
      </c>
    </row>
    <row r="267" spans="1:45" x14ac:dyDescent="0.35">
      <c r="A267" s="38" t="s">
        <v>102</v>
      </c>
      <c r="B267">
        <v>351</v>
      </c>
      <c r="C267" s="36" t="s">
        <v>103</v>
      </c>
      <c r="F267">
        <v>0</v>
      </c>
      <c r="G267">
        <v>0</v>
      </c>
      <c r="H267" s="36">
        <v>0</v>
      </c>
      <c r="I267" s="36">
        <v>0</v>
      </c>
      <c r="J267">
        <v>0</v>
      </c>
      <c r="K267">
        <v>0</v>
      </c>
      <c r="L267">
        <v>0</v>
      </c>
      <c r="M267" s="36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1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G267" s="34">
        <v>0</v>
      </c>
      <c r="AH267" s="34"/>
      <c r="AI267" s="34">
        <v>1</v>
      </c>
      <c r="AJ267" s="34"/>
      <c r="AK267" s="34">
        <v>0</v>
      </c>
      <c r="AL267" s="34"/>
      <c r="AM267" s="34">
        <v>0</v>
      </c>
      <c r="AN267" s="39"/>
      <c r="AO267" s="35">
        <v>4.99</v>
      </c>
      <c r="AP267" s="35"/>
      <c r="AQ267" s="35">
        <f t="shared" si="8"/>
        <v>24.900100000000002</v>
      </c>
      <c r="AR267" s="36" t="s">
        <v>100</v>
      </c>
      <c r="AS267" s="36">
        <f t="shared" si="9"/>
        <v>1</v>
      </c>
    </row>
    <row r="268" spans="1:45" x14ac:dyDescent="0.35">
      <c r="A268" s="38" t="s">
        <v>102</v>
      </c>
      <c r="B268">
        <v>352</v>
      </c>
      <c r="C268" s="36" t="s">
        <v>103</v>
      </c>
      <c r="F268">
        <v>0</v>
      </c>
      <c r="G268">
        <v>0</v>
      </c>
      <c r="H268" s="36">
        <v>0</v>
      </c>
      <c r="I268" s="36">
        <v>0</v>
      </c>
      <c r="J268">
        <v>0</v>
      </c>
      <c r="K268">
        <v>0</v>
      </c>
      <c r="L268">
        <v>0</v>
      </c>
      <c r="M268" s="36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1</v>
      </c>
      <c r="W268">
        <v>0</v>
      </c>
      <c r="X268">
        <v>1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G268" s="34">
        <v>0</v>
      </c>
      <c r="AH268" s="34"/>
      <c r="AI268" s="34">
        <v>1</v>
      </c>
      <c r="AJ268" s="34"/>
      <c r="AK268" s="34">
        <v>0</v>
      </c>
      <c r="AL268" s="34"/>
      <c r="AM268" s="34">
        <v>0</v>
      </c>
      <c r="AN268" s="39"/>
      <c r="AO268" s="35">
        <v>4.55</v>
      </c>
      <c r="AP268" s="35"/>
      <c r="AQ268" s="35">
        <f t="shared" si="8"/>
        <v>20.702499999999997</v>
      </c>
      <c r="AR268" s="36" t="s">
        <v>100</v>
      </c>
      <c r="AS268" s="36">
        <f t="shared" si="9"/>
        <v>2</v>
      </c>
    </row>
    <row r="269" spans="1:45" x14ac:dyDescent="0.35">
      <c r="A269" s="38" t="s">
        <v>102</v>
      </c>
      <c r="B269">
        <v>353</v>
      </c>
      <c r="C269" s="36" t="s">
        <v>103</v>
      </c>
      <c r="F269">
        <v>0</v>
      </c>
      <c r="G269">
        <v>0</v>
      </c>
      <c r="H269" s="36">
        <v>0</v>
      </c>
      <c r="I269" s="36">
        <v>0</v>
      </c>
      <c r="J269">
        <v>0</v>
      </c>
      <c r="K269">
        <v>0</v>
      </c>
      <c r="L269">
        <v>0</v>
      </c>
      <c r="M269" s="36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1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G269" s="34">
        <v>0</v>
      </c>
      <c r="AH269" s="34"/>
      <c r="AI269" s="34">
        <v>1</v>
      </c>
      <c r="AJ269" s="34"/>
      <c r="AK269" s="34">
        <v>0</v>
      </c>
      <c r="AL269" s="34"/>
      <c r="AM269" s="34">
        <v>0</v>
      </c>
      <c r="AN269" s="39"/>
      <c r="AO269" s="35">
        <v>5</v>
      </c>
      <c r="AP269" s="35"/>
      <c r="AQ269" s="35">
        <f t="shared" si="8"/>
        <v>25</v>
      </c>
      <c r="AR269" s="36" t="s">
        <v>100</v>
      </c>
      <c r="AS269" s="36">
        <f t="shared" si="9"/>
        <v>1</v>
      </c>
    </row>
    <row r="270" spans="1:45" x14ac:dyDescent="0.35">
      <c r="A270" s="38" t="s">
        <v>102</v>
      </c>
      <c r="B270">
        <v>354</v>
      </c>
      <c r="C270" s="36" t="s">
        <v>103</v>
      </c>
      <c r="F270">
        <v>0</v>
      </c>
      <c r="G270">
        <v>0</v>
      </c>
      <c r="H270" s="36">
        <v>0</v>
      </c>
      <c r="I270" s="36">
        <v>0</v>
      </c>
      <c r="J270">
        <v>0</v>
      </c>
      <c r="K270">
        <v>0</v>
      </c>
      <c r="L270">
        <v>0</v>
      </c>
      <c r="M270" s="36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1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G270" s="34">
        <v>0</v>
      </c>
      <c r="AH270" s="34"/>
      <c r="AI270" s="34">
        <v>1</v>
      </c>
      <c r="AJ270" s="34"/>
      <c r="AK270" s="34">
        <v>0</v>
      </c>
      <c r="AL270" s="34"/>
      <c r="AM270" s="34">
        <v>0</v>
      </c>
      <c r="AN270" s="39"/>
      <c r="AO270" s="35">
        <v>4.7</v>
      </c>
      <c r="AP270" s="35"/>
      <c r="AQ270" s="35">
        <f t="shared" si="8"/>
        <v>22.090000000000003</v>
      </c>
      <c r="AR270" s="36" t="s">
        <v>100</v>
      </c>
      <c r="AS270" s="36">
        <f t="shared" si="9"/>
        <v>1</v>
      </c>
    </row>
    <row r="271" spans="1:45" x14ac:dyDescent="0.35">
      <c r="A271" s="38" t="s">
        <v>102</v>
      </c>
      <c r="B271">
        <v>355</v>
      </c>
      <c r="C271" s="36" t="s">
        <v>103</v>
      </c>
      <c r="F271">
        <v>0</v>
      </c>
      <c r="G271">
        <v>0</v>
      </c>
      <c r="H271" s="36">
        <v>0</v>
      </c>
      <c r="I271" s="36">
        <v>0</v>
      </c>
      <c r="J271">
        <v>0</v>
      </c>
      <c r="K271">
        <v>0</v>
      </c>
      <c r="L271">
        <v>0</v>
      </c>
      <c r="M271" s="36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1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G271" s="34">
        <v>0</v>
      </c>
      <c r="AH271" s="34"/>
      <c r="AI271" s="34">
        <v>1</v>
      </c>
      <c r="AJ271" s="34"/>
      <c r="AK271" s="34">
        <v>0</v>
      </c>
      <c r="AL271" s="34"/>
      <c r="AM271" s="34">
        <v>0</v>
      </c>
      <c r="AN271" s="39"/>
      <c r="AO271" s="35">
        <v>4.95</v>
      </c>
      <c r="AP271" s="35"/>
      <c r="AQ271" s="35">
        <f t="shared" si="8"/>
        <v>24.502500000000001</v>
      </c>
      <c r="AR271" s="36" t="s">
        <v>100</v>
      </c>
      <c r="AS271" s="36">
        <f t="shared" si="9"/>
        <v>1</v>
      </c>
    </row>
    <row r="272" spans="1:45" x14ac:dyDescent="0.35">
      <c r="A272" s="38" t="s">
        <v>102</v>
      </c>
      <c r="B272">
        <v>365</v>
      </c>
      <c r="C272" s="36" t="s">
        <v>103</v>
      </c>
      <c r="F272">
        <v>0</v>
      </c>
      <c r="G272">
        <v>0</v>
      </c>
      <c r="H272" s="36">
        <v>0</v>
      </c>
      <c r="I272" s="36">
        <v>0</v>
      </c>
      <c r="J272">
        <v>0</v>
      </c>
      <c r="K272">
        <v>0</v>
      </c>
      <c r="L272">
        <v>0</v>
      </c>
      <c r="M272" s="36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1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G272" s="34">
        <v>0</v>
      </c>
      <c r="AH272" s="34"/>
      <c r="AI272" s="34">
        <v>1</v>
      </c>
      <c r="AJ272" s="34"/>
      <c r="AK272" s="34">
        <v>0</v>
      </c>
      <c r="AL272" s="34"/>
      <c r="AM272" s="34">
        <v>0</v>
      </c>
      <c r="AN272" s="39"/>
      <c r="AO272" s="35">
        <v>4.3</v>
      </c>
      <c r="AP272" s="35"/>
      <c r="AQ272" s="35">
        <f t="shared" si="8"/>
        <v>18.489999999999998</v>
      </c>
      <c r="AR272" s="36" t="s">
        <v>100</v>
      </c>
      <c r="AS272" s="36">
        <f t="shared" si="9"/>
        <v>1</v>
      </c>
    </row>
    <row r="273" spans="1:45" x14ac:dyDescent="0.35">
      <c r="A273" s="38" t="s">
        <v>102</v>
      </c>
      <c r="B273">
        <v>366</v>
      </c>
      <c r="C273" s="36" t="s">
        <v>103</v>
      </c>
      <c r="F273">
        <v>0</v>
      </c>
      <c r="G273">
        <v>0</v>
      </c>
      <c r="H273" s="36">
        <v>0</v>
      </c>
      <c r="I273" s="36">
        <v>0</v>
      </c>
      <c r="J273">
        <v>0</v>
      </c>
      <c r="K273">
        <v>0</v>
      </c>
      <c r="L273">
        <v>0</v>
      </c>
      <c r="M273" s="36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1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G273" s="34">
        <v>0</v>
      </c>
      <c r="AH273" s="34"/>
      <c r="AI273" s="34">
        <v>0</v>
      </c>
      <c r="AJ273" s="34"/>
      <c r="AK273" s="34">
        <v>0</v>
      </c>
      <c r="AL273" s="34"/>
      <c r="AM273" s="34">
        <v>1</v>
      </c>
      <c r="AN273" s="39"/>
      <c r="AO273" s="35">
        <v>4.5</v>
      </c>
      <c r="AP273" s="35"/>
      <c r="AQ273" s="35">
        <f t="shared" si="8"/>
        <v>20.25</v>
      </c>
      <c r="AR273" s="36" t="s">
        <v>100</v>
      </c>
      <c r="AS273" s="36">
        <f t="shared" si="9"/>
        <v>1</v>
      </c>
    </row>
    <row r="274" spans="1:45" x14ac:dyDescent="0.35">
      <c r="A274" s="38" t="s">
        <v>102</v>
      </c>
      <c r="B274">
        <v>367</v>
      </c>
      <c r="C274" s="36" t="s">
        <v>103</v>
      </c>
      <c r="F274">
        <v>0</v>
      </c>
      <c r="G274">
        <v>0</v>
      </c>
      <c r="H274" s="36">
        <v>0</v>
      </c>
      <c r="I274" s="36">
        <v>0</v>
      </c>
      <c r="J274">
        <v>0</v>
      </c>
      <c r="K274">
        <v>0</v>
      </c>
      <c r="L274">
        <v>0</v>
      </c>
      <c r="M274" s="36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1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G274" s="34">
        <v>0</v>
      </c>
      <c r="AH274" s="34"/>
      <c r="AI274" s="34">
        <v>0</v>
      </c>
      <c r="AJ274" s="34"/>
      <c r="AK274" s="34">
        <v>0</v>
      </c>
      <c r="AL274" s="34"/>
      <c r="AM274" s="34">
        <v>1</v>
      </c>
      <c r="AN274" s="39"/>
      <c r="AO274" s="35">
        <v>4.3</v>
      </c>
      <c r="AP274" s="35"/>
      <c r="AQ274" s="35">
        <f t="shared" si="8"/>
        <v>18.489999999999998</v>
      </c>
      <c r="AR274" s="36" t="s">
        <v>100</v>
      </c>
      <c r="AS274" s="36">
        <f t="shared" si="9"/>
        <v>1</v>
      </c>
    </row>
    <row r="275" spans="1:45" x14ac:dyDescent="0.35">
      <c r="A275" s="38" t="s">
        <v>102</v>
      </c>
      <c r="B275">
        <v>368</v>
      </c>
      <c r="C275" s="36" t="s">
        <v>103</v>
      </c>
      <c r="F275">
        <v>0</v>
      </c>
      <c r="G275">
        <v>0</v>
      </c>
      <c r="H275" s="36">
        <v>0</v>
      </c>
      <c r="I275" s="36">
        <v>0</v>
      </c>
      <c r="J275">
        <v>0</v>
      </c>
      <c r="K275">
        <v>0</v>
      </c>
      <c r="L275">
        <v>0</v>
      </c>
      <c r="M275" s="36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1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G275" s="34">
        <v>0</v>
      </c>
      <c r="AH275" s="34"/>
      <c r="AI275" s="34">
        <v>0</v>
      </c>
      <c r="AJ275" s="34"/>
      <c r="AK275" s="34">
        <v>0</v>
      </c>
      <c r="AL275" s="34"/>
      <c r="AM275" s="34">
        <v>1</v>
      </c>
      <c r="AN275" s="39"/>
      <c r="AO275" s="35">
        <v>4.28</v>
      </c>
      <c r="AP275" s="35"/>
      <c r="AQ275" s="35">
        <f t="shared" si="8"/>
        <v>18.3184</v>
      </c>
      <c r="AR275" s="36" t="s">
        <v>100</v>
      </c>
      <c r="AS275" s="36">
        <f t="shared" si="9"/>
        <v>1</v>
      </c>
    </row>
    <row r="276" spans="1:45" x14ac:dyDescent="0.35">
      <c r="A276" s="38" t="s">
        <v>102</v>
      </c>
      <c r="B276">
        <v>369</v>
      </c>
      <c r="C276" s="36" t="s">
        <v>103</v>
      </c>
      <c r="F276">
        <v>0</v>
      </c>
      <c r="G276">
        <v>0</v>
      </c>
      <c r="H276" s="36">
        <v>0</v>
      </c>
      <c r="I276" s="36">
        <v>0</v>
      </c>
      <c r="J276">
        <v>0</v>
      </c>
      <c r="K276">
        <v>0</v>
      </c>
      <c r="L276">
        <v>0</v>
      </c>
      <c r="M276" s="3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1</v>
      </c>
      <c r="X276">
        <v>0</v>
      </c>
      <c r="Y276">
        <v>1</v>
      </c>
      <c r="Z276">
        <v>0</v>
      </c>
      <c r="AA276">
        <v>0</v>
      </c>
      <c r="AB276">
        <v>0</v>
      </c>
      <c r="AC276">
        <v>0</v>
      </c>
      <c r="AD276">
        <v>0</v>
      </c>
      <c r="AG276" s="34">
        <v>0</v>
      </c>
      <c r="AH276" s="34"/>
      <c r="AI276" s="34">
        <v>0</v>
      </c>
      <c r="AJ276" s="34"/>
      <c r="AK276" s="34">
        <v>0</v>
      </c>
      <c r="AL276" s="34"/>
      <c r="AM276" s="34">
        <v>1</v>
      </c>
      <c r="AN276" s="39"/>
      <c r="AO276" s="35">
        <v>4.05</v>
      </c>
      <c r="AP276" s="35"/>
      <c r="AQ276" s="35">
        <f t="shared" si="8"/>
        <v>16.4025</v>
      </c>
      <c r="AR276" s="36" t="s">
        <v>100</v>
      </c>
      <c r="AS276" s="36">
        <f t="shared" si="9"/>
        <v>2</v>
      </c>
    </row>
    <row r="277" spans="1:45" x14ac:dyDescent="0.35">
      <c r="A277" s="38" t="s">
        <v>102</v>
      </c>
      <c r="B277">
        <v>370</v>
      </c>
      <c r="C277" s="36" t="s">
        <v>103</v>
      </c>
      <c r="F277">
        <v>0</v>
      </c>
      <c r="G277">
        <v>0</v>
      </c>
      <c r="H277" s="36">
        <v>0</v>
      </c>
      <c r="I277" s="36">
        <v>0</v>
      </c>
      <c r="J277">
        <v>0</v>
      </c>
      <c r="K277">
        <v>0</v>
      </c>
      <c r="L277">
        <v>0</v>
      </c>
      <c r="M277" s="36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1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G277" s="34">
        <v>0</v>
      </c>
      <c r="AH277" s="34"/>
      <c r="AI277" s="34">
        <v>1</v>
      </c>
      <c r="AJ277" s="34"/>
      <c r="AK277" s="34">
        <v>0</v>
      </c>
      <c r="AL277" s="34"/>
      <c r="AM277" s="34">
        <v>0</v>
      </c>
      <c r="AN277" s="39"/>
      <c r="AO277" s="35">
        <v>4.95</v>
      </c>
      <c r="AP277" s="35"/>
      <c r="AQ277" s="35">
        <f t="shared" si="8"/>
        <v>24.502500000000001</v>
      </c>
      <c r="AR277" s="36" t="s">
        <v>100</v>
      </c>
      <c r="AS277" s="36">
        <f t="shared" si="9"/>
        <v>1</v>
      </c>
    </row>
    <row r="278" spans="1:45" x14ac:dyDescent="0.35">
      <c r="A278" s="38" t="s">
        <v>102</v>
      </c>
      <c r="B278">
        <v>371</v>
      </c>
      <c r="C278" s="36" t="s">
        <v>103</v>
      </c>
      <c r="F278">
        <v>0</v>
      </c>
      <c r="G278">
        <v>0</v>
      </c>
      <c r="H278" s="36">
        <v>0</v>
      </c>
      <c r="I278" s="36">
        <v>0</v>
      </c>
      <c r="J278">
        <v>0</v>
      </c>
      <c r="K278">
        <v>0</v>
      </c>
      <c r="L278">
        <v>0</v>
      </c>
      <c r="M278" s="36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1</v>
      </c>
      <c r="X278">
        <v>1</v>
      </c>
      <c r="Y278">
        <v>1</v>
      </c>
      <c r="Z278">
        <v>1</v>
      </c>
      <c r="AA278">
        <v>0</v>
      </c>
      <c r="AB278">
        <v>0</v>
      </c>
      <c r="AC278">
        <v>1</v>
      </c>
      <c r="AD278">
        <v>1</v>
      </c>
      <c r="AG278" s="34">
        <v>0</v>
      </c>
      <c r="AH278" s="34"/>
      <c r="AI278" s="34">
        <v>1</v>
      </c>
      <c r="AJ278" s="34"/>
      <c r="AK278" s="34">
        <v>0</v>
      </c>
      <c r="AL278" s="34"/>
      <c r="AM278" s="34">
        <v>0</v>
      </c>
      <c r="AN278" s="39"/>
      <c r="AO278" s="35">
        <v>5.0999999999999996</v>
      </c>
      <c r="AP278" s="35"/>
      <c r="AQ278" s="35">
        <f t="shared" si="8"/>
        <v>26.009999999999998</v>
      </c>
      <c r="AR278" s="36" t="s">
        <v>100</v>
      </c>
      <c r="AS278" s="36">
        <f t="shared" si="9"/>
        <v>6</v>
      </c>
    </row>
    <row r="279" spans="1:45" x14ac:dyDescent="0.35">
      <c r="A279" s="38" t="s">
        <v>102</v>
      </c>
      <c r="B279">
        <v>372</v>
      </c>
      <c r="C279" s="36" t="s">
        <v>103</v>
      </c>
      <c r="F279">
        <v>0</v>
      </c>
      <c r="G279">
        <v>0</v>
      </c>
      <c r="H279" s="36">
        <v>0</v>
      </c>
      <c r="I279" s="36">
        <v>0</v>
      </c>
      <c r="J279">
        <v>0</v>
      </c>
      <c r="K279">
        <v>0</v>
      </c>
      <c r="L279">
        <v>0</v>
      </c>
      <c r="M279" s="36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1</v>
      </c>
      <c r="X279">
        <v>1</v>
      </c>
      <c r="Y279">
        <v>0</v>
      </c>
      <c r="Z279">
        <v>0</v>
      </c>
      <c r="AA279">
        <v>0</v>
      </c>
      <c r="AB279">
        <v>0</v>
      </c>
      <c r="AC279">
        <v>1</v>
      </c>
      <c r="AD279">
        <v>0</v>
      </c>
      <c r="AG279" s="34">
        <v>0</v>
      </c>
      <c r="AH279" s="34"/>
      <c r="AI279" s="34">
        <v>1</v>
      </c>
      <c r="AJ279" s="34"/>
      <c r="AK279" s="34">
        <v>0</v>
      </c>
      <c r="AL279" s="34"/>
      <c r="AM279" s="34">
        <v>0</v>
      </c>
      <c r="AN279" s="39"/>
      <c r="AO279" s="35">
        <v>4.8</v>
      </c>
      <c r="AP279" s="35"/>
      <c r="AQ279" s="35">
        <f t="shared" si="8"/>
        <v>23.04</v>
      </c>
      <c r="AR279" s="36" t="s">
        <v>100</v>
      </c>
      <c r="AS279" s="36">
        <f t="shared" si="9"/>
        <v>3</v>
      </c>
    </row>
    <row r="280" spans="1:45" x14ac:dyDescent="0.35">
      <c r="A280" s="38" t="s">
        <v>102</v>
      </c>
      <c r="B280">
        <v>373</v>
      </c>
      <c r="C280" s="36" t="s">
        <v>103</v>
      </c>
      <c r="F280">
        <v>0</v>
      </c>
      <c r="G280">
        <v>0</v>
      </c>
      <c r="H280" s="36">
        <v>0</v>
      </c>
      <c r="I280" s="36">
        <v>0</v>
      </c>
      <c r="J280">
        <v>0</v>
      </c>
      <c r="K280">
        <v>0</v>
      </c>
      <c r="L280">
        <v>0</v>
      </c>
      <c r="M280" s="36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>
        <v>1</v>
      </c>
      <c r="AG280" s="34">
        <v>0</v>
      </c>
      <c r="AH280" s="34"/>
      <c r="AI280" s="34">
        <v>1</v>
      </c>
      <c r="AJ280" s="34"/>
      <c r="AK280" s="34">
        <v>0</v>
      </c>
      <c r="AL280" s="34"/>
      <c r="AM280" s="34">
        <v>0</v>
      </c>
      <c r="AN280" s="39"/>
      <c r="AO280" s="35">
        <v>4.92</v>
      </c>
      <c r="AP280" s="35"/>
      <c r="AQ280" s="35">
        <f t="shared" si="8"/>
        <v>24.206399999999999</v>
      </c>
      <c r="AR280" s="36" t="s">
        <v>100</v>
      </c>
      <c r="AS280" s="36">
        <f t="shared" si="9"/>
        <v>8</v>
      </c>
    </row>
    <row r="281" spans="1:45" x14ac:dyDescent="0.35">
      <c r="A281" s="38" t="s">
        <v>102</v>
      </c>
      <c r="B281">
        <v>374</v>
      </c>
      <c r="C281" s="36" t="s">
        <v>103</v>
      </c>
      <c r="F281">
        <v>0</v>
      </c>
      <c r="G281">
        <v>0</v>
      </c>
      <c r="H281" s="36">
        <v>0</v>
      </c>
      <c r="I281" s="36">
        <v>0</v>
      </c>
      <c r="J281">
        <v>0</v>
      </c>
      <c r="K281">
        <v>0</v>
      </c>
      <c r="L281">
        <v>0</v>
      </c>
      <c r="M281" s="36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1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G281" s="34">
        <v>0</v>
      </c>
      <c r="AH281" s="34"/>
      <c r="AI281" s="34">
        <v>0</v>
      </c>
      <c r="AJ281" s="34"/>
      <c r="AK281" s="34">
        <v>0</v>
      </c>
      <c r="AL281" s="34"/>
      <c r="AM281" s="34">
        <v>1</v>
      </c>
      <c r="AN281" s="39"/>
      <c r="AO281" s="35">
        <v>4</v>
      </c>
      <c r="AP281" s="35"/>
      <c r="AQ281" s="35">
        <f t="shared" si="8"/>
        <v>16</v>
      </c>
      <c r="AR281" s="36" t="s">
        <v>100</v>
      </c>
      <c r="AS281" s="36">
        <f t="shared" si="9"/>
        <v>1</v>
      </c>
    </row>
    <row r="282" spans="1:45" x14ac:dyDescent="0.35">
      <c r="A282" s="38" t="s">
        <v>102</v>
      </c>
      <c r="B282">
        <v>375</v>
      </c>
      <c r="C282" s="36" t="s">
        <v>103</v>
      </c>
      <c r="F282">
        <v>0</v>
      </c>
      <c r="G282">
        <v>0</v>
      </c>
      <c r="H282" s="36">
        <v>0</v>
      </c>
      <c r="I282" s="36">
        <v>0</v>
      </c>
      <c r="J282">
        <v>0</v>
      </c>
      <c r="K282">
        <v>0</v>
      </c>
      <c r="L282">
        <v>0</v>
      </c>
      <c r="M282" s="36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1</v>
      </c>
      <c r="X282">
        <v>0</v>
      </c>
      <c r="Y282">
        <v>0</v>
      </c>
      <c r="Z282">
        <v>0</v>
      </c>
      <c r="AA282">
        <v>1</v>
      </c>
      <c r="AB282">
        <v>0</v>
      </c>
      <c r="AC282">
        <v>0</v>
      </c>
      <c r="AD282">
        <v>0</v>
      </c>
      <c r="AG282" s="34">
        <v>0</v>
      </c>
      <c r="AH282" s="34"/>
      <c r="AI282" s="34">
        <v>0</v>
      </c>
      <c r="AJ282" s="34"/>
      <c r="AK282" s="34">
        <v>0</v>
      </c>
      <c r="AL282" s="34"/>
      <c r="AM282" s="34">
        <v>1</v>
      </c>
      <c r="AN282" s="39"/>
      <c r="AO282" s="35">
        <v>4.0999999999999996</v>
      </c>
      <c r="AP282" s="35"/>
      <c r="AQ282" s="35">
        <f t="shared" si="8"/>
        <v>16.809999999999999</v>
      </c>
      <c r="AR282" s="36" t="s">
        <v>100</v>
      </c>
      <c r="AS282" s="36">
        <f t="shared" si="9"/>
        <v>2</v>
      </c>
    </row>
    <row r="283" spans="1:45" x14ac:dyDescent="0.35">
      <c r="A283" s="38" t="s">
        <v>102</v>
      </c>
      <c r="B283">
        <v>376</v>
      </c>
      <c r="C283" s="36" t="s">
        <v>103</v>
      </c>
      <c r="F283">
        <v>0</v>
      </c>
      <c r="G283">
        <v>0</v>
      </c>
      <c r="H283" s="36">
        <v>0</v>
      </c>
      <c r="I283" s="36">
        <v>0</v>
      </c>
      <c r="J283">
        <v>0</v>
      </c>
      <c r="K283">
        <v>0</v>
      </c>
      <c r="L283">
        <v>0</v>
      </c>
      <c r="M283" s="36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1</v>
      </c>
      <c r="X283">
        <v>0</v>
      </c>
      <c r="Y283">
        <v>1</v>
      </c>
      <c r="Z283">
        <v>1</v>
      </c>
      <c r="AA283">
        <v>1</v>
      </c>
      <c r="AB283">
        <v>1</v>
      </c>
      <c r="AC283">
        <v>1</v>
      </c>
      <c r="AD283">
        <v>0</v>
      </c>
      <c r="AG283" s="34">
        <v>0</v>
      </c>
      <c r="AH283" s="34"/>
      <c r="AI283" s="34">
        <v>1</v>
      </c>
      <c r="AJ283" s="34"/>
      <c r="AK283" s="34">
        <v>0</v>
      </c>
      <c r="AL283" s="34"/>
      <c r="AM283" s="34">
        <v>0</v>
      </c>
      <c r="AN283" s="39"/>
      <c r="AO283" s="35">
        <v>5</v>
      </c>
      <c r="AP283" s="35"/>
      <c r="AQ283" s="35">
        <f t="shared" si="8"/>
        <v>25</v>
      </c>
      <c r="AR283" s="36" t="s">
        <v>100</v>
      </c>
      <c r="AS283" s="36">
        <f t="shared" si="9"/>
        <v>6</v>
      </c>
    </row>
    <row r="284" spans="1:45" x14ac:dyDescent="0.35">
      <c r="A284" s="38" t="s">
        <v>102</v>
      </c>
      <c r="B284">
        <v>377</v>
      </c>
      <c r="C284" s="36" t="s">
        <v>103</v>
      </c>
      <c r="F284">
        <v>0</v>
      </c>
      <c r="G284">
        <v>0</v>
      </c>
      <c r="H284" s="36">
        <v>0</v>
      </c>
      <c r="I284" s="36">
        <v>0</v>
      </c>
      <c r="J284">
        <v>0</v>
      </c>
      <c r="K284">
        <v>0</v>
      </c>
      <c r="L284">
        <v>0</v>
      </c>
      <c r="M284" s="36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1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G284" s="34">
        <v>0</v>
      </c>
      <c r="AH284" s="34"/>
      <c r="AI284" s="34">
        <v>0</v>
      </c>
      <c r="AJ284" s="34"/>
      <c r="AK284" s="34">
        <v>0</v>
      </c>
      <c r="AL284" s="34"/>
      <c r="AM284" s="34">
        <v>1</v>
      </c>
      <c r="AN284" s="39"/>
      <c r="AO284" s="35">
        <v>4.4000000000000004</v>
      </c>
      <c r="AP284" s="35"/>
      <c r="AQ284" s="35">
        <f t="shared" si="8"/>
        <v>19.360000000000003</v>
      </c>
      <c r="AR284" s="36" t="s">
        <v>100</v>
      </c>
      <c r="AS284" s="36">
        <f t="shared" si="9"/>
        <v>1</v>
      </c>
    </row>
    <row r="285" spans="1:45" x14ac:dyDescent="0.35">
      <c r="A285" s="38" t="s">
        <v>102</v>
      </c>
      <c r="B285">
        <v>378</v>
      </c>
      <c r="C285" s="36" t="s">
        <v>103</v>
      </c>
      <c r="F285">
        <v>0</v>
      </c>
      <c r="G285">
        <v>0</v>
      </c>
      <c r="H285" s="36">
        <v>0</v>
      </c>
      <c r="I285" s="36">
        <v>0</v>
      </c>
      <c r="J285">
        <v>0</v>
      </c>
      <c r="K285">
        <v>0</v>
      </c>
      <c r="L285">
        <v>0</v>
      </c>
      <c r="M285" s="36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1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G285" s="34">
        <v>1</v>
      </c>
      <c r="AH285" s="34"/>
      <c r="AI285" s="34">
        <v>0</v>
      </c>
      <c r="AJ285" s="34"/>
      <c r="AK285" s="34">
        <v>0</v>
      </c>
      <c r="AL285" s="34"/>
      <c r="AM285" s="34">
        <v>0</v>
      </c>
      <c r="AN285" s="39"/>
      <c r="AO285" s="35">
        <v>4.8</v>
      </c>
      <c r="AP285" s="35"/>
      <c r="AQ285" s="35">
        <f t="shared" si="8"/>
        <v>23.04</v>
      </c>
      <c r="AR285" s="36" t="s">
        <v>100</v>
      </c>
      <c r="AS285" s="36">
        <f t="shared" si="9"/>
        <v>1</v>
      </c>
    </row>
    <row r="286" spans="1:45" x14ac:dyDescent="0.35">
      <c r="A286" s="38" t="s">
        <v>102</v>
      </c>
      <c r="B286">
        <v>379</v>
      </c>
      <c r="C286" s="36" t="s">
        <v>103</v>
      </c>
      <c r="F286">
        <v>0</v>
      </c>
      <c r="G286">
        <v>0</v>
      </c>
      <c r="H286" s="36">
        <v>0</v>
      </c>
      <c r="I286" s="36">
        <v>0</v>
      </c>
      <c r="J286">
        <v>0</v>
      </c>
      <c r="K286">
        <v>0</v>
      </c>
      <c r="L286">
        <v>0</v>
      </c>
      <c r="M286" s="3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1</v>
      </c>
      <c r="Y286">
        <v>1</v>
      </c>
      <c r="Z286">
        <v>0</v>
      </c>
      <c r="AA286">
        <v>0</v>
      </c>
      <c r="AB286">
        <v>0</v>
      </c>
      <c r="AC286">
        <v>0</v>
      </c>
      <c r="AD286">
        <v>0</v>
      </c>
      <c r="AG286" s="34">
        <v>1</v>
      </c>
      <c r="AH286" s="34"/>
      <c r="AI286" s="34">
        <v>0</v>
      </c>
      <c r="AJ286" s="34"/>
      <c r="AK286" s="34">
        <v>0</v>
      </c>
      <c r="AL286" s="34"/>
      <c r="AM286" s="34">
        <v>0</v>
      </c>
      <c r="AN286" s="39"/>
      <c r="AO286" s="35">
        <v>4.95</v>
      </c>
      <c r="AP286" s="35"/>
      <c r="AQ286" s="35">
        <f t="shared" si="8"/>
        <v>24.502500000000001</v>
      </c>
      <c r="AR286" s="36" t="s">
        <v>100</v>
      </c>
      <c r="AS286" s="36">
        <f t="shared" si="9"/>
        <v>2</v>
      </c>
    </row>
    <row r="287" spans="1:45" x14ac:dyDescent="0.35">
      <c r="A287" s="38" t="s">
        <v>102</v>
      </c>
      <c r="B287">
        <v>380</v>
      </c>
      <c r="C287" s="36" t="s">
        <v>103</v>
      </c>
      <c r="F287">
        <v>0</v>
      </c>
      <c r="G287">
        <v>0</v>
      </c>
      <c r="H287" s="36">
        <v>0</v>
      </c>
      <c r="I287" s="36">
        <v>0</v>
      </c>
      <c r="J287">
        <v>0</v>
      </c>
      <c r="K287">
        <v>0</v>
      </c>
      <c r="L287">
        <v>0</v>
      </c>
      <c r="M287" s="36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1</v>
      </c>
      <c r="Y287">
        <v>1</v>
      </c>
      <c r="Z287">
        <v>0</v>
      </c>
      <c r="AA287">
        <v>0</v>
      </c>
      <c r="AB287">
        <v>0</v>
      </c>
      <c r="AC287">
        <v>0</v>
      </c>
      <c r="AD287">
        <v>0</v>
      </c>
      <c r="AG287" s="34">
        <v>0</v>
      </c>
      <c r="AH287" s="34"/>
      <c r="AI287" s="34">
        <v>1</v>
      </c>
      <c r="AJ287" s="34"/>
      <c r="AK287" s="34">
        <v>0</v>
      </c>
      <c r="AL287" s="34"/>
      <c r="AM287" s="34">
        <v>0</v>
      </c>
      <c r="AN287" s="39"/>
      <c r="AO287" s="35">
        <v>4.8</v>
      </c>
      <c r="AP287" s="35"/>
      <c r="AQ287" s="35">
        <f t="shared" si="8"/>
        <v>23.04</v>
      </c>
      <c r="AR287" s="36" t="s">
        <v>100</v>
      </c>
      <c r="AS287" s="36">
        <f t="shared" si="9"/>
        <v>2</v>
      </c>
    </row>
    <row r="288" spans="1:45" x14ac:dyDescent="0.35">
      <c r="A288" s="38" t="s">
        <v>102</v>
      </c>
      <c r="B288">
        <v>381</v>
      </c>
      <c r="C288" s="36" t="s">
        <v>103</v>
      </c>
      <c r="F288">
        <v>0</v>
      </c>
      <c r="G288">
        <v>0</v>
      </c>
      <c r="H288" s="36">
        <v>0</v>
      </c>
      <c r="I288" s="36">
        <v>0</v>
      </c>
      <c r="J288">
        <v>0</v>
      </c>
      <c r="K288">
        <v>0</v>
      </c>
      <c r="L288">
        <v>0</v>
      </c>
      <c r="M288" s="36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1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G288" s="34">
        <v>0</v>
      </c>
      <c r="AH288" s="34"/>
      <c r="AI288" s="34">
        <v>1</v>
      </c>
      <c r="AJ288" s="34"/>
      <c r="AK288" s="34">
        <v>0</v>
      </c>
      <c r="AL288" s="34"/>
      <c r="AM288" s="34">
        <v>0</v>
      </c>
      <c r="AN288" s="39"/>
      <c r="AO288" s="35">
        <v>4.8</v>
      </c>
      <c r="AP288" s="35"/>
      <c r="AQ288" s="35">
        <f t="shared" si="8"/>
        <v>23.04</v>
      </c>
      <c r="AR288" s="36" t="s">
        <v>100</v>
      </c>
      <c r="AS288" s="36">
        <f t="shared" si="9"/>
        <v>1</v>
      </c>
    </row>
    <row r="289" spans="1:45" x14ac:dyDescent="0.35">
      <c r="A289" s="38" t="s">
        <v>102</v>
      </c>
      <c r="B289">
        <v>382</v>
      </c>
      <c r="C289" s="36" t="s">
        <v>103</v>
      </c>
      <c r="F289">
        <v>0</v>
      </c>
      <c r="G289">
        <v>0</v>
      </c>
      <c r="H289" s="36">
        <v>0</v>
      </c>
      <c r="I289" s="36">
        <v>0</v>
      </c>
      <c r="J289">
        <v>0</v>
      </c>
      <c r="K289">
        <v>0</v>
      </c>
      <c r="L289">
        <v>0</v>
      </c>
      <c r="M289" s="36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1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G289" s="34">
        <v>0</v>
      </c>
      <c r="AH289" s="34"/>
      <c r="AI289" s="34">
        <v>0</v>
      </c>
      <c r="AJ289" s="34"/>
      <c r="AK289" s="34">
        <v>0</v>
      </c>
      <c r="AL289" s="34"/>
      <c r="AM289" s="34">
        <v>1</v>
      </c>
      <c r="AN289" s="39"/>
      <c r="AO289" s="35">
        <v>4.2</v>
      </c>
      <c r="AP289" s="35"/>
      <c r="AQ289" s="35">
        <f t="shared" si="8"/>
        <v>17.64</v>
      </c>
      <c r="AR289" s="36" t="s">
        <v>100</v>
      </c>
      <c r="AS289" s="36">
        <f t="shared" si="9"/>
        <v>1</v>
      </c>
    </row>
    <row r="290" spans="1:45" x14ac:dyDescent="0.35">
      <c r="A290" s="38" t="s">
        <v>102</v>
      </c>
      <c r="B290">
        <v>383</v>
      </c>
      <c r="C290" s="36" t="s">
        <v>103</v>
      </c>
      <c r="F290">
        <v>0</v>
      </c>
      <c r="G290">
        <v>0</v>
      </c>
      <c r="H290" s="36">
        <v>0</v>
      </c>
      <c r="I290" s="36">
        <v>0</v>
      </c>
      <c r="J290">
        <v>0</v>
      </c>
      <c r="K290">
        <v>0</v>
      </c>
      <c r="L290">
        <v>0</v>
      </c>
      <c r="M290" s="36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>
        <v>1</v>
      </c>
      <c r="AG290" s="34">
        <v>1</v>
      </c>
      <c r="AH290" s="34"/>
      <c r="AI290" s="34">
        <v>0</v>
      </c>
      <c r="AJ290" s="34"/>
      <c r="AK290" s="34">
        <v>0</v>
      </c>
      <c r="AL290" s="34"/>
      <c r="AM290" s="34">
        <v>0</v>
      </c>
      <c r="AN290" s="39"/>
      <c r="AO290" s="35">
        <v>5.0999999999999996</v>
      </c>
      <c r="AP290" s="35"/>
      <c r="AQ290" s="35">
        <f t="shared" si="8"/>
        <v>26.009999999999998</v>
      </c>
      <c r="AR290" s="36" t="s">
        <v>100</v>
      </c>
      <c r="AS290" s="36">
        <f t="shared" si="9"/>
        <v>7</v>
      </c>
    </row>
    <row r="291" spans="1:45" x14ac:dyDescent="0.35">
      <c r="A291" s="38" t="s">
        <v>102</v>
      </c>
      <c r="B291">
        <v>384</v>
      </c>
      <c r="C291" s="36" t="s">
        <v>103</v>
      </c>
      <c r="F291">
        <v>0</v>
      </c>
      <c r="G291">
        <v>0</v>
      </c>
      <c r="H291" s="36">
        <v>0</v>
      </c>
      <c r="I291" s="36">
        <v>0</v>
      </c>
      <c r="J291">
        <v>0</v>
      </c>
      <c r="K291">
        <v>0</v>
      </c>
      <c r="L291">
        <v>0</v>
      </c>
      <c r="M291" s="36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1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G291" s="34">
        <v>0</v>
      </c>
      <c r="AH291" s="34"/>
      <c r="AI291" s="34">
        <v>1</v>
      </c>
      <c r="AJ291" s="34"/>
      <c r="AK291" s="34">
        <v>0</v>
      </c>
      <c r="AL291" s="34"/>
      <c r="AM291" s="34">
        <v>0</v>
      </c>
      <c r="AN291" s="39"/>
      <c r="AO291" s="35">
        <v>4.9000000000000004</v>
      </c>
      <c r="AP291" s="35"/>
      <c r="AQ291" s="35">
        <f t="shared" si="8"/>
        <v>24.010000000000005</v>
      </c>
      <c r="AR291" s="36" t="s">
        <v>100</v>
      </c>
      <c r="AS291" s="36">
        <f t="shared" si="9"/>
        <v>1</v>
      </c>
    </row>
    <row r="292" spans="1:45" x14ac:dyDescent="0.35">
      <c r="A292" s="38" t="s">
        <v>102</v>
      </c>
      <c r="B292">
        <v>385</v>
      </c>
      <c r="C292" s="36" t="s">
        <v>103</v>
      </c>
      <c r="F292">
        <v>0</v>
      </c>
      <c r="G292">
        <v>0</v>
      </c>
      <c r="H292" s="36">
        <v>0</v>
      </c>
      <c r="I292" s="36">
        <v>0</v>
      </c>
      <c r="J292">
        <v>0</v>
      </c>
      <c r="K292">
        <v>0</v>
      </c>
      <c r="L292">
        <v>0</v>
      </c>
      <c r="M292" s="36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1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G292" s="34">
        <v>0</v>
      </c>
      <c r="AH292" s="34"/>
      <c r="AI292" s="34">
        <v>1</v>
      </c>
      <c r="AJ292" s="34"/>
      <c r="AK292" s="34">
        <v>0</v>
      </c>
      <c r="AL292" s="34"/>
      <c r="AM292" s="34">
        <v>0</v>
      </c>
      <c r="AN292" s="39"/>
      <c r="AO292" s="35">
        <v>4.8499999999999996</v>
      </c>
      <c r="AP292" s="35"/>
      <c r="AQ292" s="35">
        <f t="shared" si="8"/>
        <v>23.522499999999997</v>
      </c>
      <c r="AR292" s="36" t="s">
        <v>100</v>
      </c>
      <c r="AS292" s="36">
        <f t="shared" si="9"/>
        <v>1</v>
      </c>
    </row>
    <row r="293" spans="1:45" x14ac:dyDescent="0.35">
      <c r="A293" s="38" t="s">
        <v>102</v>
      </c>
      <c r="B293">
        <v>386</v>
      </c>
      <c r="C293" s="36" t="s">
        <v>103</v>
      </c>
      <c r="F293">
        <v>0</v>
      </c>
      <c r="G293">
        <v>0</v>
      </c>
      <c r="H293" s="36">
        <v>0</v>
      </c>
      <c r="I293" s="36">
        <v>0</v>
      </c>
      <c r="J293">
        <v>0</v>
      </c>
      <c r="K293">
        <v>0</v>
      </c>
      <c r="L293">
        <v>0</v>
      </c>
      <c r="M293" s="36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1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G293" s="34">
        <v>0</v>
      </c>
      <c r="AH293" s="34"/>
      <c r="AI293" s="34">
        <v>1</v>
      </c>
      <c r="AJ293" s="34"/>
      <c r="AK293" s="34">
        <v>0</v>
      </c>
      <c r="AL293" s="34"/>
      <c r="AM293" s="34">
        <v>0</v>
      </c>
      <c r="AN293" s="39"/>
      <c r="AO293" s="35">
        <v>4.9000000000000004</v>
      </c>
      <c r="AP293" s="35"/>
      <c r="AQ293" s="35">
        <f t="shared" si="8"/>
        <v>24.010000000000005</v>
      </c>
      <c r="AR293" s="36" t="s">
        <v>100</v>
      </c>
      <c r="AS293" s="36">
        <f t="shared" si="9"/>
        <v>1</v>
      </c>
    </row>
    <row r="294" spans="1:45" x14ac:dyDescent="0.35">
      <c r="A294" s="38" t="s">
        <v>102</v>
      </c>
      <c r="B294">
        <v>387</v>
      </c>
      <c r="C294" s="36" t="s">
        <v>103</v>
      </c>
      <c r="F294">
        <v>0</v>
      </c>
      <c r="G294">
        <v>0</v>
      </c>
      <c r="H294" s="36">
        <v>0</v>
      </c>
      <c r="I294" s="36">
        <v>0</v>
      </c>
      <c r="J294">
        <v>0</v>
      </c>
      <c r="K294">
        <v>0</v>
      </c>
      <c r="L294">
        <v>0</v>
      </c>
      <c r="M294" s="36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1</v>
      </c>
      <c r="Z294">
        <v>0</v>
      </c>
      <c r="AA294">
        <v>0</v>
      </c>
      <c r="AB294">
        <v>0</v>
      </c>
      <c r="AC294">
        <v>0</v>
      </c>
      <c r="AD294">
        <v>0</v>
      </c>
      <c r="AG294" s="34">
        <v>0</v>
      </c>
      <c r="AH294" s="34"/>
      <c r="AI294" s="34">
        <v>0</v>
      </c>
      <c r="AJ294" s="34"/>
      <c r="AK294" s="34">
        <v>0</v>
      </c>
      <c r="AL294" s="34"/>
      <c r="AM294" s="34">
        <v>1</v>
      </c>
      <c r="AN294" s="39"/>
      <c r="AO294" s="35">
        <v>4.0999999999999996</v>
      </c>
      <c r="AP294" s="35"/>
      <c r="AQ294" s="35">
        <f t="shared" si="8"/>
        <v>16.809999999999999</v>
      </c>
      <c r="AR294" s="36" t="s">
        <v>100</v>
      </c>
      <c r="AS294" s="36">
        <f t="shared" si="9"/>
        <v>1</v>
      </c>
    </row>
    <row r="295" spans="1:45" x14ac:dyDescent="0.35">
      <c r="A295" s="38" t="s">
        <v>102</v>
      </c>
      <c r="B295">
        <v>388</v>
      </c>
      <c r="C295" s="36" t="s">
        <v>103</v>
      </c>
      <c r="F295">
        <v>0</v>
      </c>
      <c r="G295">
        <v>0</v>
      </c>
      <c r="H295" s="36">
        <v>0</v>
      </c>
      <c r="I295" s="36">
        <v>0</v>
      </c>
      <c r="J295">
        <v>0</v>
      </c>
      <c r="K295">
        <v>0</v>
      </c>
      <c r="L295">
        <v>0</v>
      </c>
      <c r="M295" s="36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1</v>
      </c>
      <c r="Z295">
        <v>0</v>
      </c>
      <c r="AA295">
        <v>0</v>
      </c>
      <c r="AB295">
        <v>0</v>
      </c>
      <c r="AC295">
        <v>0</v>
      </c>
      <c r="AD295">
        <v>0</v>
      </c>
      <c r="AG295" s="34">
        <v>0</v>
      </c>
      <c r="AH295" s="34"/>
      <c r="AI295" s="34">
        <v>0</v>
      </c>
      <c r="AJ295" s="34"/>
      <c r="AK295" s="34">
        <v>0</v>
      </c>
      <c r="AL295" s="34"/>
      <c r="AM295" s="34">
        <v>1</v>
      </c>
      <c r="AN295" s="39"/>
      <c r="AO295" s="35">
        <v>4.2</v>
      </c>
      <c r="AP295" s="35"/>
      <c r="AQ295" s="35">
        <f t="shared" si="8"/>
        <v>17.64</v>
      </c>
      <c r="AR295" s="36" t="s">
        <v>100</v>
      </c>
      <c r="AS295" s="36">
        <f t="shared" si="9"/>
        <v>1</v>
      </c>
    </row>
    <row r="296" spans="1:45" x14ac:dyDescent="0.35">
      <c r="A296" s="38" t="s">
        <v>102</v>
      </c>
      <c r="B296">
        <v>389</v>
      </c>
      <c r="C296" s="36" t="s">
        <v>103</v>
      </c>
      <c r="F296">
        <v>0</v>
      </c>
      <c r="G296">
        <v>0</v>
      </c>
      <c r="H296" s="36">
        <v>0</v>
      </c>
      <c r="I296" s="36">
        <v>0</v>
      </c>
      <c r="J296">
        <v>0</v>
      </c>
      <c r="K296">
        <v>0</v>
      </c>
      <c r="L296">
        <v>0</v>
      </c>
      <c r="M296" s="3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1</v>
      </c>
      <c r="Z296">
        <v>1</v>
      </c>
      <c r="AA296">
        <v>0</v>
      </c>
      <c r="AB296">
        <v>0</v>
      </c>
      <c r="AC296">
        <v>1</v>
      </c>
      <c r="AD296">
        <v>1</v>
      </c>
      <c r="AG296" s="34">
        <v>1</v>
      </c>
      <c r="AH296" s="34"/>
      <c r="AI296" s="34">
        <v>0</v>
      </c>
      <c r="AJ296" s="34"/>
      <c r="AK296" s="34">
        <v>0</v>
      </c>
      <c r="AL296" s="34"/>
      <c r="AM296" s="34">
        <v>0</v>
      </c>
      <c r="AN296" s="39"/>
      <c r="AO296" s="35">
        <v>4.5</v>
      </c>
      <c r="AP296" s="35"/>
      <c r="AQ296" s="35">
        <f t="shared" si="8"/>
        <v>20.25</v>
      </c>
      <c r="AR296" s="36" t="s">
        <v>100</v>
      </c>
      <c r="AS296" s="36">
        <f t="shared" si="9"/>
        <v>4</v>
      </c>
    </row>
    <row r="297" spans="1:45" x14ac:dyDescent="0.35">
      <c r="A297" s="38" t="s">
        <v>102</v>
      </c>
      <c r="B297">
        <v>390</v>
      </c>
      <c r="C297" s="36" t="s">
        <v>103</v>
      </c>
      <c r="F297">
        <v>0</v>
      </c>
      <c r="G297">
        <v>0</v>
      </c>
      <c r="H297" s="36">
        <v>0</v>
      </c>
      <c r="I297" s="36">
        <v>0</v>
      </c>
      <c r="J297">
        <v>0</v>
      </c>
      <c r="K297">
        <v>0</v>
      </c>
      <c r="L297">
        <v>0</v>
      </c>
      <c r="M297" s="36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1</v>
      </c>
      <c r="Z297">
        <v>0</v>
      </c>
      <c r="AA297">
        <v>0</v>
      </c>
      <c r="AB297">
        <v>0</v>
      </c>
      <c r="AC297">
        <v>0</v>
      </c>
      <c r="AD297">
        <v>0</v>
      </c>
      <c r="AG297" s="34">
        <v>0</v>
      </c>
      <c r="AH297" s="34"/>
      <c r="AI297" s="34">
        <v>0</v>
      </c>
      <c r="AJ297" s="34"/>
      <c r="AK297" s="34">
        <v>0</v>
      </c>
      <c r="AL297" s="34"/>
      <c r="AM297" s="34">
        <v>1</v>
      </c>
      <c r="AN297" s="39"/>
      <c r="AO297" s="35">
        <v>3.9</v>
      </c>
      <c r="AP297" s="35"/>
      <c r="AQ297" s="35">
        <f t="shared" si="8"/>
        <v>15.209999999999999</v>
      </c>
      <c r="AR297" s="36" t="s">
        <v>100</v>
      </c>
      <c r="AS297" s="36">
        <f t="shared" si="9"/>
        <v>1</v>
      </c>
    </row>
    <row r="298" spans="1:45" x14ac:dyDescent="0.35">
      <c r="A298" s="38" t="s">
        <v>102</v>
      </c>
      <c r="B298">
        <v>391</v>
      </c>
      <c r="C298" s="36" t="s">
        <v>103</v>
      </c>
      <c r="F298">
        <v>0</v>
      </c>
      <c r="G298">
        <v>0</v>
      </c>
      <c r="H298" s="36">
        <v>0</v>
      </c>
      <c r="I298" s="36">
        <v>0</v>
      </c>
      <c r="J298">
        <v>0</v>
      </c>
      <c r="K298">
        <v>0</v>
      </c>
      <c r="L298">
        <v>0</v>
      </c>
      <c r="M298" s="36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1</v>
      </c>
      <c r="Z298">
        <v>0</v>
      </c>
      <c r="AA298">
        <v>0</v>
      </c>
      <c r="AB298">
        <v>0</v>
      </c>
      <c r="AC298">
        <v>0</v>
      </c>
      <c r="AD298">
        <v>0</v>
      </c>
      <c r="AG298" s="34">
        <v>0</v>
      </c>
      <c r="AH298" s="34"/>
      <c r="AI298" s="34">
        <v>0</v>
      </c>
      <c r="AJ298" s="34"/>
      <c r="AK298" s="34">
        <v>0</v>
      </c>
      <c r="AL298" s="34"/>
      <c r="AM298" s="34">
        <v>1</v>
      </c>
      <c r="AN298" s="39"/>
      <c r="AO298" s="35">
        <v>4.2</v>
      </c>
      <c r="AP298" s="35"/>
      <c r="AQ298" s="35">
        <f t="shared" si="8"/>
        <v>17.64</v>
      </c>
      <c r="AR298" s="36" t="s">
        <v>100</v>
      </c>
      <c r="AS298" s="36">
        <f t="shared" si="9"/>
        <v>1</v>
      </c>
    </row>
    <row r="299" spans="1:45" x14ac:dyDescent="0.35">
      <c r="A299" s="38" t="s">
        <v>102</v>
      </c>
      <c r="B299">
        <v>392</v>
      </c>
      <c r="C299" s="36" t="s">
        <v>103</v>
      </c>
      <c r="F299">
        <v>0</v>
      </c>
      <c r="G299">
        <v>0</v>
      </c>
      <c r="H299" s="36">
        <v>0</v>
      </c>
      <c r="I299" s="36">
        <v>0</v>
      </c>
      <c r="J299">
        <v>0</v>
      </c>
      <c r="K299">
        <v>0</v>
      </c>
      <c r="L299">
        <v>0</v>
      </c>
      <c r="M299" s="36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1</v>
      </c>
      <c r="Z299">
        <v>0</v>
      </c>
      <c r="AA299">
        <v>0</v>
      </c>
      <c r="AB299">
        <v>0</v>
      </c>
      <c r="AC299">
        <v>0</v>
      </c>
      <c r="AD299">
        <v>0</v>
      </c>
      <c r="AG299" s="34">
        <v>0</v>
      </c>
      <c r="AH299" s="34"/>
      <c r="AI299" s="34">
        <v>1</v>
      </c>
      <c r="AJ299" s="34"/>
      <c r="AK299" s="34">
        <v>0</v>
      </c>
      <c r="AL299" s="34"/>
      <c r="AM299" s="34">
        <v>0</v>
      </c>
      <c r="AN299" s="39"/>
      <c r="AO299" s="35">
        <v>4.8</v>
      </c>
      <c r="AP299" s="35"/>
      <c r="AQ299" s="35">
        <f t="shared" si="8"/>
        <v>23.04</v>
      </c>
      <c r="AR299" s="36" t="s">
        <v>100</v>
      </c>
      <c r="AS299" s="36">
        <f t="shared" si="9"/>
        <v>1</v>
      </c>
    </row>
    <row r="300" spans="1:45" x14ac:dyDescent="0.35">
      <c r="A300" s="38" t="s">
        <v>102</v>
      </c>
      <c r="B300">
        <v>393</v>
      </c>
      <c r="C300" s="36" t="s">
        <v>103</v>
      </c>
      <c r="F300">
        <v>0</v>
      </c>
      <c r="G300">
        <v>0</v>
      </c>
      <c r="H300" s="36">
        <v>0</v>
      </c>
      <c r="I300" s="36">
        <v>0</v>
      </c>
      <c r="J300">
        <v>0</v>
      </c>
      <c r="K300">
        <v>0</v>
      </c>
      <c r="L300">
        <v>0</v>
      </c>
      <c r="M300" s="36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1</v>
      </c>
      <c r="Z300">
        <v>0</v>
      </c>
      <c r="AA300">
        <v>1</v>
      </c>
      <c r="AB300">
        <v>0</v>
      </c>
      <c r="AC300">
        <v>0</v>
      </c>
      <c r="AD300">
        <v>0</v>
      </c>
      <c r="AG300" s="34">
        <v>0</v>
      </c>
      <c r="AH300" s="34"/>
      <c r="AI300" s="34">
        <v>1</v>
      </c>
      <c r="AJ300" s="34"/>
      <c r="AK300" s="34">
        <v>0</v>
      </c>
      <c r="AL300" s="34"/>
      <c r="AM300" s="34">
        <v>0</v>
      </c>
      <c r="AN300" s="39"/>
      <c r="AO300" s="35">
        <v>4.9000000000000004</v>
      </c>
      <c r="AP300" s="35"/>
      <c r="AQ300" s="35">
        <f t="shared" si="8"/>
        <v>24.010000000000005</v>
      </c>
      <c r="AR300" s="36" t="s">
        <v>100</v>
      </c>
      <c r="AS300" s="36">
        <f t="shared" si="9"/>
        <v>2</v>
      </c>
    </row>
    <row r="301" spans="1:45" x14ac:dyDescent="0.35">
      <c r="A301" s="38" t="s">
        <v>102</v>
      </c>
      <c r="B301">
        <v>394</v>
      </c>
      <c r="C301" s="36" t="s">
        <v>103</v>
      </c>
      <c r="F301">
        <v>0</v>
      </c>
      <c r="G301">
        <v>0</v>
      </c>
      <c r="H301" s="36">
        <v>0</v>
      </c>
      <c r="I301" s="36">
        <v>0</v>
      </c>
      <c r="J301">
        <v>0</v>
      </c>
      <c r="K301">
        <v>0</v>
      </c>
      <c r="L301">
        <v>0</v>
      </c>
      <c r="M301" s="36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1</v>
      </c>
      <c r="Z301">
        <v>0</v>
      </c>
      <c r="AA301">
        <v>0</v>
      </c>
      <c r="AB301">
        <v>0</v>
      </c>
      <c r="AC301">
        <v>0</v>
      </c>
      <c r="AD301">
        <v>1</v>
      </c>
      <c r="AG301" s="34">
        <v>0</v>
      </c>
      <c r="AH301" s="34"/>
      <c r="AI301" s="34">
        <v>0</v>
      </c>
      <c r="AJ301" s="34"/>
      <c r="AK301" s="34">
        <v>0</v>
      </c>
      <c r="AL301" s="34"/>
      <c r="AM301" s="34">
        <v>1</v>
      </c>
      <c r="AN301" s="39"/>
      <c r="AO301" s="35">
        <v>4.18</v>
      </c>
      <c r="AP301" s="35"/>
      <c r="AQ301" s="35">
        <f t="shared" si="8"/>
        <v>17.472399999999997</v>
      </c>
      <c r="AR301" s="36" t="s">
        <v>100</v>
      </c>
      <c r="AS301" s="36">
        <f t="shared" si="9"/>
        <v>2</v>
      </c>
    </row>
    <row r="302" spans="1:45" x14ac:dyDescent="0.35">
      <c r="A302" s="38" t="s">
        <v>102</v>
      </c>
      <c r="B302">
        <v>395</v>
      </c>
      <c r="C302" s="36" t="s">
        <v>103</v>
      </c>
      <c r="F302">
        <v>0</v>
      </c>
      <c r="G302">
        <v>0</v>
      </c>
      <c r="H302" s="36">
        <v>0</v>
      </c>
      <c r="I302" s="36">
        <v>0</v>
      </c>
      <c r="J302">
        <v>0</v>
      </c>
      <c r="K302">
        <v>0</v>
      </c>
      <c r="L302">
        <v>0</v>
      </c>
      <c r="M302" s="36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1</v>
      </c>
      <c r="Z302">
        <v>0</v>
      </c>
      <c r="AA302">
        <v>0</v>
      </c>
      <c r="AB302">
        <v>0</v>
      </c>
      <c r="AC302">
        <v>0</v>
      </c>
      <c r="AD302">
        <v>0</v>
      </c>
      <c r="AG302" s="34">
        <v>0</v>
      </c>
      <c r="AH302" s="34"/>
      <c r="AI302" s="34">
        <v>0</v>
      </c>
      <c r="AJ302" s="34"/>
      <c r="AK302" s="34">
        <v>0</v>
      </c>
      <c r="AL302" s="34"/>
      <c r="AM302" s="34">
        <v>1</v>
      </c>
      <c r="AN302" s="39"/>
      <c r="AO302" s="35">
        <v>4.2</v>
      </c>
      <c r="AP302" s="35"/>
      <c r="AQ302" s="35">
        <f t="shared" si="8"/>
        <v>17.64</v>
      </c>
      <c r="AR302" s="36" t="s">
        <v>100</v>
      </c>
      <c r="AS302" s="36">
        <f t="shared" si="9"/>
        <v>1</v>
      </c>
    </row>
    <row r="303" spans="1:45" x14ac:dyDescent="0.35">
      <c r="A303" s="38" t="s">
        <v>102</v>
      </c>
      <c r="B303">
        <v>396</v>
      </c>
      <c r="C303" s="36" t="s">
        <v>103</v>
      </c>
      <c r="F303">
        <v>0</v>
      </c>
      <c r="G303">
        <v>0</v>
      </c>
      <c r="H303" s="36">
        <v>0</v>
      </c>
      <c r="I303" s="36">
        <v>0</v>
      </c>
      <c r="J303">
        <v>0</v>
      </c>
      <c r="K303">
        <v>0</v>
      </c>
      <c r="L303">
        <v>0</v>
      </c>
      <c r="M303" s="36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1</v>
      </c>
      <c r="Z303">
        <v>0</v>
      </c>
      <c r="AA303">
        <v>0</v>
      </c>
      <c r="AB303">
        <v>0</v>
      </c>
      <c r="AC303">
        <v>0</v>
      </c>
      <c r="AD303">
        <v>0</v>
      </c>
      <c r="AG303" s="34">
        <v>0</v>
      </c>
      <c r="AH303" s="34"/>
      <c r="AI303" s="34">
        <v>0</v>
      </c>
      <c r="AJ303" s="34"/>
      <c r="AK303" s="34">
        <v>0</v>
      </c>
      <c r="AL303" s="34"/>
      <c r="AM303" s="34">
        <v>1</v>
      </c>
      <c r="AN303" s="39"/>
      <c r="AO303" s="35">
        <v>4.0999999999999996</v>
      </c>
      <c r="AP303" s="35"/>
      <c r="AQ303" s="35">
        <f t="shared" si="8"/>
        <v>16.809999999999999</v>
      </c>
      <c r="AR303" s="36" t="s">
        <v>100</v>
      </c>
      <c r="AS303" s="36">
        <f t="shared" si="9"/>
        <v>1</v>
      </c>
    </row>
    <row r="304" spans="1:45" x14ac:dyDescent="0.35">
      <c r="A304" s="38" t="s">
        <v>102</v>
      </c>
      <c r="B304">
        <v>397</v>
      </c>
      <c r="C304" s="36" t="s">
        <v>103</v>
      </c>
      <c r="F304">
        <v>0</v>
      </c>
      <c r="G304">
        <v>0</v>
      </c>
      <c r="H304" s="36">
        <v>0</v>
      </c>
      <c r="I304" s="36">
        <v>0</v>
      </c>
      <c r="J304">
        <v>0</v>
      </c>
      <c r="K304">
        <v>0</v>
      </c>
      <c r="L304">
        <v>0</v>
      </c>
      <c r="M304" s="36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1</v>
      </c>
      <c r="Z304">
        <v>0</v>
      </c>
      <c r="AA304">
        <v>1</v>
      </c>
      <c r="AB304">
        <v>0</v>
      </c>
      <c r="AC304">
        <v>0</v>
      </c>
      <c r="AD304">
        <v>0</v>
      </c>
      <c r="AG304" s="34">
        <v>0</v>
      </c>
      <c r="AH304" s="34"/>
      <c r="AI304" s="34">
        <v>0</v>
      </c>
      <c r="AJ304" s="34"/>
      <c r="AK304" s="34">
        <v>0</v>
      </c>
      <c r="AL304" s="34"/>
      <c r="AM304" s="34">
        <v>1</v>
      </c>
      <c r="AN304" s="39"/>
      <c r="AO304" s="35">
        <v>4.18</v>
      </c>
      <c r="AP304" s="35"/>
      <c r="AQ304" s="35">
        <f t="shared" si="8"/>
        <v>17.472399999999997</v>
      </c>
      <c r="AR304" s="36" t="s">
        <v>100</v>
      </c>
      <c r="AS304" s="36">
        <f t="shared" si="9"/>
        <v>2</v>
      </c>
    </row>
    <row r="305" spans="1:45" x14ac:dyDescent="0.35">
      <c r="A305" s="38" t="s">
        <v>102</v>
      </c>
      <c r="B305">
        <v>398</v>
      </c>
      <c r="C305" s="36" t="s">
        <v>103</v>
      </c>
      <c r="F305">
        <v>0</v>
      </c>
      <c r="G305">
        <v>0</v>
      </c>
      <c r="H305" s="36">
        <v>0</v>
      </c>
      <c r="I305" s="36">
        <v>0</v>
      </c>
      <c r="J305">
        <v>0</v>
      </c>
      <c r="K305">
        <v>0</v>
      </c>
      <c r="L305">
        <v>0</v>
      </c>
      <c r="M305" s="36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1</v>
      </c>
      <c r="Z305">
        <v>0</v>
      </c>
      <c r="AA305">
        <v>0</v>
      </c>
      <c r="AB305">
        <v>0</v>
      </c>
      <c r="AC305">
        <v>0</v>
      </c>
      <c r="AD305">
        <v>0</v>
      </c>
      <c r="AG305" s="34">
        <v>0</v>
      </c>
      <c r="AH305" s="34"/>
      <c r="AI305" s="34">
        <v>1</v>
      </c>
      <c r="AJ305" s="34"/>
      <c r="AK305" s="34">
        <v>0</v>
      </c>
      <c r="AL305" s="34"/>
      <c r="AM305" s="34">
        <v>0</v>
      </c>
      <c r="AN305" s="39"/>
      <c r="AO305" s="35">
        <v>5</v>
      </c>
      <c r="AP305" s="35"/>
      <c r="AQ305" s="35">
        <f t="shared" si="8"/>
        <v>25</v>
      </c>
      <c r="AR305" s="36" t="s">
        <v>100</v>
      </c>
      <c r="AS305" s="36">
        <f t="shared" si="9"/>
        <v>1</v>
      </c>
    </row>
    <row r="306" spans="1:45" x14ac:dyDescent="0.35">
      <c r="A306" s="38" t="s">
        <v>102</v>
      </c>
      <c r="B306">
        <v>399</v>
      </c>
      <c r="C306" s="36" t="s">
        <v>103</v>
      </c>
      <c r="F306">
        <v>0</v>
      </c>
      <c r="G306">
        <v>0</v>
      </c>
      <c r="H306" s="36">
        <v>0</v>
      </c>
      <c r="I306" s="36">
        <v>0</v>
      </c>
      <c r="J306">
        <v>0</v>
      </c>
      <c r="K306">
        <v>0</v>
      </c>
      <c r="L306">
        <v>0</v>
      </c>
      <c r="M306" s="3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1</v>
      </c>
      <c r="AA306">
        <v>0</v>
      </c>
      <c r="AB306">
        <v>1</v>
      </c>
      <c r="AC306">
        <v>1</v>
      </c>
      <c r="AD306">
        <v>1</v>
      </c>
      <c r="AG306" s="34">
        <v>0</v>
      </c>
      <c r="AH306" s="34"/>
      <c r="AI306" s="34">
        <v>1</v>
      </c>
      <c r="AJ306" s="34"/>
      <c r="AK306" s="34">
        <v>0</v>
      </c>
      <c r="AL306" s="34"/>
      <c r="AM306" s="34">
        <v>0</v>
      </c>
      <c r="AN306" s="39"/>
      <c r="AO306" s="35">
        <v>4.7</v>
      </c>
      <c r="AP306" s="35"/>
      <c r="AQ306" s="35">
        <f t="shared" si="8"/>
        <v>22.090000000000003</v>
      </c>
      <c r="AR306" s="36" t="s">
        <v>100</v>
      </c>
      <c r="AS306" s="36">
        <f t="shared" si="9"/>
        <v>4</v>
      </c>
    </row>
    <row r="307" spans="1:45" x14ac:dyDescent="0.35">
      <c r="A307" s="38" t="s">
        <v>102</v>
      </c>
      <c r="B307">
        <v>400</v>
      </c>
      <c r="C307" s="36" t="s">
        <v>103</v>
      </c>
      <c r="F307">
        <v>0</v>
      </c>
      <c r="G307">
        <v>0</v>
      </c>
      <c r="H307" s="36">
        <v>0</v>
      </c>
      <c r="I307" s="36">
        <v>0</v>
      </c>
      <c r="J307">
        <v>0</v>
      </c>
      <c r="K307">
        <v>0</v>
      </c>
      <c r="L307">
        <v>0</v>
      </c>
      <c r="M307" s="36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1</v>
      </c>
      <c r="AA307">
        <v>1</v>
      </c>
      <c r="AB307">
        <v>0</v>
      </c>
      <c r="AC307">
        <v>0</v>
      </c>
      <c r="AD307">
        <v>0</v>
      </c>
      <c r="AG307" s="34">
        <v>1</v>
      </c>
      <c r="AH307" s="34"/>
      <c r="AI307" s="34">
        <v>0</v>
      </c>
      <c r="AJ307" s="34"/>
      <c r="AK307" s="34">
        <v>0</v>
      </c>
      <c r="AL307" s="34"/>
      <c r="AM307" s="34">
        <v>0</v>
      </c>
      <c r="AN307" s="39"/>
      <c r="AO307" s="35">
        <v>5</v>
      </c>
      <c r="AP307" s="35"/>
      <c r="AQ307" s="35">
        <f t="shared" si="8"/>
        <v>25</v>
      </c>
      <c r="AR307" s="36" t="s">
        <v>100</v>
      </c>
      <c r="AS307" s="36">
        <f t="shared" si="9"/>
        <v>2</v>
      </c>
    </row>
    <row r="308" spans="1:45" x14ac:dyDescent="0.35">
      <c r="A308" s="38" t="s">
        <v>102</v>
      </c>
      <c r="B308">
        <v>401</v>
      </c>
      <c r="C308" s="36" t="s">
        <v>103</v>
      </c>
      <c r="F308">
        <v>0</v>
      </c>
      <c r="G308">
        <v>0</v>
      </c>
      <c r="H308" s="36">
        <v>0</v>
      </c>
      <c r="I308" s="36">
        <v>0</v>
      </c>
      <c r="J308">
        <v>0</v>
      </c>
      <c r="K308">
        <v>0</v>
      </c>
      <c r="L308">
        <v>0</v>
      </c>
      <c r="M308" s="36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1</v>
      </c>
      <c r="AA308">
        <v>1</v>
      </c>
      <c r="AB308">
        <v>1</v>
      </c>
      <c r="AC308">
        <v>1</v>
      </c>
      <c r="AD308">
        <v>0</v>
      </c>
      <c r="AG308" s="34">
        <v>0</v>
      </c>
      <c r="AH308" s="34"/>
      <c r="AI308" s="34">
        <v>1</v>
      </c>
      <c r="AJ308" s="34"/>
      <c r="AK308" s="34">
        <v>0</v>
      </c>
      <c r="AL308" s="34"/>
      <c r="AM308" s="34">
        <v>0</v>
      </c>
      <c r="AN308" s="39"/>
      <c r="AO308" s="35">
        <v>5.0999999999999996</v>
      </c>
      <c r="AP308" s="35"/>
      <c r="AQ308" s="35">
        <f t="shared" si="8"/>
        <v>26.009999999999998</v>
      </c>
      <c r="AR308" s="36" t="s">
        <v>100</v>
      </c>
      <c r="AS308" s="36">
        <f t="shared" si="9"/>
        <v>4</v>
      </c>
    </row>
    <row r="309" spans="1:45" x14ac:dyDescent="0.35">
      <c r="A309" s="38" t="s">
        <v>102</v>
      </c>
      <c r="B309">
        <v>402</v>
      </c>
      <c r="C309" s="36" t="s">
        <v>103</v>
      </c>
      <c r="F309">
        <v>0</v>
      </c>
      <c r="G309">
        <v>0</v>
      </c>
      <c r="H309" s="36">
        <v>0</v>
      </c>
      <c r="I309" s="36">
        <v>0</v>
      </c>
      <c r="J309">
        <v>0</v>
      </c>
      <c r="K309">
        <v>0</v>
      </c>
      <c r="L309">
        <v>0</v>
      </c>
      <c r="M309" s="36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1</v>
      </c>
      <c r="AA309">
        <v>0</v>
      </c>
      <c r="AB309">
        <v>0</v>
      </c>
      <c r="AC309">
        <v>0</v>
      </c>
      <c r="AD309">
        <v>0</v>
      </c>
      <c r="AG309" s="34">
        <v>0</v>
      </c>
      <c r="AH309" s="34"/>
      <c r="AI309" s="34">
        <v>0</v>
      </c>
      <c r="AJ309" s="34"/>
      <c r="AK309" s="34">
        <v>0</v>
      </c>
      <c r="AL309" s="34"/>
      <c r="AM309" s="34">
        <v>1</v>
      </c>
      <c r="AN309" s="39"/>
      <c r="AO309" s="35">
        <v>4.2</v>
      </c>
      <c r="AP309" s="35"/>
      <c r="AQ309" s="35">
        <f t="shared" si="8"/>
        <v>17.64</v>
      </c>
      <c r="AR309" s="36" t="s">
        <v>100</v>
      </c>
      <c r="AS309" s="36">
        <f t="shared" si="9"/>
        <v>1</v>
      </c>
    </row>
    <row r="310" spans="1:45" x14ac:dyDescent="0.35">
      <c r="A310" s="38" t="s">
        <v>102</v>
      </c>
      <c r="B310">
        <v>403</v>
      </c>
      <c r="C310" s="36" t="s">
        <v>103</v>
      </c>
      <c r="F310">
        <v>0</v>
      </c>
      <c r="G310">
        <v>0</v>
      </c>
      <c r="H310" s="36">
        <v>0</v>
      </c>
      <c r="I310" s="36">
        <v>0</v>
      </c>
      <c r="J310">
        <v>0</v>
      </c>
      <c r="K310">
        <v>0</v>
      </c>
      <c r="L310">
        <v>0</v>
      </c>
      <c r="M310" s="36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1</v>
      </c>
      <c r="AB310">
        <v>1</v>
      </c>
      <c r="AC310">
        <v>0</v>
      </c>
      <c r="AD310">
        <v>0</v>
      </c>
      <c r="AG310" s="34">
        <v>0</v>
      </c>
      <c r="AH310" s="34"/>
      <c r="AI310" s="34">
        <v>0</v>
      </c>
      <c r="AJ310" s="34"/>
      <c r="AK310" s="34">
        <v>1</v>
      </c>
      <c r="AL310" s="34"/>
      <c r="AM310" s="34">
        <v>0</v>
      </c>
      <c r="AN310" s="39"/>
      <c r="AO310" s="35">
        <v>4.3</v>
      </c>
      <c r="AP310" s="35"/>
      <c r="AQ310" s="35">
        <f t="shared" si="8"/>
        <v>18.489999999999998</v>
      </c>
      <c r="AR310" s="36" t="s">
        <v>100</v>
      </c>
      <c r="AS310" s="36">
        <f t="shared" si="9"/>
        <v>2</v>
      </c>
    </row>
    <row r="311" spans="1:45" x14ac:dyDescent="0.35">
      <c r="A311" s="38" t="s">
        <v>102</v>
      </c>
      <c r="B311">
        <v>404</v>
      </c>
      <c r="C311" s="36" t="s">
        <v>103</v>
      </c>
      <c r="F311">
        <v>0</v>
      </c>
      <c r="G311">
        <v>0</v>
      </c>
      <c r="H311" s="36">
        <v>0</v>
      </c>
      <c r="I311" s="36">
        <v>0</v>
      </c>
      <c r="J311">
        <v>0</v>
      </c>
      <c r="K311">
        <v>0</v>
      </c>
      <c r="L311">
        <v>0</v>
      </c>
      <c r="M311" s="36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1</v>
      </c>
      <c r="AB311">
        <v>0</v>
      </c>
      <c r="AC311">
        <v>0</v>
      </c>
      <c r="AD311">
        <v>0</v>
      </c>
      <c r="AG311" s="34">
        <v>0</v>
      </c>
      <c r="AH311" s="34"/>
      <c r="AI311" s="34">
        <v>0</v>
      </c>
      <c r="AJ311" s="34"/>
      <c r="AK311" s="34">
        <v>0</v>
      </c>
      <c r="AL311" s="34"/>
      <c r="AM311" s="34">
        <v>1</v>
      </c>
      <c r="AN311" s="39"/>
      <c r="AO311" s="35">
        <v>4.2</v>
      </c>
      <c r="AP311" s="35"/>
      <c r="AQ311" s="35">
        <f t="shared" si="8"/>
        <v>17.64</v>
      </c>
      <c r="AR311" s="36" t="s">
        <v>100</v>
      </c>
      <c r="AS311" s="36">
        <f t="shared" si="9"/>
        <v>1</v>
      </c>
    </row>
    <row r="312" spans="1:45" x14ac:dyDescent="0.35">
      <c r="A312" s="38" t="s">
        <v>102</v>
      </c>
      <c r="B312">
        <v>405</v>
      </c>
      <c r="C312" s="36" t="s">
        <v>103</v>
      </c>
      <c r="F312">
        <v>0</v>
      </c>
      <c r="G312">
        <v>0</v>
      </c>
      <c r="H312" s="36">
        <v>0</v>
      </c>
      <c r="I312" s="36">
        <v>0</v>
      </c>
      <c r="J312">
        <v>0</v>
      </c>
      <c r="K312">
        <v>0</v>
      </c>
      <c r="L312">
        <v>0</v>
      </c>
      <c r="M312" s="36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1</v>
      </c>
      <c r="AB312">
        <v>1</v>
      </c>
      <c r="AC312">
        <v>0</v>
      </c>
      <c r="AD312">
        <v>0</v>
      </c>
      <c r="AG312" s="34">
        <v>0</v>
      </c>
      <c r="AH312" s="34"/>
      <c r="AI312" s="34">
        <v>1</v>
      </c>
      <c r="AJ312" s="34"/>
      <c r="AK312" s="34">
        <v>0</v>
      </c>
      <c r="AL312" s="34"/>
      <c r="AM312" s="34">
        <v>0</v>
      </c>
      <c r="AN312" s="39"/>
      <c r="AO312" s="35">
        <v>4.5999999999999996</v>
      </c>
      <c r="AP312" s="35"/>
      <c r="AQ312" s="35">
        <f t="shared" si="8"/>
        <v>21.159999999999997</v>
      </c>
      <c r="AR312" s="36" t="s">
        <v>100</v>
      </c>
      <c r="AS312" s="36">
        <f t="shared" si="9"/>
        <v>2</v>
      </c>
    </row>
    <row r="313" spans="1:45" x14ac:dyDescent="0.35">
      <c r="A313" s="38" t="s">
        <v>102</v>
      </c>
      <c r="B313">
        <v>406</v>
      </c>
      <c r="C313" s="36" t="s">
        <v>103</v>
      </c>
      <c r="F313">
        <v>0</v>
      </c>
      <c r="G313">
        <v>0</v>
      </c>
      <c r="H313" s="36">
        <v>0</v>
      </c>
      <c r="I313" s="36">
        <v>0</v>
      </c>
      <c r="J313">
        <v>0</v>
      </c>
      <c r="K313">
        <v>0</v>
      </c>
      <c r="L313">
        <v>0</v>
      </c>
      <c r="M313" s="36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1</v>
      </c>
      <c r="AB313">
        <v>0</v>
      </c>
      <c r="AC313">
        <v>0</v>
      </c>
      <c r="AD313">
        <v>0</v>
      </c>
      <c r="AG313" s="34">
        <v>0</v>
      </c>
      <c r="AH313" s="34"/>
      <c r="AI313" s="34">
        <v>0</v>
      </c>
      <c r="AJ313" s="34"/>
      <c r="AK313" s="34">
        <v>0</v>
      </c>
      <c r="AL313" s="34"/>
      <c r="AM313" s="34">
        <v>1</v>
      </c>
      <c r="AN313" s="39"/>
      <c r="AO313" s="35">
        <v>3.95</v>
      </c>
      <c r="AP313" s="35"/>
      <c r="AQ313" s="35">
        <f t="shared" si="8"/>
        <v>15.602500000000001</v>
      </c>
      <c r="AR313" s="36" t="s">
        <v>100</v>
      </c>
      <c r="AS313" s="36">
        <f t="shared" si="9"/>
        <v>1</v>
      </c>
    </row>
    <row r="314" spans="1:45" x14ac:dyDescent="0.35">
      <c r="A314" s="38" t="s">
        <v>102</v>
      </c>
      <c r="B314">
        <v>407</v>
      </c>
      <c r="C314" s="36" t="s">
        <v>103</v>
      </c>
      <c r="F314">
        <v>0</v>
      </c>
      <c r="G314">
        <v>0</v>
      </c>
      <c r="H314" s="36">
        <v>0</v>
      </c>
      <c r="I314" s="36">
        <v>0</v>
      </c>
      <c r="J314">
        <v>0</v>
      </c>
      <c r="K314">
        <v>0</v>
      </c>
      <c r="L314">
        <v>0</v>
      </c>
      <c r="M314" s="36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1</v>
      </c>
      <c r="AB314">
        <v>0</v>
      </c>
      <c r="AC314">
        <v>0</v>
      </c>
      <c r="AD314">
        <v>0</v>
      </c>
      <c r="AG314" s="34">
        <v>0</v>
      </c>
      <c r="AH314" s="34"/>
      <c r="AI314" s="34">
        <v>0</v>
      </c>
      <c r="AJ314" s="34"/>
      <c r="AK314" s="34">
        <v>1</v>
      </c>
      <c r="AL314" s="34"/>
      <c r="AM314" s="34">
        <v>0</v>
      </c>
      <c r="AN314" s="39"/>
      <c r="AO314" s="35">
        <v>4.3499999999999996</v>
      </c>
      <c r="AP314" s="35"/>
      <c r="AQ314" s="35">
        <f t="shared" si="8"/>
        <v>18.922499999999996</v>
      </c>
      <c r="AR314" s="36" t="s">
        <v>100</v>
      </c>
      <c r="AS314" s="36">
        <f t="shared" si="9"/>
        <v>1</v>
      </c>
    </row>
    <row r="315" spans="1:45" x14ac:dyDescent="0.35">
      <c r="A315" s="38" t="s">
        <v>102</v>
      </c>
      <c r="B315">
        <v>408</v>
      </c>
      <c r="C315" s="36" t="s">
        <v>103</v>
      </c>
      <c r="F315">
        <v>0</v>
      </c>
      <c r="G315">
        <v>0</v>
      </c>
      <c r="H315" s="36">
        <v>0</v>
      </c>
      <c r="I315" s="36">
        <v>0</v>
      </c>
      <c r="J315">
        <v>0</v>
      </c>
      <c r="K315">
        <v>0</v>
      </c>
      <c r="L315">
        <v>0</v>
      </c>
      <c r="M315" s="36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1</v>
      </c>
      <c r="AB315">
        <v>0</v>
      </c>
      <c r="AC315">
        <v>0</v>
      </c>
      <c r="AD315">
        <v>0</v>
      </c>
      <c r="AG315" s="34">
        <v>0</v>
      </c>
      <c r="AH315" s="34"/>
      <c r="AI315" s="34">
        <v>1</v>
      </c>
      <c r="AJ315" s="34"/>
      <c r="AK315" s="34">
        <v>0</v>
      </c>
      <c r="AL315" s="34"/>
      <c r="AM315" s="34">
        <v>0</v>
      </c>
      <c r="AN315" s="39"/>
      <c r="AO315" s="35">
        <v>4.5999999999999996</v>
      </c>
      <c r="AP315" s="35"/>
      <c r="AQ315" s="35">
        <f t="shared" si="8"/>
        <v>21.159999999999997</v>
      </c>
      <c r="AR315" s="36" t="s">
        <v>100</v>
      </c>
      <c r="AS315" s="36">
        <f t="shared" si="9"/>
        <v>1</v>
      </c>
    </row>
    <row r="316" spans="1:45" x14ac:dyDescent="0.35">
      <c r="A316" s="38" t="s">
        <v>102</v>
      </c>
      <c r="B316">
        <v>409</v>
      </c>
      <c r="C316" s="36" t="s">
        <v>103</v>
      </c>
      <c r="F316">
        <v>0</v>
      </c>
      <c r="G316">
        <v>0</v>
      </c>
      <c r="H316" s="36">
        <v>0</v>
      </c>
      <c r="I316" s="36">
        <v>0</v>
      </c>
      <c r="J316">
        <v>0</v>
      </c>
      <c r="K316">
        <v>0</v>
      </c>
      <c r="L316">
        <v>0</v>
      </c>
      <c r="M316" s="3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1</v>
      </c>
      <c r="AB316">
        <v>0</v>
      </c>
      <c r="AC316">
        <v>0</v>
      </c>
      <c r="AD316">
        <v>0</v>
      </c>
      <c r="AG316" s="34">
        <v>0</v>
      </c>
      <c r="AH316" s="34"/>
      <c r="AI316" s="34">
        <v>0</v>
      </c>
      <c r="AJ316" s="34"/>
      <c r="AK316" s="34">
        <v>0</v>
      </c>
      <c r="AL316" s="34"/>
      <c r="AM316" s="34">
        <v>1</v>
      </c>
      <c r="AN316" s="39"/>
      <c r="AO316" s="35">
        <v>4.2</v>
      </c>
      <c r="AP316" s="35"/>
      <c r="AQ316" s="35">
        <f t="shared" si="8"/>
        <v>17.64</v>
      </c>
      <c r="AR316" s="36" t="s">
        <v>100</v>
      </c>
      <c r="AS316" s="36">
        <f t="shared" si="9"/>
        <v>1</v>
      </c>
    </row>
    <row r="317" spans="1:45" x14ac:dyDescent="0.35">
      <c r="A317" s="38" t="s">
        <v>102</v>
      </c>
      <c r="B317">
        <v>410</v>
      </c>
      <c r="C317" s="36" t="s">
        <v>103</v>
      </c>
      <c r="F317">
        <v>0</v>
      </c>
      <c r="G317">
        <v>0</v>
      </c>
      <c r="H317" s="36">
        <v>0</v>
      </c>
      <c r="I317" s="36">
        <v>0</v>
      </c>
      <c r="J317">
        <v>0</v>
      </c>
      <c r="K317">
        <v>0</v>
      </c>
      <c r="L317">
        <v>0</v>
      </c>
      <c r="M317" s="36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1</v>
      </c>
      <c r="AB317">
        <v>0</v>
      </c>
      <c r="AC317">
        <v>0</v>
      </c>
      <c r="AD317">
        <v>0</v>
      </c>
      <c r="AG317" s="34">
        <v>0</v>
      </c>
      <c r="AH317" s="34"/>
      <c r="AI317" s="34">
        <v>0</v>
      </c>
      <c r="AJ317" s="34"/>
      <c r="AK317" s="34">
        <v>1</v>
      </c>
      <c r="AL317" s="34"/>
      <c r="AM317" s="34">
        <v>0</v>
      </c>
      <c r="AN317" s="39"/>
      <c r="AO317" s="35">
        <v>4.3</v>
      </c>
      <c r="AP317" s="35"/>
      <c r="AQ317" s="35">
        <f t="shared" si="8"/>
        <v>18.489999999999998</v>
      </c>
      <c r="AR317" s="36" t="s">
        <v>100</v>
      </c>
      <c r="AS317" s="36">
        <f t="shared" si="9"/>
        <v>1</v>
      </c>
    </row>
    <row r="318" spans="1:45" x14ac:dyDescent="0.35">
      <c r="A318" s="38" t="s">
        <v>102</v>
      </c>
      <c r="B318">
        <v>411</v>
      </c>
      <c r="C318" s="36" t="s">
        <v>103</v>
      </c>
      <c r="F318">
        <v>0</v>
      </c>
      <c r="G318">
        <v>0</v>
      </c>
      <c r="H318" s="36">
        <v>0</v>
      </c>
      <c r="I318" s="36">
        <v>0</v>
      </c>
      <c r="J318">
        <v>0</v>
      </c>
      <c r="K318">
        <v>0</v>
      </c>
      <c r="L318">
        <v>0</v>
      </c>
      <c r="M318" s="36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1</v>
      </c>
      <c r="AB318">
        <v>0</v>
      </c>
      <c r="AC318">
        <v>0</v>
      </c>
      <c r="AD318">
        <v>0</v>
      </c>
      <c r="AG318" s="34">
        <v>0</v>
      </c>
      <c r="AH318" s="34"/>
      <c r="AI318" s="34">
        <v>1</v>
      </c>
      <c r="AJ318" s="34"/>
      <c r="AK318" s="34">
        <v>0</v>
      </c>
      <c r="AL318" s="34"/>
      <c r="AM318" s="34">
        <v>0</v>
      </c>
      <c r="AN318" s="39"/>
      <c r="AO318" s="35">
        <v>4.9000000000000004</v>
      </c>
      <c r="AP318" s="35"/>
      <c r="AQ318" s="35">
        <f t="shared" si="8"/>
        <v>24.010000000000005</v>
      </c>
      <c r="AR318" s="36" t="s">
        <v>100</v>
      </c>
      <c r="AS318" s="36">
        <f t="shared" si="9"/>
        <v>1</v>
      </c>
    </row>
    <row r="319" spans="1:45" x14ac:dyDescent="0.35">
      <c r="A319" s="38" t="s">
        <v>102</v>
      </c>
      <c r="B319">
        <v>412</v>
      </c>
      <c r="C319" s="36" t="s">
        <v>103</v>
      </c>
      <c r="F319">
        <v>0</v>
      </c>
      <c r="G319">
        <v>0</v>
      </c>
      <c r="H319" s="36">
        <v>0</v>
      </c>
      <c r="I319" s="36">
        <v>0</v>
      </c>
      <c r="J319">
        <v>0</v>
      </c>
      <c r="K319">
        <v>0</v>
      </c>
      <c r="L319">
        <v>0</v>
      </c>
      <c r="M319" s="36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1</v>
      </c>
      <c r="AB319">
        <v>0</v>
      </c>
      <c r="AC319">
        <v>0</v>
      </c>
      <c r="AD319">
        <v>0</v>
      </c>
      <c r="AG319" s="34">
        <v>1</v>
      </c>
      <c r="AH319" s="34"/>
      <c r="AI319" s="34">
        <v>0</v>
      </c>
      <c r="AJ319" s="34"/>
      <c r="AK319" s="34">
        <v>0</v>
      </c>
      <c r="AL319" s="34"/>
      <c r="AM319" s="34">
        <v>0</v>
      </c>
      <c r="AN319" s="39"/>
      <c r="AO319" s="35">
        <v>5</v>
      </c>
      <c r="AP319" s="35"/>
      <c r="AQ319" s="35">
        <f t="shared" si="8"/>
        <v>25</v>
      </c>
      <c r="AR319" s="36" t="s">
        <v>100</v>
      </c>
      <c r="AS319" s="36">
        <f t="shared" si="9"/>
        <v>1</v>
      </c>
    </row>
    <row r="320" spans="1:45" x14ac:dyDescent="0.35">
      <c r="A320" s="38" t="s">
        <v>102</v>
      </c>
      <c r="B320">
        <v>413</v>
      </c>
      <c r="C320" s="36" t="s">
        <v>103</v>
      </c>
      <c r="F320">
        <v>0</v>
      </c>
      <c r="G320">
        <v>0</v>
      </c>
      <c r="H320" s="36">
        <v>0</v>
      </c>
      <c r="I320" s="36">
        <v>0</v>
      </c>
      <c r="J320">
        <v>0</v>
      </c>
      <c r="K320">
        <v>0</v>
      </c>
      <c r="L320">
        <v>0</v>
      </c>
      <c r="M320" s="36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1</v>
      </c>
      <c r="AC320">
        <v>0</v>
      </c>
      <c r="AD320">
        <v>0</v>
      </c>
      <c r="AG320" s="34">
        <v>0</v>
      </c>
      <c r="AH320" s="34"/>
      <c r="AI320" s="34">
        <v>1</v>
      </c>
      <c r="AJ320" s="34"/>
      <c r="AK320" s="34">
        <v>0</v>
      </c>
      <c r="AL320" s="34"/>
      <c r="AM320" s="34">
        <v>0</v>
      </c>
      <c r="AN320" s="39"/>
      <c r="AO320" s="35">
        <v>4.5999999999999996</v>
      </c>
      <c r="AP320" s="35"/>
      <c r="AQ320" s="35">
        <f t="shared" si="8"/>
        <v>21.159999999999997</v>
      </c>
      <c r="AR320" s="36" t="s">
        <v>100</v>
      </c>
      <c r="AS320" s="36">
        <f t="shared" si="9"/>
        <v>1</v>
      </c>
    </row>
    <row r="321" spans="1:45" x14ac:dyDescent="0.35">
      <c r="A321" s="38" t="s">
        <v>102</v>
      </c>
      <c r="B321">
        <v>414</v>
      </c>
      <c r="C321" s="36" t="s">
        <v>103</v>
      </c>
      <c r="F321">
        <v>0</v>
      </c>
      <c r="G321">
        <v>0</v>
      </c>
      <c r="H321" s="36">
        <v>0</v>
      </c>
      <c r="I321" s="36">
        <v>0</v>
      </c>
      <c r="J321">
        <v>0</v>
      </c>
      <c r="K321">
        <v>0</v>
      </c>
      <c r="L321">
        <v>0</v>
      </c>
      <c r="M321" s="36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1</v>
      </c>
      <c r="AC321">
        <v>0</v>
      </c>
      <c r="AD321">
        <v>0</v>
      </c>
      <c r="AG321" s="34">
        <v>0</v>
      </c>
      <c r="AH321" s="34"/>
      <c r="AI321" s="34">
        <v>1</v>
      </c>
      <c r="AJ321" s="34"/>
      <c r="AK321" s="34">
        <v>0</v>
      </c>
      <c r="AL321" s="34"/>
      <c r="AM321" s="34">
        <v>0</v>
      </c>
      <c r="AN321" s="39"/>
      <c r="AO321" s="35">
        <v>4.75</v>
      </c>
      <c r="AP321" s="35"/>
      <c r="AQ321" s="35">
        <f t="shared" si="8"/>
        <v>22.5625</v>
      </c>
      <c r="AR321" s="36" t="s">
        <v>100</v>
      </c>
      <c r="AS321" s="36">
        <f t="shared" si="9"/>
        <v>1</v>
      </c>
    </row>
    <row r="322" spans="1:45" x14ac:dyDescent="0.35">
      <c r="A322" s="38" t="s">
        <v>102</v>
      </c>
      <c r="B322">
        <v>415</v>
      </c>
      <c r="C322" s="36" t="s">
        <v>103</v>
      </c>
      <c r="F322">
        <v>0</v>
      </c>
      <c r="G322">
        <v>0</v>
      </c>
      <c r="H322" s="36">
        <v>0</v>
      </c>
      <c r="I322" s="36">
        <v>0</v>
      </c>
      <c r="J322">
        <v>0</v>
      </c>
      <c r="K322">
        <v>0</v>
      </c>
      <c r="L322">
        <v>0</v>
      </c>
      <c r="M322" s="36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1</v>
      </c>
      <c r="AG322" s="34">
        <v>1</v>
      </c>
      <c r="AH322" s="34"/>
      <c r="AI322" s="34">
        <v>0</v>
      </c>
      <c r="AJ322" s="34"/>
      <c r="AK322" s="34">
        <v>0</v>
      </c>
      <c r="AL322" s="34"/>
      <c r="AM322" s="34">
        <v>0</v>
      </c>
      <c r="AN322" s="39"/>
      <c r="AO322" s="35">
        <v>4.9000000000000004</v>
      </c>
      <c r="AP322" s="35"/>
      <c r="AQ322" s="35">
        <f t="shared" si="8"/>
        <v>24.010000000000005</v>
      </c>
      <c r="AR322" s="36" t="s">
        <v>100</v>
      </c>
      <c r="AS322" s="36">
        <f t="shared" si="9"/>
        <v>1</v>
      </c>
    </row>
    <row r="323" spans="1:45" x14ac:dyDescent="0.35">
      <c r="A323" s="38" t="s">
        <v>102</v>
      </c>
      <c r="B323">
        <v>416</v>
      </c>
      <c r="C323" s="36" t="s">
        <v>103</v>
      </c>
      <c r="F323">
        <v>0</v>
      </c>
      <c r="G323">
        <v>0</v>
      </c>
      <c r="H323" s="36">
        <v>0</v>
      </c>
      <c r="I323" s="36">
        <v>0</v>
      </c>
      <c r="J323">
        <v>0</v>
      </c>
      <c r="K323">
        <v>0</v>
      </c>
      <c r="L323">
        <v>0</v>
      </c>
      <c r="M323" s="36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1</v>
      </c>
      <c r="AG323" s="34">
        <v>1</v>
      </c>
      <c r="AH323" s="34"/>
      <c r="AI323" s="34">
        <v>0</v>
      </c>
      <c r="AJ323" s="34"/>
      <c r="AK323" s="34">
        <v>0</v>
      </c>
      <c r="AL323" s="34"/>
      <c r="AM323" s="34">
        <v>0</v>
      </c>
      <c r="AN323" s="39"/>
      <c r="AO323" s="35">
        <v>5.05</v>
      </c>
      <c r="AP323" s="35"/>
      <c r="AQ323" s="35">
        <f t="shared" si="8"/>
        <v>25.502499999999998</v>
      </c>
      <c r="AR323" s="36" t="s">
        <v>100</v>
      </c>
      <c r="AS323" s="36">
        <f t="shared" si="9"/>
        <v>1</v>
      </c>
    </row>
    <row r="324" spans="1:45" x14ac:dyDescent="0.35">
      <c r="A324" s="38" t="s">
        <v>102</v>
      </c>
      <c r="B324">
        <v>417</v>
      </c>
      <c r="C324" s="36" t="s">
        <v>103</v>
      </c>
      <c r="F324">
        <v>0</v>
      </c>
      <c r="G324">
        <v>0</v>
      </c>
      <c r="H324" s="36">
        <v>0</v>
      </c>
      <c r="I324" s="36">
        <v>0</v>
      </c>
      <c r="J324">
        <v>0</v>
      </c>
      <c r="K324">
        <v>0</v>
      </c>
      <c r="L324">
        <v>0</v>
      </c>
      <c r="M324" s="36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1</v>
      </c>
      <c r="AG324" s="34">
        <v>0</v>
      </c>
      <c r="AH324" s="34"/>
      <c r="AI324" s="34">
        <v>1</v>
      </c>
      <c r="AJ324" s="34"/>
      <c r="AK324" s="34">
        <v>0</v>
      </c>
      <c r="AL324" s="34"/>
      <c r="AM324" s="34">
        <v>0</v>
      </c>
      <c r="AN324" s="39"/>
      <c r="AO324" s="35">
        <v>4.7</v>
      </c>
      <c r="AP324" s="35"/>
      <c r="AQ324" s="35">
        <f t="shared" si="8"/>
        <v>22.090000000000003</v>
      </c>
      <c r="AR324" s="36" t="s">
        <v>100</v>
      </c>
      <c r="AS324" s="36">
        <f t="shared" si="9"/>
        <v>1</v>
      </c>
    </row>
    <row r="325" spans="1:45" x14ac:dyDescent="0.35">
      <c r="A325" s="38" t="s">
        <v>102</v>
      </c>
      <c r="B325">
        <v>418</v>
      </c>
      <c r="C325" s="36" t="s">
        <v>103</v>
      </c>
      <c r="F325">
        <v>0</v>
      </c>
      <c r="G325">
        <v>0</v>
      </c>
      <c r="H325" s="36">
        <v>0</v>
      </c>
      <c r="I325" s="36">
        <v>0</v>
      </c>
      <c r="J325">
        <v>0</v>
      </c>
      <c r="K325">
        <v>0</v>
      </c>
      <c r="L325">
        <v>0</v>
      </c>
      <c r="M325" s="36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1</v>
      </c>
      <c r="AG325" s="34">
        <v>0</v>
      </c>
      <c r="AH325" s="34"/>
      <c r="AI325" s="34">
        <v>0</v>
      </c>
      <c r="AJ325" s="34"/>
      <c r="AK325" s="34">
        <v>1</v>
      </c>
      <c r="AL325" s="34"/>
      <c r="AM325" s="34">
        <v>0</v>
      </c>
      <c r="AN325" s="39"/>
      <c r="AO325" s="35">
        <v>4.5</v>
      </c>
      <c r="AP325" s="35"/>
      <c r="AQ325" s="35">
        <f t="shared" ref="AQ325:AQ326" si="10">AO325*AO325</f>
        <v>20.25</v>
      </c>
      <c r="AR325" s="36" t="s">
        <v>100</v>
      </c>
      <c r="AS325" s="36">
        <f t="shared" ref="AS325:AS326" si="11">SUM(F325:AD325)</f>
        <v>1</v>
      </c>
    </row>
    <row r="326" spans="1:45" x14ac:dyDescent="0.35">
      <c r="A326" s="38" t="s">
        <v>102</v>
      </c>
      <c r="B326">
        <v>419</v>
      </c>
      <c r="C326" s="36" t="s">
        <v>103</v>
      </c>
      <c r="F326">
        <v>0</v>
      </c>
      <c r="G326">
        <v>0</v>
      </c>
      <c r="H326" s="36">
        <v>0</v>
      </c>
      <c r="I326" s="36">
        <v>0</v>
      </c>
      <c r="J326">
        <v>0</v>
      </c>
      <c r="K326">
        <v>0</v>
      </c>
      <c r="L326">
        <v>0</v>
      </c>
      <c r="M326" s="3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1</v>
      </c>
      <c r="AG326" s="34">
        <v>1</v>
      </c>
      <c r="AH326" s="34"/>
      <c r="AI326" s="34">
        <v>0</v>
      </c>
      <c r="AJ326" s="34"/>
      <c r="AK326" s="34">
        <v>0</v>
      </c>
      <c r="AL326" s="34"/>
      <c r="AM326" s="34">
        <v>0</v>
      </c>
      <c r="AN326" s="39"/>
      <c r="AO326" s="35">
        <v>4.7</v>
      </c>
      <c r="AP326" s="35"/>
      <c r="AQ326" s="35">
        <f t="shared" si="10"/>
        <v>22.090000000000003</v>
      </c>
      <c r="AR326" s="36" t="s">
        <v>100</v>
      </c>
      <c r="AS326" s="36">
        <f t="shared" si="11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0"/>
  <sheetViews>
    <sheetView tabSelected="1" workbookViewId="0">
      <selection activeCell="F1" sqref="F1"/>
    </sheetView>
  </sheetViews>
  <sheetFormatPr baseColWidth="10" defaultRowHeight="14.5" x14ac:dyDescent="0.35"/>
  <sheetData>
    <row r="1" spans="1:19" x14ac:dyDescent="0.3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s="7" t="s">
        <v>28</v>
      </c>
      <c r="H1" s="7" t="s">
        <v>29</v>
      </c>
      <c r="I1" t="s">
        <v>30</v>
      </c>
      <c r="J1" t="s">
        <v>31</v>
      </c>
      <c r="K1" t="s">
        <v>32</v>
      </c>
      <c r="L1" s="7" t="s">
        <v>33</v>
      </c>
      <c r="M1" s="7" t="s">
        <v>34</v>
      </c>
      <c r="N1" t="s">
        <v>35</v>
      </c>
      <c r="O1" t="s">
        <v>36</v>
      </c>
      <c r="P1" t="s">
        <v>37</v>
      </c>
      <c r="Q1" s="7" t="s">
        <v>38</v>
      </c>
      <c r="R1" s="8" t="s">
        <v>39</v>
      </c>
      <c r="S1" t="s">
        <v>40</v>
      </c>
    </row>
    <row r="2" spans="1:19" x14ac:dyDescent="0.35">
      <c r="A2">
        <v>89</v>
      </c>
      <c r="B2" t="s">
        <v>41</v>
      </c>
      <c r="C2" t="s">
        <v>42</v>
      </c>
      <c r="D2" s="9" t="s">
        <v>43</v>
      </c>
      <c r="E2">
        <v>0</v>
      </c>
      <c r="F2">
        <v>0</v>
      </c>
      <c r="G2">
        <v>2</v>
      </c>
      <c r="H2">
        <v>0</v>
      </c>
      <c r="I2" t="s">
        <v>42</v>
      </c>
      <c r="J2">
        <v>2</v>
      </c>
      <c r="K2">
        <v>0</v>
      </c>
      <c r="L2">
        <v>2</v>
      </c>
      <c r="M2">
        <v>0</v>
      </c>
      <c r="N2" t="s">
        <v>44</v>
      </c>
      <c r="O2">
        <v>2</v>
      </c>
      <c r="P2">
        <v>0</v>
      </c>
      <c r="Q2">
        <v>2</v>
      </c>
      <c r="R2">
        <v>0</v>
      </c>
      <c r="S2" t="s">
        <v>44</v>
      </c>
    </row>
    <row r="3" spans="1:19" x14ac:dyDescent="0.35">
      <c r="A3">
        <v>201</v>
      </c>
      <c r="B3" t="s">
        <v>45</v>
      </c>
      <c r="C3" t="s">
        <v>46</v>
      </c>
      <c r="D3" s="9" t="s">
        <v>43</v>
      </c>
      <c r="E3">
        <v>0</v>
      </c>
      <c r="F3">
        <v>0</v>
      </c>
      <c r="G3">
        <v>1</v>
      </c>
      <c r="H3">
        <v>1</v>
      </c>
      <c r="I3" t="s">
        <v>46</v>
      </c>
      <c r="J3">
        <v>1</v>
      </c>
      <c r="K3">
        <v>1</v>
      </c>
      <c r="L3">
        <v>0</v>
      </c>
      <c r="M3">
        <v>0</v>
      </c>
      <c r="N3" t="s">
        <v>42</v>
      </c>
      <c r="O3">
        <v>1</v>
      </c>
      <c r="P3">
        <v>1</v>
      </c>
      <c r="Q3">
        <v>1</v>
      </c>
      <c r="R3">
        <v>1</v>
      </c>
      <c r="S3" t="s">
        <v>47</v>
      </c>
    </row>
    <row r="4" spans="1:19" x14ac:dyDescent="0.35">
      <c r="A4">
        <v>272</v>
      </c>
      <c r="B4" t="s">
        <v>41</v>
      </c>
      <c r="C4" t="s">
        <v>48</v>
      </c>
      <c r="D4" s="9" t="s">
        <v>49</v>
      </c>
      <c r="E4">
        <v>0</v>
      </c>
      <c r="F4">
        <v>0</v>
      </c>
      <c r="G4">
        <v>0</v>
      </c>
      <c r="H4">
        <v>0</v>
      </c>
      <c r="I4" t="s">
        <v>50</v>
      </c>
      <c r="J4">
        <v>0</v>
      </c>
      <c r="K4">
        <v>0</v>
      </c>
      <c r="L4">
        <v>0</v>
      </c>
      <c r="M4">
        <v>0</v>
      </c>
      <c r="N4" t="s">
        <v>50</v>
      </c>
      <c r="O4">
        <v>0</v>
      </c>
      <c r="P4">
        <v>0</v>
      </c>
      <c r="Q4">
        <v>0</v>
      </c>
      <c r="R4">
        <v>0</v>
      </c>
      <c r="S4" t="s">
        <v>50</v>
      </c>
    </row>
    <row r="5" spans="1:19" x14ac:dyDescent="0.35">
      <c r="A5">
        <v>278</v>
      </c>
      <c r="B5" t="s">
        <v>45</v>
      </c>
      <c r="C5" t="s">
        <v>51</v>
      </c>
      <c r="D5" s="9" t="s">
        <v>49</v>
      </c>
      <c r="E5">
        <v>2</v>
      </c>
      <c r="F5">
        <v>1</v>
      </c>
      <c r="G5">
        <v>2</v>
      </c>
      <c r="H5">
        <v>0</v>
      </c>
      <c r="I5" t="s">
        <v>44</v>
      </c>
      <c r="J5">
        <v>2</v>
      </c>
      <c r="K5">
        <v>1</v>
      </c>
      <c r="L5">
        <v>0</v>
      </c>
      <c r="M5">
        <v>0</v>
      </c>
      <c r="N5" t="s">
        <v>44</v>
      </c>
      <c r="O5">
        <v>1</v>
      </c>
      <c r="P5">
        <v>1</v>
      </c>
      <c r="Q5">
        <v>0</v>
      </c>
      <c r="R5">
        <v>0</v>
      </c>
      <c r="S5" t="s">
        <v>51</v>
      </c>
    </row>
    <row r="6" spans="1:19" x14ac:dyDescent="0.35">
      <c r="A6">
        <v>153</v>
      </c>
      <c r="B6" t="s">
        <v>41</v>
      </c>
      <c r="C6" t="s">
        <v>52</v>
      </c>
      <c r="D6" s="9" t="s">
        <v>53</v>
      </c>
      <c r="E6">
        <v>2</v>
      </c>
      <c r="F6">
        <v>0</v>
      </c>
      <c r="G6">
        <v>2</v>
      </c>
      <c r="H6">
        <v>0</v>
      </c>
      <c r="I6" t="s">
        <v>44</v>
      </c>
      <c r="J6">
        <v>2</v>
      </c>
      <c r="K6">
        <v>0</v>
      </c>
      <c r="L6">
        <v>2</v>
      </c>
      <c r="M6">
        <v>0</v>
      </c>
      <c r="N6" t="s">
        <v>44</v>
      </c>
      <c r="O6">
        <v>2</v>
      </c>
      <c r="P6">
        <v>0</v>
      </c>
      <c r="Q6">
        <v>2</v>
      </c>
      <c r="R6">
        <v>0</v>
      </c>
      <c r="S6" t="s">
        <v>44</v>
      </c>
    </row>
    <row r="7" spans="1:19" x14ac:dyDescent="0.35">
      <c r="A7">
        <v>135</v>
      </c>
      <c r="B7" t="s">
        <v>45</v>
      </c>
      <c r="C7" t="s">
        <v>47</v>
      </c>
      <c r="D7" s="9" t="s">
        <v>53</v>
      </c>
      <c r="E7">
        <v>0</v>
      </c>
      <c r="F7">
        <v>0</v>
      </c>
      <c r="G7">
        <v>0</v>
      </c>
      <c r="H7">
        <v>0</v>
      </c>
      <c r="I7" t="s">
        <v>47</v>
      </c>
      <c r="J7">
        <v>0</v>
      </c>
      <c r="K7">
        <v>0</v>
      </c>
      <c r="N7" t="s">
        <v>47</v>
      </c>
      <c r="O7" s="10" t="s">
        <v>54</v>
      </c>
      <c r="P7" s="10"/>
      <c r="Q7" s="10"/>
      <c r="R7" s="10"/>
      <c r="S7" t="s">
        <v>47</v>
      </c>
    </row>
    <row r="8" spans="1:19" x14ac:dyDescent="0.35">
      <c r="A8">
        <v>286</v>
      </c>
      <c r="B8" t="s">
        <v>45</v>
      </c>
      <c r="C8" t="s">
        <v>55</v>
      </c>
      <c r="D8" s="9" t="s">
        <v>56</v>
      </c>
      <c r="E8">
        <v>0</v>
      </c>
      <c r="F8">
        <v>0</v>
      </c>
      <c r="G8">
        <v>0</v>
      </c>
      <c r="H8">
        <v>0</v>
      </c>
      <c r="I8" t="s">
        <v>55</v>
      </c>
      <c r="J8">
        <v>0</v>
      </c>
      <c r="K8">
        <v>0</v>
      </c>
      <c r="L8">
        <v>2</v>
      </c>
      <c r="M8">
        <v>1</v>
      </c>
      <c r="N8" t="s">
        <v>55</v>
      </c>
      <c r="O8">
        <v>2</v>
      </c>
      <c r="P8">
        <v>1</v>
      </c>
      <c r="Q8">
        <v>2</v>
      </c>
      <c r="R8">
        <v>1</v>
      </c>
      <c r="S8" t="s">
        <v>44</v>
      </c>
    </row>
    <row r="9" spans="1:19" x14ac:dyDescent="0.35">
      <c r="A9">
        <v>76</v>
      </c>
      <c r="B9" t="s">
        <v>41</v>
      </c>
      <c r="C9" t="s">
        <v>57</v>
      </c>
      <c r="D9" s="9" t="s">
        <v>56</v>
      </c>
      <c r="E9">
        <v>0</v>
      </c>
      <c r="F9">
        <v>0</v>
      </c>
      <c r="G9">
        <v>2</v>
      </c>
      <c r="H9">
        <v>0</v>
      </c>
      <c r="I9" t="s">
        <v>57</v>
      </c>
      <c r="J9">
        <v>2</v>
      </c>
      <c r="K9">
        <v>0</v>
      </c>
      <c r="L9">
        <v>2</v>
      </c>
      <c r="M9">
        <v>0</v>
      </c>
      <c r="N9" t="s">
        <v>44</v>
      </c>
      <c r="O9">
        <v>2</v>
      </c>
      <c r="P9">
        <v>0</v>
      </c>
      <c r="Q9">
        <v>2</v>
      </c>
      <c r="R9">
        <v>0</v>
      </c>
      <c r="S9" t="s">
        <v>44</v>
      </c>
    </row>
    <row r="10" spans="1:19" x14ac:dyDescent="0.35">
      <c r="A10">
        <v>188</v>
      </c>
      <c r="B10" t="s">
        <v>45</v>
      </c>
      <c r="C10" t="s">
        <v>58</v>
      </c>
      <c r="D10" s="11" t="s">
        <v>53</v>
      </c>
      <c r="E10">
        <v>0</v>
      </c>
      <c r="F10">
        <v>0</v>
      </c>
      <c r="G10">
        <v>0</v>
      </c>
      <c r="H10">
        <v>0</v>
      </c>
      <c r="I10" t="s">
        <v>58</v>
      </c>
      <c r="J10">
        <v>0</v>
      </c>
      <c r="K10">
        <v>0</v>
      </c>
      <c r="L10">
        <v>0</v>
      </c>
      <c r="M10">
        <v>0</v>
      </c>
      <c r="N10" t="s">
        <v>58</v>
      </c>
      <c r="O10">
        <v>0</v>
      </c>
      <c r="P10">
        <v>0</v>
      </c>
      <c r="Q10">
        <v>0</v>
      </c>
      <c r="R10">
        <v>0</v>
      </c>
      <c r="S10" t="s">
        <v>58</v>
      </c>
    </row>
    <row r="11" spans="1:19" x14ac:dyDescent="0.35">
      <c r="A11">
        <v>326</v>
      </c>
      <c r="B11" t="s">
        <v>41</v>
      </c>
      <c r="C11" t="s">
        <v>59</v>
      </c>
      <c r="D11" s="11" t="s">
        <v>53</v>
      </c>
      <c r="E11">
        <v>0</v>
      </c>
      <c r="F11">
        <v>0</v>
      </c>
      <c r="G11">
        <v>0</v>
      </c>
      <c r="H11">
        <v>0</v>
      </c>
      <c r="I11" t="s">
        <v>59</v>
      </c>
      <c r="J11">
        <v>0</v>
      </c>
      <c r="K11">
        <v>0</v>
      </c>
      <c r="L11">
        <v>0</v>
      </c>
      <c r="M11">
        <v>0</v>
      </c>
      <c r="N11" t="s">
        <v>59</v>
      </c>
      <c r="O11">
        <v>0</v>
      </c>
      <c r="P11">
        <v>0</v>
      </c>
      <c r="Q11">
        <v>0</v>
      </c>
      <c r="R11">
        <v>0</v>
      </c>
      <c r="S11" t="s">
        <v>59</v>
      </c>
    </row>
    <row r="12" spans="1:19" x14ac:dyDescent="0.35">
      <c r="A12">
        <v>186</v>
      </c>
      <c r="B12" t="s">
        <v>45</v>
      </c>
      <c r="C12" t="s">
        <v>60</v>
      </c>
      <c r="D12" s="11" t="s">
        <v>43</v>
      </c>
      <c r="E12">
        <v>0</v>
      </c>
      <c r="F12">
        <v>0</v>
      </c>
      <c r="G12">
        <v>0</v>
      </c>
      <c r="H12">
        <v>0</v>
      </c>
      <c r="I12" t="s">
        <v>60</v>
      </c>
      <c r="J12">
        <v>0</v>
      </c>
      <c r="K12">
        <v>0</v>
      </c>
      <c r="L12">
        <v>0</v>
      </c>
      <c r="M12">
        <v>0</v>
      </c>
      <c r="N12" t="s">
        <v>60</v>
      </c>
      <c r="O12">
        <v>0</v>
      </c>
      <c r="P12">
        <v>0</v>
      </c>
      <c r="Q12">
        <v>0</v>
      </c>
      <c r="R12">
        <v>0</v>
      </c>
      <c r="S12" t="s">
        <v>60</v>
      </c>
    </row>
    <row r="13" spans="1:19" x14ac:dyDescent="0.35">
      <c r="A13">
        <v>342</v>
      </c>
      <c r="B13" t="s">
        <v>41</v>
      </c>
      <c r="C13" t="s">
        <v>50</v>
      </c>
      <c r="D13" s="11" t="s">
        <v>43</v>
      </c>
      <c r="E13">
        <v>2</v>
      </c>
      <c r="F13">
        <v>0</v>
      </c>
      <c r="G13">
        <v>2</v>
      </c>
      <c r="H13">
        <v>0</v>
      </c>
      <c r="I13" t="s">
        <v>44</v>
      </c>
      <c r="J13">
        <v>2</v>
      </c>
      <c r="K13">
        <v>0</v>
      </c>
      <c r="L13">
        <v>2</v>
      </c>
      <c r="M13">
        <v>0</v>
      </c>
      <c r="N13" t="s">
        <v>44</v>
      </c>
      <c r="O13">
        <v>2</v>
      </c>
      <c r="P13">
        <v>0</v>
      </c>
      <c r="Q13">
        <v>2</v>
      </c>
      <c r="R13">
        <v>0</v>
      </c>
      <c r="S13" t="s">
        <v>44</v>
      </c>
    </row>
    <row r="14" spans="1:19" x14ac:dyDescent="0.35">
      <c r="A14">
        <v>344</v>
      </c>
      <c r="B14" t="s">
        <v>41</v>
      </c>
      <c r="C14" t="s">
        <v>61</v>
      </c>
      <c r="D14" s="11" t="s">
        <v>56</v>
      </c>
      <c r="E14">
        <v>2</v>
      </c>
      <c r="F14">
        <v>0</v>
      </c>
      <c r="G14">
        <v>0</v>
      </c>
      <c r="H14">
        <v>0</v>
      </c>
      <c r="I14" t="s">
        <v>44</v>
      </c>
      <c r="J14">
        <v>0</v>
      </c>
      <c r="K14">
        <v>0</v>
      </c>
      <c r="L14">
        <v>0</v>
      </c>
      <c r="M14">
        <v>0</v>
      </c>
      <c r="N14" t="s">
        <v>61</v>
      </c>
      <c r="O14">
        <v>0</v>
      </c>
      <c r="P14">
        <v>0</v>
      </c>
      <c r="Q14">
        <v>0</v>
      </c>
      <c r="R14">
        <v>0</v>
      </c>
      <c r="S14" t="s">
        <v>61</v>
      </c>
    </row>
    <row r="15" spans="1:19" x14ac:dyDescent="0.35">
      <c r="A15">
        <v>210</v>
      </c>
      <c r="B15" t="s">
        <v>45</v>
      </c>
      <c r="C15" t="s">
        <v>62</v>
      </c>
      <c r="D15" s="11" t="s">
        <v>56</v>
      </c>
      <c r="E15">
        <v>0</v>
      </c>
      <c r="F15">
        <v>0</v>
      </c>
      <c r="G15">
        <v>0</v>
      </c>
      <c r="H15">
        <v>0</v>
      </c>
      <c r="I15" t="s">
        <v>62</v>
      </c>
      <c r="J15">
        <v>0</v>
      </c>
      <c r="K15">
        <v>0</v>
      </c>
      <c r="L15">
        <v>0</v>
      </c>
      <c r="M15">
        <v>0</v>
      </c>
      <c r="N15" t="s">
        <v>62</v>
      </c>
      <c r="O15">
        <v>0</v>
      </c>
      <c r="P15">
        <v>0</v>
      </c>
      <c r="Q15">
        <v>0</v>
      </c>
      <c r="R15">
        <v>0</v>
      </c>
      <c r="S15" t="s">
        <v>62</v>
      </c>
    </row>
    <row r="16" spans="1:19" x14ac:dyDescent="0.35">
      <c r="A16">
        <v>187</v>
      </c>
      <c r="B16" t="s">
        <v>45</v>
      </c>
      <c r="C16" t="s">
        <v>63</v>
      </c>
      <c r="D16" s="11" t="s">
        <v>49</v>
      </c>
      <c r="E16">
        <v>0</v>
      </c>
      <c r="F16">
        <v>0</v>
      </c>
      <c r="G16">
        <v>0</v>
      </c>
      <c r="H16">
        <v>0</v>
      </c>
      <c r="I16" t="s">
        <v>63</v>
      </c>
      <c r="J16">
        <v>0</v>
      </c>
      <c r="K16">
        <v>0</v>
      </c>
      <c r="L16">
        <v>0</v>
      </c>
      <c r="M16">
        <v>0</v>
      </c>
      <c r="N16" t="s">
        <v>63</v>
      </c>
      <c r="O16">
        <v>0</v>
      </c>
      <c r="P16">
        <v>0</v>
      </c>
      <c r="Q16">
        <v>0</v>
      </c>
      <c r="R16">
        <v>0</v>
      </c>
      <c r="S16" t="s">
        <v>63</v>
      </c>
    </row>
    <row r="17" spans="1:19" x14ac:dyDescent="0.35">
      <c r="A17">
        <v>239</v>
      </c>
      <c r="B17" t="s">
        <v>41</v>
      </c>
      <c r="C17" t="s">
        <v>64</v>
      </c>
      <c r="D17" s="11" t="s">
        <v>49</v>
      </c>
      <c r="E17">
        <v>2</v>
      </c>
      <c r="F17">
        <v>0</v>
      </c>
      <c r="G17">
        <v>2</v>
      </c>
      <c r="H17">
        <v>0</v>
      </c>
      <c r="I17" t="s">
        <v>44</v>
      </c>
      <c r="J17">
        <v>2</v>
      </c>
      <c r="K17">
        <v>0</v>
      </c>
      <c r="L17">
        <v>0</v>
      </c>
      <c r="M17">
        <v>0</v>
      </c>
      <c r="N17" t="s">
        <v>44</v>
      </c>
      <c r="O17">
        <v>0</v>
      </c>
      <c r="P17">
        <v>0</v>
      </c>
      <c r="Q17">
        <v>0</v>
      </c>
      <c r="R17">
        <v>0</v>
      </c>
      <c r="S17" t="s">
        <v>64</v>
      </c>
    </row>
    <row r="18" spans="1:19" x14ac:dyDescent="0.35">
      <c r="A18">
        <v>273</v>
      </c>
      <c r="B18" t="s">
        <v>41</v>
      </c>
      <c r="C18" t="s">
        <v>42</v>
      </c>
      <c r="D18" s="12" t="s">
        <v>56</v>
      </c>
      <c r="E18">
        <v>2</v>
      </c>
      <c r="F18">
        <v>0</v>
      </c>
      <c r="G18">
        <v>2</v>
      </c>
      <c r="H18">
        <v>0</v>
      </c>
      <c r="I18" t="s">
        <v>44</v>
      </c>
      <c r="J18">
        <v>2</v>
      </c>
      <c r="K18">
        <v>0</v>
      </c>
      <c r="L18">
        <v>2</v>
      </c>
      <c r="M18">
        <v>0</v>
      </c>
      <c r="N18" t="s">
        <v>44</v>
      </c>
      <c r="O18">
        <v>2</v>
      </c>
      <c r="P18">
        <v>0</v>
      </c>
      <c r="Q18">
        <v>2</v>
      </c>
      <c r="R18">
        <v>0</v>
      </c>
      <c r="S18" t="s">
        <v>44</v>
      </c>
    </row>
    <row r="19" spans="1:19" x14ac:dyDescent="0.35">
      <c r="A19">
        <v>270</v>
      </c>
      <c r="B19" t="s">
        <v>45</v>
      </c>
      <c r="C19" t="s">
        <v>46</v>
      </c>
      <c r="D19" s="12" t="s">
        <v>56</v>
      </c>
      <c r="E19">
        <v>0</v>
      </c>
      <c r="F19">
        <v>0</v>
      </c>
      <c r="G19">
        <v>2</v>
      </c>
      <c r="H19">
        <v>0</v>
      </c>
      <c r="I19" t="s">
        <v>42</v>
      </c>
      <c r="J19">
        <v>2</v>
      </c>
      <c r="K19">
        <v>1</v>
      </c>
      <c r="L19">
        <v>2</v>
      </c>
      <c r="M19">
        <v>0</v>
      </c>
      <c r="N19" t="s">
        <v>44</v>
      </c>
      <c r="O19">
        <v>2</v>
      </c>
      <c r="P19">
        <v>1</v>
      </c>
      <c r="Q19">
        <v>2</v>
      </c>
      <c r="R19">
        <v>1</v>
      </c>
      <c r="S19" t="s">
        <v>44</v>
      </c>
    </row>
    <row r="20" spans="1:19" x14ac:dyDescent="0.35">
      <c r="A20">
        <v>300</v>
      </c>
      <c r="B20" t="s">
        <v>45</v>
      </c>
      <c r="C20" t="s">
        <v>48</v>
      </c>
      <c r="D20" s="12" t="s">
        <v>49</v>
      </c>
      <c r="E20">
        <v>2</v>
      </c>
      <c r="F20">
        <v>1</v>
      </c>
      <c r="G20">
        <v>1</v>
      </c>
      <c r="H20">
        <v>1</v>
      </c>
      <c r="I20" t="s">
        <v>44</v>
      </c>
      <c r="J20">
        <v>0</v>
      </c>
      <c r="K20">
        <v>0</v>
      </c>
      <c r="L20">
        <v>0</v>
      </c>
      <c r="M20">
        <v>0</v>
      </c>
      <c r="N20" t="s">
        <v>48</v>
      </c>
      <c r="O20">
        <v>0</v>
      </c>
      <c r="P20">
        <v>0</v>
      </c>
      <c r="Q20">
        <v>0</v>
      </c>
      <c r="R20">
        <v>0</v>
      </c>
      <c r="S20" t="s">
        <v>48</v>
      </c>
    </row>
    <row r="21" spans="1:19" x14ac:dyDescent="0.35">
      <c r="A21">
        <v>243</v>
      </c>
      <c r="B21" t="s">
        <v>41</v>
      </c>
      <c r="C21" t="s">
        <v>51</v>
      </c>
      <c r="D21" s="12" t="s">
        <v>49</v>
      </c>
      <c r="E21">
        <v>2</v>
      </c>
      <c r="F21">
        <v>0</v>
      </c>
      <c r="G21">
        <v>0</v>
      </c>
      <c r="H21">
        <v>0</v>
      </c>
      <c r="I21" t="s">
        <v>44</v>
      </c>
      <c r="J21">
        <v>0</v>
      </c>
      <c r="K21">
        <v>0</v>
      </c>
      <c r="L21">
        <v>0</v>
      </c>
      <c r="M21">
        <v>0</v>
      </c>
      <c r="N21" t="s">
        <v>51</v>
      </c>
      <c r="O21">
        <v>0</v>
      </c>
      <c r="P21">
        <v>0</v>
      </c>
      <c r="Q21">
        <v>0</v>
      </c>
      <c r="R21">
        <v>0</v>
      </c>
      <c r="S21" t="s">
        <v>51</v>
      </c>
    </row>
    <row r="22" spans="1:19" x14ac:dyDescent="0.35">
      <c r="A22">
        <v>136</v>
      </c>
      <c r="B22" t="s">
        <v>45</v>
      </c>
      <c r="C22" t="s">
        <v>52</v>
      </c>
      <c r="D22" s="12" t="s">
        <v>53</v>
      </c>
      <c r="E22">
        <v>2</v>
      </c>
      <c r="F22">
        <v>1</v>
      </c>
      <c r="G22">
        <v>2</v>
      </c>
      <c r="H22">
        <v>0</v>
      </c>
      <c r="I22" t="s">
        <v>44</v>
      </c>
      <c r="J22">
        <v>2</v>
      </c>
      <c r="K22">
        <v>1</v>
      </c>
      <c r="L22">
        <v>2</v>
      </c>
      <c r="M22">
        <v>0</v>
      </c>
      <c r="N22" t="s">
        <v>44</v>
      </c>
      <c r="O22">
        <v>2</v>
      </c>
      <c r="P22">
        <v>1</v>
      </c>
      <c r="Q22">
        <v>2</v>
      </c>
      <c r="R22">
        <v>1</v>
      </c>
      <c r="S22" t="s">
        <v>44</v>
      </c>
    </row>
    <row r="23" spans="1:19" x14ac:dyDescent="0.35">
      <c r="A23">
        <v>312</v>
      </c>
      <c r="B23" t="s">
        <v>41</v>
      </c>
      <c r="C23" t="s">
        <v>47</v>
      </c>
      <c r="D23" s="12" t="s">
        <v>53</v>
      </c>
      <c r="E23">
        <v>0</v>
      </c>
      <c r="F23">
        <v>0</v>
      </c>
      <c r="G23">
        <v>2</v>
      </c>
      <c r="H23">
        <v>0</v>
      </c>
      <c r="I23" t="s">
        <v>47</v>
      </c>
      <c r="J23">
        <v>2</v>
      </c>
      <c r="K23">
        <v>0</v>
      </c>
      <c r="L23">
        <v>2</v>
      </c>
      <c r="M23">
        <v>0</v>
      </c>
      <c r="N23" t="s">
        <v>44</v>
      </c>
      <c r="O23">
        <v>2</v>
      </c>
      <c r="P23">
        <v>0</v>
      </c>
      <c r="Q23">
        <v>2</v>
      </c>
      <c r="R23">
        <v>0</v>
      </c>
      <c r="S23" t="s">
        <v>44</v>
      </c>
    </row>
    <row r="24" spans="1:19" x14ac:dyDescent="0.35">
      <c r="A24">
        <v>401</v>
      </c>
      <c r="B24" t="s">
        <v>41</v>
      </c>
      <c r="C24" t="s">
        <v>55</v>
      </c>
      <c r="D24" s="12" t="s">
        <v>43</v>
      </c>
      <c r="E24">
        <v>0</v>
      </c>
      <c r="F24">
        <v>0</v>
      </c>
      <c r="G24">
        <v>0</v>
      </c>
      <c r="H24">
        <v>0</v>
      </c>
      <c r="I24" t="s">
        <v>55</v>
      </c>
      <c r="J24">
        <v>0</v>
      </c>
      <c r="K24">
        <v>0</v>
      </c>
      <c r="L24">
        <v>0</v>
      </c>
      <c r="M24">
        <v>0</v>
      </c>
      <c r="N24" t="s">
        <v>55</v>
      </c>
      <c r="O24">
        <v>0</v>
      </c>
      <c r="P24">
        <v>0</v>
      </c>
      <c r="Q24">
        <v>0</v>
      </c>
      <c r="R24">
        <v>0</v>
      </c>
      <c r="S24" t="s">
        <v>55</v>
      </c>
    </row>
    <row r="25" spans="1:19" x14ac:dyDescent="0.35">
      <c r="A25">
        <v>184</v>
      </c>
      <c r="B25" t="s">
        <v>45</v>
      </c>
      <c r="C25" t="s">
        <v>57</v>
      </c>
      <c r="D25" s="12" t="s">
        <v>43</v>
      </c>
      <c r="E25">
        <v>0</v>
      </c>
      <c r="F25">
        <v>0</v>
      </c>
      <c r="G25">
        <v>0</v>
      </c>
      <c r="H25">
        <v>0</v>
      </c>
      <c r="I25" t="s">
        <v>57</v>
      </c>
      <c r="J25">
        <v>0</v>
      </c>
      <c r="K25">
        <v>0</v>
      </c>
      <c r="L25">
        <v>0</v>
      </c>
      <c r="M25">
        <v>0</v>
      </c>
      <c r="N25" t="s">
        <v>57</v>
      </c>
      <c r="O25">
        <v>0</v>
      </c>
      <c r="P25">
        <v>0</v>
      </c>
      <c r="Q25">
        <v>0</v>
      </c>
      <c r="R25">
        <v>0</v>
      </c>
      <c r="S25" t="s">
        <v>57</v>
      </c>
    </row>
    <row r="26" spans="1:19" x14ac:dyDescent="0.35">
      <c r="A26">
        <v>141</v>
      </c>
      <c r="B26" t="s">
        <v>45</v>
      </c>
      <c r="C26" t="s">
        <v>59</v>
      </c>
      <c r="D26" s="13" t="s">
        <v>49</v>
      </c>
      <c r="E26">
        <v>0</v>
      </c>
      <c r="F26">
        <v>0</v>
      </c>
      <c r="G26">
        <v>0</v>
      </c>
      <c r="H26">
        <v>0</v>
      </c>
      <c r="I26" t="s">
        <v>59</v>
      </c>
      <c r="J26">
        <v>0</v>
      </c>
      <c r="K26">
        <v>0</v>
      </c>
      <c r="L26">
        <v>1</v>
      </c>
      <c r="M26">
        <v>1</v>
      </c>
      <c r="N26" t="s">
        <v>59</v>
      </c>
      <c r="O26">
        <v>1</v>
      </c>
      <c r="P26">
        <v>1</v>
      </c>
      <c r="Q26">
        <v>1</v>
      </c>
      <c r="R26">
        <v>1</v>
      </c>
      <c r="S26" t="s">
        <v>59</v>
      </c>
    </row>
    <row r="27" spans="1:19" x14ac:dyDescent="0.35">
      <c r="A27">
        <v>373</v>
      </c>
      <c r="B27" t="s">
        <v>41</v>
      </c>
      <c r="C27" t="s">
        <v>50</v>
      </c>
      <c r="D27" s="13" t="s">
        <v>49</v>
      </c>
      <c r="E27">
        <v>0</v>
      </c>
      <c r="F27">
        <v>0</v>
      </c>
      <c r="G27">
        <v>0</v>
      </c>
      <c r="H27">
        <v>0</v>
      </c>
      <c r="I27" t="s">
        <v>57</v>
      </c>
      <c r="J27">
        <v>0</v>
      </c>
      <c r="K27">
        <v>0</v>
      </c>
      <c r="L27">
        <v>1</v>
      </c>
      <c r="M27">
        <v>1</v>
      </c>
      <c r="N27" t="s">
        <v>57</v>
      </c>
      <c r="O27">
        <v>1</v>
      </c>
      <c r="P27">
        <v>1</v>
      </c>
      <c r="Q27">
        <v>1</v>
      </c>
      <c r="R27">
        <v>1</v>
      </c>
      <c r="S27" t="s">
        <v>50</v>
      </c>
    </row>
    <row r="28" spans="1:19" x14ac:dyDescent="0.35">
      <c r="A28">
        <v>294</v>
      </c>
      <c r="B28" t="s">
        <v>45</v>
      </c>
      <c r="C28" t="s">
        <v>61</v>
      </c>
      <c r="D28" s="13" t="s">
        <v>56</v>
      </c>
      <c r="E28">
        <v>0</v>
      </c>
      <c r="F28">
        <v>0</v>
      </c>
      <c r="G28">
        <v>0</v>
      </c>
      <c r="H28">
        <v>0</v>
      </c>
      <c r="I28" t="s">
        <v>61</v>
      </c>
      <c r="J28">
        <v>0</v>
      </c>
      <c r="K28">
        <v>0</v>
      </c>
      <c r="L28">
        <v>0</v>
      </c>
      <c r="M28">
        <v>0</v>
      </c>
      <c r="N28" t="s">
        <v>61</v>
      </c>
      <c r="O28">
        <v>0</v>
      </c>
      <c r="P28">
        <v>0</v>
      </c>
      <c r="Q28">
        <v>0</v>
      </c>
      <c r="R28">
        <v>0</v>
      </c>
      <c r="S28" t="s">
        <v>61</v>
      </c>
    </row>
    <row r="29" spans="1:19" x14ac:dyDescent="0.35">
      <c r="A29">
        <v>345</v>
      </c>
      <c r="B29" t="s">
        <v>41</v>
      </c>
      <c r="C29" t="s">
        <v>62</v>
      </c>
      <c r="D29" s="13" t="s">
        <v>56</v>
      </c>
      <c r="E29">
        <v>0</v>
      </c>
      <c r="F29">
        <v>0</v>
      </c>
      <c r="G29">
        <v>0</v>
      </c>
      <c r="H29">
        <v>0</v>
      </c>
      <c r="I29" t="s">
        <v>63</v>
      </c>
      <c r="J29">
        <v>0</v>
      </c>
      <c r="K29">
        <v>0</v>
      </c>
      <c r="L29">
        <v>1</v>
      </c>
      <c r="M29">
        <v>1</v>
      </c>
      <c r="N29" t="s">
        <v>62</v>
      </c>
      <c r="O29">
        <v>1</v>
      </c>
      <c r="P29">
        <v>1</v>
      </c>
      <c r="Q29">
        <v>1</v>
      </c>
      <c r="R29">
        <v>1</v>
      </c>
      <c r="S29" t="s">
        <v>62</v>
      </c>
    </row>
    <row r="30" spans="1:19" x14ac:dyDescent="0.35">
      <c r="A30">
        <v>142</v>
      </c>
      <c r="B30" t="s">
        <v>45</v>
      </c>
      <c r="C30" t="s">
        <v>64</v>
      </c>
      <c r="D30" s="13" t="s">
        <v>53</v>
      </c>
      <c r="E30">
        <v>0</v>
      </c>
      <c r="F30">
        <v>0</v>
      </c>
      <c r="G30">
        <v>0</v>
      </c>
      <c r="H30">
        <v>0</v>
      </c>
      <c r="I30" t="s">
        <v>64</v>
      </c>
      <c r="J30">
        <v>0</v>
      </c>
      <c r="K30">
        <v>0</v>
      </c>
      <c r="L30">
        <v>1</v>
      </c>
      <c r="M30">
        <v>1</v>
      </c>
      <c r="N30" t="s">
        <v>64</v>
      </c>
      <c r="O30">
        <v>1</v>
      </c>
      <c r="P30">
        <v>1</v>
      </c>
      <c r="Q30">
        <v>1</v>
      </c>
      <c r="R30">
        <v>1</v>
      </c>
      <c r="S30" t="s">
        <v>62</v>
      </c>
    </row>
    <row r="31" spans="1:19" x14ac:dyDescent="0.35">
      <c r="A31">
        <v>376</v>
      </c>
      <c r="B31" t="s">
        <v>41</v>
      </c>
      <c r="C31" t="s">
        <v>42</v>
      </c>
      <c r="D31" s="13" t="s">
        <v>53</v>
      </c>
      <c r="E31">
        <v>0</v>
      </c>
      <c r="F31">
        <v>0</v>
      </c>
      <c r="G31">
        <v>1</v>
      </c>
      <c r="H31">
        <v>1</v>
      </c>
      <c r="I31" t="s">
        <v>42</v>
      </c>
      <c r="J31">
        <v>1</v>
      </c>
      <c r="K31">
        <v>1</v>
      </c>
      <c r="L31">
        <v>0</v>
      </c>
      <c r="M31">
        <v>0</v>
      </c>
      <c r="N31" t="s">
        <v>46</v>
      </c>
      <c r="O31">
        <v>1</v>
      </c>
      <c r="P31">
        <v>1</v>
      </c>
      <c r="Q31">
        <v>1</v>
      </c>
      <c r="R31">
        <v>1</v>
      </c>
      <c r="S31" t="s">
        <v>46</v>
      </c>
    </row>
    <row r="32" spans="1:19" x14ac:dyDescent="0.35">
      <c r="A32">
        <v>393</v>
      </c>
      <c r="B32" t="s">
        <v>41</v>
      </c>
      <c r="C32" t="s">
        <v>46</v>
      </c>
      <c r="D32" s="13" t="s">
        <v>43</v>
      </c>
      <c r="E32">
        <v>2</v>
      </c>
      <c r="F32">
        <v>0</v>
      </c>
      <c r="G32">
        <v>2</v>
      </c>
      <c r="H32">
        <v>0</v>
      </c>
      <c r="I32" t="s">
        <v>44</v>
      </c>
      <c r="J32">
        <v>2</v>
      </c>
      <c r="K32">
        <v>0</v>
      </c>
      <c r="L32">
        <v>2</v>
      </c>
      <c r="M32">
        <v>0</v>
      </c>
      <c r="N32" t="s">
        <v>44</v>
      </c>
      <c r="O32">
        <v>2</v>
      </c>
      <c r="P32">
        <v>0</v>
      </c>
      <c r="Q32">
        <v>2</v>
      </c>
      <c r="R32">
        <v>0</v>
      </c>
      <c r="S32" t="s">
        <v>44</v>
      </c>
    </row>
    <row r="33" spans="1:19" x14ac:dyDescent="0.35">
      <c r="A33">
        <v>330</v>
      </c>
      <c r="B33" t="s">
        <v>45</v>
      </c>
      <c r="C33" t="s">
        <v>48</v>
      </c>
      <c r="D33" s="13" t="s">
        <v>43</v>
      </c>
      <c r="E33">
        <v>0</v>
      </c>
      <c r="F33">
        <v>0</v>
      </c>
      <c r="G33">
        <v>1</v>
      </c>
      <c r="H33">
        <v>1</v>
      </c>
      <c r="I33" t="s">
        <v>46</v>
      </c>
      <c r="J33">
        <v>1</v>
      </c>
      <c r="K33">
        <v>1</v>
      </c>
      <c r="L33">
        <v>1</v>
      </c>
      <c r="M33">
        <v>1</v>
      </c>
      <c r="N33" t="s">
        <v>48</v>
      </c>
      <c r="O33">
        <v>0</v>
      </c>
      <c r="P33">
        <v>0</v>
      </c>
      <c r="Q33">
        <v>0</v>
      </c>
      <c r="R33">
        <v>0</v>
      </c>
      <c r="S33" t="s">
        <v>51</v>
      </c>
    </row>
    <row r="34" spans="1:19" x14ac:dyDescent="0.35">
      <c r="A34">
        <v>338</v>
      </c>
      <c r="B34" s="5" t="s">
        <v>41</v>
      </c>
      <c r="C34" t="s">
        <v>42</v>
      </c>
      <c r="D34" s="14" t="s">
        <v>53</v>
      </c>
      <c r="E34">
        <v>0</v>
      </c>
      <c r="F34">
        <v>0</v>
      </c>
      <c r="G34">
        <v>0</v>
      </c>
      <c r="H34">
        <v>0</v>
      </c>
      <c r="I34" t="s">
        <v>42</v>
      </c>
      <c r="J34">
        <v>0</v>
      </c>
      <c r="K34">
        <v>0</v>
      </c>
      <c r="L34">
        <v>0</v>
      </c>
      <c r="M34">
        <v>0</v>
      </c>
      <c r="N34" t="s">
        <v>42</v>
      </c>
      <c r="O34">
        <v>0</v>
      </c>
      <c r="P34">
        <v>0</v>
      </c>
      <c r="Q34">
        <v>0</v>
      </c>
      <c r="R34">
        <v>0</v>
      </c>
      <c r="S34" t="s">
        <v>42</v>
      </c>
    </row>
    <row r="35" spans="1:19" x14ac:dyDescent="0.35">
      <c r="A35">
        <v>134</v>
      </c>
      <c r="B35" t="s">
        <v>45</v>
      </c>
      <c r="C35" t="s">
        <v>51</v>
      </c>
      <c r="D35" s="14" t="s">
        <v>53</v>
      </c>
      <c r="E35">
        <v>0</v>
      </c>
      <c r="F35">
        <v>0</v>
      </c>
      <c r="G35">
        <v>2</v>
      </c>
      <c r="H35">
        <v>1</v>
      </c>
      <c r="I35" t="s">
        <v>51</v>
      </c>
      <c r="J35">
        <v>2</v>
      </c>
      <c r="K35">
        <v>1</v>
      </c>
      <c r="L35">
        <v>0</v>
      </c>
      <c r="M35">
        <v>0</v>
      </c>
      <c r="N35" t="s">
        <v>44</v>
      </c>
      <c r="O35">
        <v>1</v>
      </c>
      <c r="P35">
        <v>1</v>
      </c>
      <c r="Q35">
        <v>1</v>
      </c>
      <c r="R35">
        <v>1</v>
      </c>
      <c r="S35" t="s">
        <v>51</v>
      </c>
    </row>
    <row r="36" spans="1:19" x14ac:dyDescent="0.35">
      <c r="A36">
        <v>399</v>
      </c>
      <c r="B36" s="5" t="s">
        <v>45</v>
      </c>
      <c r="C36" t="s">
        <v>52</v>
      </c>
      <c r="D36" s="14" t="s">
        <v>56</v>
      </c>
      <c r="E36">
        <v>0</v>
      </c>
      <c r="F36">
        <v>0</v>
      </c>
      <c r="G36">
        <v>0</v>
      </c>
      <c r="H36">
        <v>0</v>
      </c>
      <c r="I36" t="s">
        <v>52</v>
      </c>
      <c r="J36">
        <v>0</v>
      </c>
      <c r="K36">
        <v>0</v>
      </c>
      <c r="L36">
        <v>0</v>
      </c>
      <c r="M36">
        <v>0</v>
      </c>
      <c r="N36" t="s">
        <v>52</v>
      </c>
      <c r="O36">
        <v>0</v>
      </c>
      <c r="P36">
        <v>0</v>
      </c>
      <c r="Q36">
        <v>0</v>
      </c>
      <c r="R36">
        <v>0</v>
      </c>
      <c r="S36" t="s">
        <v>52</v>
      </c>
    </row>
    <row r="37" spans="1:19" x14ac:dyDescent="0.35">
      <c r="A37">
        <v>383</v>
      </c>
      <c r="B37" t="s">
        <v>45</v>
      </c>
      <c r="C37" t="s">
        <v>47</v>
      </c>
      <c r="D37" s="14" t="s">
        <v>56</v>
      </c>
      <c r="E37">
        <v>0</v>
      </c>
      <c r="F37">
        <v>0</v>
      </c>
      <c r="G37">
        <v>0</v>
      </c>
      <c r="H37">
        <v>0</v>
      </c>
      <c r="I37" t="s">
        <v>47</v>
      </c>
      <c r="J37">
        <v>0</v>
      </c>
      <c r="K37">
        <v>0</v>
      </c>
      <c r="L37">
        <v>0</v>
      </c>
      <c r="M37">
        <v>0</v>
      </c>
      <c r="N37" t="s">
        <v>47</v>
      </c>
      <c r="O37">
        <v>0</v>
      </c>
      <c r="P37">
        <v>0</v>
      </c>
      <c r="Q37">
        <v>0</v>
      </c>
      <c r="R37">
        <v>0</v>
      </c>
      <c r="S37" t="s">
        <v>47</v>
      </c>
    </row>
    <row r="38" spans="1:19" x14ac:dyDescent="0.35">
      <c r="A38">
        <v>405</v>
      </c>
      <c r="B38" t="s">
        <v>45</v>
      </c>
      <c r="C38" t="s">
        <v>62</v>
      </c>
      <c r="D38" s="14" t="s">
        <v>43</v>
      </c>
      <c r="E38">
        <v>2</v>
      </c>
      <c r="F38">
        <v>1</v>
      </c>
      <c r="G38">
        <v>2</v>
      </c>
      <c r="H38">
        <v>0</v>
      </c>
      <c r="I38" t="s">
        <v>44</v>
      </c>
      <c r="J38">
        <v>2</v>
      </c>
      <c r="K38">
        <v>1</v>
      </c>
      <c r="L38">
        <v>2</v>
      </c>
      <c r="M38">
        <v>0</v>
      </c>
      <c r="N38" t="s">
        <v>44</v>
      </c>
      <c r="O38">
        <v>2</v>
      </c>
      <c r="P38">
        <v>1</v>
      </c>
      <c r="Q38">
        <v>2</v>
      </c>
      <c r="R38">
        <v>1</v>
      </c>
      <c r="S38" t="s">
        <v>44</v>
      </c>
    </row>
    <row r="39" spans="1:19" x14ac:dyDescent="0.35">
      <c r="A39">
        <v>412</v>
      </c>
      <c r="B39" t="s">
        <v>41</v>
      </c>
      <c r="C39" t="s">
        <v>65</v>
      </c>
      <c r="D39" s="14" t="s">
        <v>43</v>
      </c>
      <c r="E39">
        <v>2</v>
      </c>
      <c r="F39">
        <v>0</v>
      </c>
      <c r="G39">
        <v>2</v>
      </c>
      <c r="H39">
        <v>0</v>
      </c>
      <c r="I39" t="s">
        <v>44</v>
      </c>
      <c r="J39">
        <v>2</v>
      </c>
      <c r="K39">
        <v>0</v>
      </c>
      <c r="L39">
        <v>2</v>
      </c>
      <c r="M39">
        <v>0</v>
      </c>
      <c r="N39" t="s">
        <v>44</v>
      </c>
      <c r="O39">
        <v>2</v>
      </c>
      <c r="P39">
        <v>0</v>
      </c>
      <c r="Q39">
        <v>2</v>
      </c>
      <c r="R39">
        <v>0</v>
      </c>
      <c r="S39" t="s">
        <v>44</v>
      </c>
    </row>
    <row r="40" spans="1:19" x14ac:dyDescent="0.35">
      <c r="A40">
        <v>91</v>
      </c>
      <c r="B40" t="s">
        <v>41</v>
      </c>
      <c r="C40" t="s">
        <v>46</v>
      </c>
      <c r="D40" s="14" t="s">
        <v>49</v>
      </c>
      <c r="E40">
        <v>2</v>
      </c>
      <c r="F40">
        <v>0</v>
      </c>
      <c r="G40">
        <v>2</v>
      </c>
      <c r="H40">
        <v>0</v>
      </c>
      <c r="I40" t="s">
        <v>44</v>
      </c>
      <c r="J40">
        <v>2</v>
      </c>
      <c r="K40">
        <v>0</v>
      </c>
      <c r="L40">
        <v>2</v>
      </c>
      <c r="M40">
        <v>0</v>
      </c>
      <c r="N40" t="s">
        <v>44</v>
      </c>
      <c r="O40">
        <v>2</v>
      </c>
      <c r="P40">
        <v>0</v>
      </c>
      <c r="Q40">
        <v>2</v>
      </c>
      <c r="R40">
        <v>0</v>
      </c>
      <c r="S40" t="s">
        <v>44</v>
      </c>
    </row>
    <row r="41" spans="1:19" x14ac:dyDescent="0.35">
      <c r="A41">
        <v>200</v>
      </c>
      <c r="B41" t="s">
        <v>45</v>
      </c>
      <c r="C41" t="s">
        <v>66</v>
      </c>
      <c r="D41" s="14" t="s">
        <v>49</v>
      </c>
      <c r="E41">
        <v>2</v>
      </c>
      <c r="F41">
        <v>1</v>
      </c>
      <c r="G41">
        <v>2</v>
      </c>
      <c r="H41">
        <v>0</v>
      </c>
      <c r="I41" t="s">
        <v>44</v>
      </c>
      <c r="J41">
        <v>2</v>
      </c>
      <c r="K41">
        <v>1</v>
      </c>
      <c r="L41">
        <v>2</v>
      </c>
      <c r="M41">
        <v>0</v>
      </c>
      <c r="N41" t="s">
        <v>44</v>
      </c>
      <c r="O41">
        <v>2</v>
      </c>
      <c r="P41">
        <v>1</v>
      </c>
      <c r="Q41">
        <v>2</v>
      </c>
      <c r="R41">
        <v>1</v>
      </c>
      <c r="S41" t="s">
        <v>44</v>
      </c>
    </row>
    <row r="42" spans="1:19" x14ac:dyDescent="0.35">
      <c r="A42">
        <v>413</v>
      </c>
      <c r="B42" t="s">
        <v>41</v>
      </c>
      <c r="C42" t="s">
        <v>58</v>
      </c>
      <c r="D42" s="15" t="s">
        <v>43</v>
      </c>
      <c r="E42">
        <v>2</v>
      </c>
      <c r="F42">
        <v>0</v>
      </c>
      <c r="G42">
        <v>2</v>
      </c>
      <c r="H42">
        <v>0</v>
      </c>
      <c r="I42" t="s">
        <v>44</v>
      </c>
      <c r="J42">
        <v>2</v>
      </c>
      <c r="K42">
        <v>0</v>
      </c>
      <c r="L42">
        <v>2</v>
      </c>
      <c r="M42">
        <v>0</v>
      </c>
      <c r="N42" t="s">
        <v>44</v>
      </c>
      <c r="O42">
        <v>2</v>
      </c>
      <c r="P42">
        <v>0</v>
      </c>
      <c r="Q42">
        <v>2</v>
      </c>
      <c r="R42">
        <v>0</v>
      </c>
      <c r="S42" t="s">
        <v>44</v>
      </c>
    </row>
    <row r="43" spans="1:19" x14ac:dyDescent="0.35">
      <c r="A43">
        <v>416</v>
      </c>
      <c r="B43" t="s">
        <v>45</v>
      </c>
      <c r="C43" t="s">
        <v>48</v>
      </c>
      <c r="D43" s="15" t="s">
        <v>43</v>
      </c>
      <c r="E43">
        <v>2</v>
      </c>
      <c r="F43">
        <v>1</v>
      </c>
      <c r="G43">
        <v>2</v>
      </c>
      <c r="H43">
        <v>0</v>
      </c>
      <c r="I43" t="s">
        <v>44</v>
      </c>
      <c r="J43">
        <v>2</v>
      </c>
      <c r="K43">
        <v>1</v>
      </c>
      <c r="L43">
        <v>2</v>
      </c>
      <c r="M43">
        <v>0</v>
      </c>
      <c r="N43" t="s">
        <v>44</v>
      </c>
      <c r="O43">
        <v>2</v>
      </c>
      <c r="P43">
        <v>1</v>
      </c>
      <c r="Q43">
        <v>2</v>
      </c>
      <c r="R43">
        <v>1</v>
      </c>
      <c r="S43" t="s">
        <v>44</v>
      </c>
    </row>
    <row r="44" spans="1:19" x14ac:dyDescent="0.35">
      <c r="A44">
        <v>389</v>
      </c>
      <c r="B44" t="s">
        <v>45</v>
      </c>
      <c r="C44" t="s">
        <v>60</v>
      </c>
      <c r="D44" s="15" t="s">
        <v>49</v>
      </c>
      <c r="E44">
        <v>1</v>
      </c>
      <c r="F44">
        <v>1</v>
      </c>
      <c r="G44">
        <v>2</v>
      </c>
      <c r="H44">
        <v>0</v>
      </c>
      <c r="I44" t="s">
        <v>64</v>
      </c>
      <c r="J44">
        <v>2</v>
      </c>
      <c r="K44">
        <v>1</v>
      </c>
      <c r="L44">
        <v>2</v>
      </c>
      <c r="M44">
        <v>0</v>
      </c>
      <c r="N44" t="s">
        <v>44</v>
      </c>
      <c r="O44">
        <v>2</v>
      </c>
      <c r="P44">
        <v>1</v>
      </c>
      <c r="Q44">
        <v>2</v>
      </c>
      <c r="R44">
        <v>1</v>
      </c>
      <c r="S44" t="s">
        <v>44</v>
      </c>
    </row>
    <row r="45" spans="1:19" x14ac:dyDescent="0.35">
      <c r="A45">
        <v>371</v>
      </c>
      <c r="B45" t="s">
        <v>41</v>
      </c>
      <c r="C45" t="s">
        <v>47</v>
      </c>
      <c r="D45" s="15" t="s">
        <v>49</v>
      </c>
      <c r="E45">
        <v>0</v>
      </c>
      <c r="F45">
        <v>0</v>
      </c>
      <c r="G45">
        <v>0</v>
      </c>
      <c r="H45">
        <v>0</v>
      </c>
      <c r="I45" t="s">
        <v>47</v>
      </c>
      <c r="J45">
        <v>0</v>
      </c>
      <c r="K45">
        <v>0</v>
      </c>
      <c r="L45">
        <v>0</v>
      </c>
      <c r="M45">
        <v>0</v>
      </c>
      <c r="N45" t="s">
        <v>47</v>
      </c>
      <c r="O45">
        <v>0</v>
      </c>
      <c r="P45">
        <v>0</v>
      </c>
      <c r="Q45">
        <v>0</v>
      </c>
      <c r="R45">
        <v>0</v>
      </c>
      <c r="S45" t="s">
        <v>47</v>
      </c>
    </row>
    <row r="46" spans="1:19" x14ac:dyDescent="0.35">
      <c r="A46">
        <v>35</v>
      </c>
      <c r="B46" t="s">
        <v>45</v>
      </c>
      <c r="C46" t="s">
        <v>50</v>
      </c>
      <c r="D46" s="15" t="s">
        <v>67</v>
      </c>
      <c r="E46">
        <v>0</v>
      </c>
      <c r="F46">
        <v>0</v>
      </c>
      <c r="G46">
        <v>0</v>
      </c>
      <c r="H46">
        <v>0</v>
      </c>
      <c r="I46" t="s">
        <v>50</v>
      </c>
      <c r="J46">
        <v>0</v>
      </c>
      <c r="K46">
        <v>0</v>
      </c>
      <c r="L46">
        <v>0</v>
      </c>
      <c r="M46">
        <v>0</v>
      </c>
      <c r="N46" t="s">
        <v>50</v>
      </c>
      <c r="O46">
        <v>0</v>
      </c>
      <c r="P46">
        <v>0</v>
      </c>
      <c r="Q46">
        <v>0</v>
      </c>
      <c r="R46">
        <v>0</v>
      </c>
      <c r="S46" t="s">
        <v>50</v>
      </c>
    </row>
    <row r="47" spans="1:19" x14ac:dyDescent="0.35">
      <c r="A47" s="5">
        <v>226</v>
      </c>
      <c r="B47" s="5" t="s">
        <v>41</v>
      </c>
      <c r="C47" s="5" t="s">
        <v>51</v>
      </c>
      <c r="D47" s="15" t="s">
        <v>67</v>
      </c>
      <c r="E47">
        <v>2</v>
      </c>
      <c r="F47">
        <v>0</v>
      </c>
      <c r="G47">
        <v>0</v>
      </c>
      <c r="H47">
        <v>0</v>
      </c>
      <c r="I47" t="s">
        <v>44</v>
      </c>
      <c r="J47">
        <v>2</v>
      </c>
      <c r="K47">
        <v>0</v>
      </c>
      <c r="L47">
        <v>0</v>
      </c>
      <c r="M47">
        <v>0</v>
      </c>
      <c r="N47" t="s">
        <v>44</v>
      </c>
      <c r="O47" s="5">
        <v>0</v>
      </c>
      <c r="P47" s="5">
        <v>0</v>
      </c>
      <c r="Q47" s="5">
        <v>0</v>
      </c>
      <c r="R47" s="5">
        <v>0</v>
      </c>
      <c r="S47" t="s">
        <v>51</v>
      </c>
    </row>
    <row r="48" spans="1:19" x14ac:dyDescent="0.35">
      <c r="A48">
        <v>339</v>
      </c>
      <c r="B48" t="s">
        <v>41</v>
      </c>
      <c r="C48" t="s">
        <v>42</v>
      </c>
      <c r="D48" s="15" t="s">
        <v>68</v>
      </c>
      <c r="E48">
        <v>0</v>
      </c>
      <c r="F48">
        <v>0</v>
      </c>
      <c r="G48">
        <v>0</v>
      </c>
      <c r="H48">
        <v>0</v>
      </c>
      <c r="I48" t="s">
        <v>42</v>
      </c>
      <c r="J48">
        <v>0</v>
      </c>
      <c r="K48">
        <v>0</v>
      </c>
      <c r="L48">
        <v>0</v>
      </c>
      <c r="M48">
        <v>0</v>
      </c>
      <c r="N48" t="s">
        <v>42</v>
      </c>
      <c r="O48" s="5">
        <v>0</v>
      </c>
      <c r="P48" s="5">
        <v>0</v>
      </c>
      <c r="Q48" s="5">
        <v>0</v>
      </c>
      <c r="R48" s="5">
        <v>0</v>
      </c>
      <c r="S48" t="s">
        <v>42</v>
      </c>
    </row>
    <row r="49" spans="1:19" x14ac:dyDescent="0.35">
      <c r="A49">
        <v>282</v>
      </c>
      <c r="B49" t="s">
        <v>45</v>
      </c>
      <c r="C49" t="s">
        <v>58</v>
      </c>
      <c r="D49" s="15" t="s">
        <v>68</v>
      </c>
      <c r="E49">
        <v>0</v>
      </c>
      <c r="F49">
        <v>0</v>
      </c>
      <c r="G49">
        <v>0</v>
      </c>
      <c r="H49">
        <v>0</v>
      </c>
      <c r="I49" t="s">
        <v>58</v>
      </c>
      <c r="J49">
        <v>0</v>
      </c>
      <c r="K49">
        <v>0</v>
      </c>
      <c r="L49">
        <v>0</v>
      </c>
      <c r="M49">
        <v>0</v>
      </c>
      <c r="N49" t="s">
        <v>58</v>
      </c>
      <c r="O49" s="5">
        <v>0</v>
      </c>
      <c r="P49" s="5">
        <v>0</v>
      </c>
      <c r="Q49" s="5">
        <v>0</v>
      </c>
      <c r="R49" s="5">
        <v>0</v>
      </c>
      <c r="S49" t="s">
        <v>58</v>
      </c>
    </row>
    <row r="50" spans="1:19" x14ac:dyDescent="0.35">
      <c r="A50">
        <v>429</v>
      </c>
      <c r="B50" s="16" t="s">
        <v>41</v>
      </c>
      <c r="C50" t="s">
        <v>51</v>
      </c>
      <c r="D50" s="17" t="s">
        <v>68</v>
      </c>
      <c r="E50">
        <v>1</v>
      </c>
      <c r="F50">
        <v>1</v>
      </c>
      <c r="G50">
        <v>2</v>
      </c>
      <c r="H50">
        <v>1</v>
      </c>
      <c r="I50" t="s">
        <v>51</v>
      </c>
      <c r="J50">
        <v>2</v>
      </c>
      <c r="K50">
        <v>0</v>
      </c>
      <c r="L50">
        <v>2</v>
      </c>
      <c r="M50">
        <v>0</v>
      </c>
      <c r="N50" t="s">
        <v>44</v>
      </c>
      <c r="O50" s="5">
        <v>2</v>
      </c>
      <c r="P50" s="5">
        <v>0</v>
      </c>
      <c r="Q50" s="5">
        <v>2</v>
      </c>
      <c r="R50" s="5">
        <v>1</v>
      </c>
      <c r="S50" t="s">
        <v>44</v>
      </c>
    </row>
    <row r="51" spans="1:19" x14ac:dyDescent="0.35">
      <c r="A51">
        <v>329</v>
      </c>
      <c r="B51" s="16" t="s">
        <v>45</v>
      </c>
      <c r="C51" t="s">
        <v>64</v>
      </c>
      <c r="D51" s="17" t="s">
        <v>68</v>
      </c>
      <c r="E51">
        <v>1</v>
      </c>
      <c r="F51">
        <v>1</v>
      </c>
      <c r="G51">
        <v>2</v>
      </c>
      <c r="H51">
        <v>0</v>
      </c>
      <c r="I51" t="s">
        <v>64</v>
      </c>
      <c r="J51">
        <v>2</v>
      </c>
      <c r="K51">
        <v>1</v>
      </c>
      <c r="L51">
        <v>2</v>
      </c>
      <c r="M51">
        <v>0</v>
      </c>
      <c r="N51" t="s">
        <v>44</v>
      </c>
      <c r="O51" s="5">
        <v>2</v>
      </c>
      <c r="P51" s="5">
        <v>1</v>
      </c>
      <c r="Q51" s="5">
        <v>2</v>
      </c>
      <c r="R51" s="5">
        <v>0</v>
      </c>
      <c r="S51" t="s">
        <v>44</v>
      </c>
    </row>
    <row r="52" spans="1:19" x14ac:dyDescent="0.35">
      <c r="A52">
        <v>433</v>
      </c>
      <c r="B52" s="16" t="s">
        <v>41</v>
      </c>
      <c r="C52" t="s">
        <v>62</v>
      </c>
      <c r="D52" s="17" t="s">
        <v>67</v>
      </c>
      <c r="E52">
        <v>0</v>
      </c>
      <c r="F52">
        <v>0</v>
      </c>
      <c r="G52">
        <v>0</v>
      </c>
      <c r="H52">
        <v>0</v>
      </c>
      <c r="I52" t="s">
        <v>62</v>
      </c>
      <c r="J52">
        <v>0</v>
      </c>
      <c r="K52">
        <v>0</v>
      </c>
      <c r="L52">
        <v>0</v>
      </c>
      <c r="M52">
        <v>0</v>
      </c>
      <c r="N52" t="s">
        <v>51</v>
      </c>
      <c r="O52" s="5">
        <v>0</v>
      </c>
      <c r="P52" s="5">
        <v>0</v>
      </c>
      <c r="Q52" s="5">
        <v>0</v>
      </c>
      <c r="R52" s="5">
        <v>0</v>
      </c>
      <c r="S52" t="s">
        <v>62</v>
      </c>
    </row>
    <row r="53" spans="1:19" x14ac:dyDescent="0.35">
      <c r="A53">
        <v>422</v>
      </c>
      <c r="B53" s="16" t="s">
        <v>45</v>
      </c>
      <c r="C53" t="s">
        <v>57</v>
      </c>
      <c r="D53" s="17" t="s">
        <v>67</v>
      </c>
      <c r="E53">
        <v>0</v>
      </c>
      <c r="F53">
        <v>0</v>
      </c>
      <c r="I53" t="s">
        <v>57</v>
      </c>
      <c r="L53">
        <v>0</v>
      </c>
      <c r="M53">
        <v>0</v>
      </c>
      <c r="N53" t="s">
        <v>57</v>
      </c>
      <c r="O53" s="5">
        <v>0</v>
      </c>
      <c r="P53" s="5">
        <v>0</v>
      </c>
      <c r="Q53" s="5">
        <v>0</v>
      </c>
      <c r="R53" s="5">
        <v>0</v>
      </c>
      <c r="S53" t="s">
        <v>57</v>
      </c>
    </row>
    <row r="54" spans="1:19" x14ac:dyDescent="0.35">
      <c r="A54">
        <v>424</v>
      </c>
      <c r="B54" s="16" t="s">
        <v>41</v>
      </c>
      <c r="C54" t="s">
        <v>50</v>
      </c>
      <c r="D54" s="17" t="s">
        <v>49</v>
      </c>
      <c r="E54">
        <v>0</v>
      </c>
      <c r="F54">
        <v>0</v>
      </c>
      <c r="G54">
        <v>0</v>
      </c>
      <c r="H54">
        <v>0</v>
      </c>
      <c r="I54" t="s">
        <v>58</v>
      </c>
      <c r="J54">
        <v>0</v>
      </c>
      <c r="K54">
        <v>0</v>
      </c>
      <c r="L54">
        <v>0</v>
      </c>
      <c r="M54">
        <v>0</v>
      </c>
      <c r="N54" t="s">
        <v>58</v>
      </c>
      <c r="O54" s="5">
        <v>0</v>
      </c>
      <c r="P54" s="5">
        <v>0</v>
      </c>
      <c r="Q54" s="5">
        <v>0</v>
      </c>
      <c r="R54" s="5">
        <v>0</v>
      </c>
      <c r="S54" t="s">
        <v>58</v>
      </c>
    </row>
    <row r="55" spans="1:19" x14ac:dyDescent="0.35">
      <c r="A55">
        <v>426</v>
      </c>
      <c r="B55" s="16" t="s">
        <v>45</v>
      </c>
      <c r="C55" t="s">
        <v>42</v>
      </c>
      <c r="D55" s="17" t="s">
        <v>49</v>
      </c>
      <c r="I55" t="s">
        <v>42</v>
      </c>
      <c r="N55" t="s">
        <v>42</v>
      </c>
      <c r="O55" s="10">
        <v>1</v>
      </c>
      <c r="P55" s="10">
        <v>1</v>
      </c>
      <c r="Q55" s="10"/>
      <c r="R55" s="10"/>
      <c r="S55" t="s">
        <v>42</v>
      </c>
    </row>
    <row r="56" spans="1:19" x14ac:dyDescent="0.35">
      <c r="A56">
        <v>417</v>
      </c>
      <c r="B56" t="s">
        <v>45</v>
      </c>
      <c r="C56" t="s">
        <v>62</v>
      </c>
      <c r="D56" s="17" t="s">
        <v>43</v>
      </c>
      <c r="E56">
        <v>0</v>
      </c>
      <c r="F56">
        <v>0</v>
      </c>
      <c r="G56">
        <v>0</v>
      </c>
      <c r="H56">
        <v>0</v>
      </c>
      <c r="I56" t="s">
        <v>62</v>
      </c>
      <c r="J56">
        <v>0</v>
      </c>
      <c r="K56">
        <v>0</v>
      </c>
      <c r="L56">
        <v>0</v>
      </c>
      <c r="M56">
        <v>0</v>
      </c>
      <c r="N56" t="s">
        <v>62</v>
      </c>
      <c r="O56" s="5">
        <v>0</v>
      </c>
      <c r="P56" s="5">
        <v>0</v>
      </c>
      <c r="Q56" s="5">
        <v>0</v>
      </c>
      <c r="R56" s="5">
        <v>0</v>
      </c>
      <c r="S56" t="s">
        <v>62</v>
      </c>
    </row>
    <row r="57" spans="1:19" x14ac:dyDescent="0.35">
      <c r="A57">
        <v>432</v>
      </c>
      <c r="B57" s="16" t="s">
        <v>41</v>
      </c>
      <c r="C57" t="s">
        <v>51</v>
      </c>
      <c r="D57" s="17" t="s">
        <v>43</v>
      </c>
      <c r="E57">
        <v>2</v>
      </c>
      <c r="F57">
        <v>0</v>
      </c>
      <c r="G57">
        <v>2</v>
      </c>
      <c r="H57">
        <v>0</v>
      </c>
      <c r="I57" t="s">
        <v>44</v>
      </c>
      <c r="J57">
        <v>2</v>
      </c>
      <c r="K57">
        <v>0</v>
      </c>
      <c r="L57">
        <v>2</v>
      </c>
      <c r="M57">
        <v>0</v>
      </c>
      <c r="N57" t="s">
        <v>44</v>
      </c>
      <c r="O57" s="5">
        <v>2</v>
      </c>
      <c r="P57" s="5">
        <v>0</v>
      </c>
      <c r="Q57" s="5">
        <v>2</v>
      </c>
      <c r="R57" s="5">
        <v>0</v>
      </c>
      <c r="S57" t="s">
        <v>44</v>
      </c>
    </row>
    <row r="58" spans="1:19" x14ac:dyDescent="0.35">
      <c r="A58">
        <v>420</v>
      </c>
      <c r="B58" t="s">
        <v>45</v>
      </c>
      <c r="C58" t="s">
        <v>60</v>
      </c>
      <c r="D58" s="18" t="s">
        <v>49</v>
      </c>
      <c r="E58">
        <v>0</v>
      </c>
      <c r="F58">
        <v>0</v>
      </c>
      <c r="G58">
        <v>0</v>
      </c>
      <c r="H58">
        <v>0</v>
      </c>
      <c r="I58" t="s">
        <v>60</v>
      </c>
      <c r="J58">
        <v>0</v>
      </c>
      <c r="K58">
        <v>0</v>
      </c>
      <c r="L58">
        <v>0</v>
      </c>
      <c r="M58">
        <v>0</v>
      </c>
      <c r="N58" t="s">
        <v>60</v>
      </c>
      <c r="O58" s="5">
        <v>0</v>
      </c>
      <c r="P58" s="5">
        <v>0</v>
      </c>
      <c r="Q58" s="5">
        <v>0</v>
      </c>
      <c r="R58" s="5">
        <v>0</v>
      </c>
      <c r="S58" t="s">
        <v>60</v>
      </c>
    </row>
    <row r="59" spans="1:19" x14ac:dyDescent="0.35">
      <c r="A59">
        <v>372</v>
      </c>
      <c r="B59" t="s">
        <v>41</v>
      </c>
      <c r="C59" t="s">
        <v>51</v>
      </c>
      <c r="D59" s="18" t="s">
        <v>49</v>
      </c>
      <c r="E59">
        <v>2</v>
      </c>
      <c r="F59">
        <v>0</v>
      </c>
      <c r="G59">
        <v>0</v>
      </c>
      <c r="H59">
        <v>0</v>
      </c>
      <c r="I59" t="s">
        <v>44</v>
      </c>
      <c r="J59">
        <v>0</v>
      </c>
      <c r="K59">
        <v>0</v>
      </c>
      <c r="L59">
        <v>1</v>
      </c>
      <c r="M59">
        <v>1</v>
      </c>
      <c r="N59" t="s">
        <v>51</v>
      </c>
      <c r="O59" s="5">
        <v>1</v>
      </c>
      <c r="P59" s="5">
        <v>1</v>
      </c>
      <c r="Q59" s="5">
        <v>1</v>
      </c>
      <c r="R59" s="5">
        <v>1</v>
      </c>
      <c r="S59" t="s">
        <v>51</v>
      </c>
    </row>
    <row r="60" spans="1:19" x14ac:dyDescent="0.35">
      <c r="A60">
        <v>423</v>
      </c>
      <c r="B60" t="s">
        <v>41</v>
      </c>
      <c r="C60" t="s">
        <v>57</v>
      </c>
      <c r="D60" s="18" t="s">
        <v>43</v>
      </c>
      <c r="E60">
        <v>0</v>
      </c>
      <c r="F60">
        <v>0</v>
      </c>
      <c r="G60">
        <v>0</v>
      </c>
      <c r="H60">
        <v>0</v>
      </c>
      <c r="I60" t="s">
        <v>57</v>
      </c>
      <c r="J60">
        <v>0</v>
      </c>
      <c r="K60">
        <v>0</v>
      </c>
      <c r="L60">
        <v>0</v>
      </c>
      <c r="M60">
        <v>0</v>
      </c>
      <c r="N60" t="s">
        <v>57</v>
      </c>
      <c r="O60" s="5">
        <v>0</v>
      </c>
      <c r="P60" s="5">
        <v>0</v>
      </c>
      <c r="Q60" s="5">
        <v>0</v>
      </c>
      <c r="R60" s="5">
        <v>0</v>
      </c>
      <c r="S60" t="s">
        <v>50</v>
      </c>
    </row>
    <row r="61" spans="1:19" x14ac:dyDescent="0.35">
      <c r="A61">
        <v>434</v>
      </c>
      <c r="B61" t="s">
        <v>45</v>
      </c>
      <c r="C61" t="s">
        <v>61</v>
      </c>
      <c r="D61" s="18" t="s">
        <v>43</v>
      </c>
      <c r="E61">
        <v>0</v>
      </c>
      <c r="F61">
        <v>0</v>
      </c>
      <c r="G61">
        <v>0</v>
      </c>
      <c r="H61">
        <v>0</v>
      </c>
      <c r="I61" t="s">
        <v>61</v>
      </c>
      <c r="J61">
        <v>0</v>
      </c>
      <c r="K61">
        <v>0</v>
      </c>
      <c r="L61">
        <v>0</v>
      </c>
      <c r="M61">
        <v>0</v>
      </c>
      <c r="N61" t="s">
        <v>61</v>
      </c>
      <c r="O61" s="5">
        <v>0</v>
      </c>
      <c r="P61" s="5">
        <v>0</v>
      </c>
      <c r="Q61" s="5">
        <v>0</v>
      </c>
      <c r="R61" s="5">
        <v>0</v>
      </c>
      <c r="S61" t="s">
        <v>61</v>
      </c>
    </row>
    <row r="62" spans="1:19" x14ac:dyDescent="0.35">
      <c r="A62">
        <v>144</v>
      </c>
      <c r="B62" t="s">
        <v>45</v>
      </c>
      <c r="C62" t="s">
        <v>63</v>
      </c>
      <c r="D62" s="18" t="s">
        <v>67</v>
      </c>
      <c r="E62">
        <v>1</v>
      </c>
      <c r="F62">
        <v>1</v>
      </c>
      <c r="G62">
        <v>1</v>
      </c>
      <c r="H62">
        <v>1</v>
      </c>
      <c r="I62" t="s">
        <v>63</v>
      </c>
      <c r="J62">
        <v>0</v>
      </c>
      <c r="K62">
        <v>0</v>
      </c>
      <c r="L62">
        <v>0</v>
      </c>
      <c r="M62">
        <v>0</v>
      </c>
      <c r="N62" t="s">
        <v>63</v>
      </c>
      <c r="O62" s="5">
        <v>0</v>
      </c>
      <c r="P62" s="5">
        <v>0</v>
      </c>
      <c r="Q62" s="5">
        <v>1</v>
      </c>
      <c r="R62" s="5">
        <v>1</v>
      </c>
      <c r="S62" t="s">
        <v>63</v>
      </c>
    </row>
    <row r="63" spans="1:19" x14ac:dyDescent="0.35">
      <c r="A63">
        <v>419</v>
      </c>
      <c r="B63" t="s">
        <v>41</v>
      </c>
      <c r="C63" t="s">
        <v>48</v>
      </c>
      <c r="D63" s="18" t="s">
        <v>67</v>
      </c>
      <c r="E63">
        <v>2</v>
      </c>
      <c r="F63">
        <v>0</v>
      </c>
      <c r="G63">
        <v>2</v>
      </c>
      <c r="H63">
        <v>0</v>
      </c>
      <c r="I63" t="s">
        <v>44</v>
      </c>
      <c r="J63">
        <v>2</v>
      </c>
      <c r="K63">
        <v>0</v>
      </c>
      <c r="L63">
        <v>2</v>
      </c>
      <c r="M63">
        <v>0</v>
      </c>
      <c r="N63" t="s">
        <v>44</v>
      </c>
      <c r="O63" s="5">
        <v>2</v>
      </c>
      <c r="P63" s="5">
        <v>0</v>
      </c>
      <c r="Q63" s="5">
        <v>2</v>
      </c>
      <c r="R63" s="5">
        <v>0</v>
      </c>
      <c r="S63" t="s">
        <v>44</v>
      </c>
    </row>
    <row r="64" spans="1:19" x14ac:dyDescent="0.35">
      <c r="A64">
        <v>415</v>
      </c>
      <c r="B64" t="s">
        <v>41</v>
      </c>
      <c r="C64" t="s">
        <v>51</v>
      </c>
      <c r="D64" s="18" t="s">
        <v>68</v>
      </c>
      <c r="E64">
        <v>0</v>
      </c>
      <c r="F64">
        <v>0</v>
      </c>
      <c r="G64">
        <v>0</v>
      </c>
      <c r="H64">
        <v>0</v>
      </c>
      <c r="I64" t="s">
        <v>51</v>
      </c>
      <c r="J64">
        <v>0</v>
      </c>
      <c r="K64">
        <v>0</v>
      </c>
      <c r="L64">
        <v>0</v>
      </c>
      <c r="M64">
        <v>0</v>
      </c>
      <c r="N64" t="s">
        <v>51</v>
      </c>
      <c r="O64" s="5">
        <v>0</v>
      </c>
      <c r="P64" s="5">
        <v>0</v>
      </c>
      <c r="Q64" s="5">
        <v>0</v>
      </c>
      <c r="R64" s="5">
        <v>0</v>
      </c>
      <c r="S64" t="s">
        <v>51</v>
      </c>
    </row>
    <row r="65" spans="1:19" x14ac:dyDescent="0.35">
      <c r="A65">
        <v>443</v>
      </c>
      <c r="B65" t="s">
        <v>45</v>
      </c>
      <c r="C65" t="s">
        <v>57</v>
      </c>
      <c r="D65" s="18" t="s">
        <v>68</v>
      </c>
      <c r="E65">
        <v>0</v>
      </c>
      <c r="F65">
        <v>0</v>
      </c>
      <c r="G65">
        <v>0</v>
      </c>
      <c r="H65">
        <v>0</v>
      </c>
      <c r="I65" t="s">
        <v>57</v>
      </c>
      <c r="J65">
        <v>0</v>
      </c>
      <c r="K65">
        <v>0</v>
      </c>
      <c r="L65">
        <v>0</v>
      </c>
      <c r="M65">
        <v>0</v>
      </c>
      <c r="N65" t="s">
        <v>57</v>
      </c>
      <c r="O65" s="5">
        <v>0</v>
      </c>
      <c r="P65" s="5">
        <v>0</v>
      </c>
      <c r="Q65" s="5">
        <v>0</v>
      </c>
      <c r="R65" s="5">
        <v>0</v>
      </c>
      <c r="S65" t="s">
        <v>51</v>
      </c>
    </row>
    <row r="66" spans="1:19" x14ac:dyDescent="0.35">
      <c r="A66">
        <v>445</v>
      </c>
      <c r="B66" t="s">
        <v>41</v>
      </c>
      <c r="C66" t="s">
        <v>51</v>
      </c>
      <c r="D66" s="19" t="s">
        <v>43</v>
      </c>
      <c r="E66">
        <v>1</v>
      </c>
      <c r="F66">
        <v>1</v>
      </c>
      <c r="G66">
        <v>0</v>
      </c>
      <c r="H66">
        <v>0</v>
      </c>
      <c r="I66" t="s">
        <v>51</v>
      </c>
      <c r="J66">
        <v>1</v>
      </c>
      <c r="K66">
        <v>1</v>
      </c>
      <c r="L66">
        <v>0</v>
      </c>
      <c r="M66">
        <v>0</v>
      </c>
      <c r="N66" t="s">
        <v>51</v>
      </c>
      <c r="O66" s="5">
        <v>1</v>
      </c>
      <c r="P66" s="5">
        <v>1</v>
      </c>
      <c r="Q66" s="5">
        <v>0</v>
      </c>
      <c r="R66" s="5">
        <v>0</v>
      </c>
      <c r="S66" t="s">
        <v>51</v>
      </c>
    </row>
    <row r="67" spans="1:19" x14ac:dyDescent="0.35">
      <c r="A67">
        <v>447</v>
      </c>
      <c r="B67" t="s">
        <v>41</v>
      </c>
      <c r="C67" t="s">
        <v>52</v>
      </c>
      <c r="D67" s="19" t="s">
        <v>49</v>
      </c>
      <c r="E67">
        <v>0</v>
      </c>
      <c r="F67">
        <v>0</v>
      </c>
      <c r="G67">
        <v>0</v>
      </c>
      <c r="H67">
        <v>0</v>
      </c>
      <c r="I67" t="s">
        <v>64</v>
      </c>
      <c r="J67">
        <v>0</v>
      </c>
      <c r="K67">
        <v>0</v>
      </c>
      <c r="L67">
        <v>1</v>
      </c>
      <c r="M67">
        <v>1</v>
      </c>
      <c r="N67" t="s">
        <v>64</v>
      </c>
      <c r="O67" s="5">
        <v>1</v>
      </c>
      <c r="P67" s="5">
        <v>1</v>
      </c>
      <c r="Q67" s="5">
        <v>1</v>
      </c>
      <c r="R67" s="5">
        <v>1</v>
      </c>
      <c r="S67" t="s">
        <v>64</v>
      </c>
    </row>
    <row r="68" spans="1:19" x14ac:dyDescent="0.35">
      <c r="A68">
        <v>449</v>
      </c>
      <c r="B68" t="s">
        <v>45</v>
      </c>
      <c r="C68" t="s">
        <v>50</v>
      </c>
      <c r="D68" s="19" t="s">
        <v>49</v>
      </c>
      <c r="E68">
        <v>0</v>
      </c>
      <c r="F68">
        <v>0</v>
      </c>
      <c r="G68">
        <v>0</v>
      </c>
      <c r="H68">
        <v>0</v>
      </c>
      <c r="I68" t="s">
        <v>50</v>
      </c>
      <c r="J68">
        <v>0</v>
      </c>
      <c r="K68">
        <v>0</v>
      </c>
      <c r="L68">
        <v>0</v>
      </c>
      <c r="M68">
        <v>0</v>
      </c>
      <c r="N68" t="s">
        <v>50</v>
      </c>
      <c r="O68" s="5">
        <v>0</v>
      </c>
      <c r="P68" s="5">
        <v>0</v>
      </c>
      <c r="Q68" s="5">
        <v>0</v>
      </c>
      <c r="R68" s="5">
        <v>0</v>
      </c>
      <c r="S68" t="s">
        <v>50</v>
      </c>
    </row>
    <row r="69" spans="1:19" x14ac:dyDescent="0.35">
      <c r="A69">
        <v>454</v>
      </c>
      <c r="B69" t="s">
        <v>45</v>
      </c>
      <c r="C69" t="s">
        <v>48</v>
      </c>
      <c r="D69" s="19" t="s">
        <v>68</v>
      </c>
      <c r="E69">
        <v>0</v>
      </c>
      <c r="F69">
        <v>0</v>
      </c>
      <c r="G69">
        <v>0</v>
      </c>
      <c r="H69">
        <v>0</v>
      </c>
      <c r="I69" t="s">
        <v>51</v>
      </c>
      <c r="J69">
        <v>0</v>
      </c>
      <c r="K69">
        <v>0</v>
      </c>
      <c r="L69">
        <v>0</v>
      </c>
      <c r="M69">
        <v>0</v>
      </c>
      <c r="N69" t="s">
        <v>51</v>
      </c>
      <c r="O69" s="5">
        <v>0</v>
      </c>
      <c r="P69" s="5">
        <v>0</v>
      </c>
      <c r="Q69" s="5">
        <v>0</v>
      </c>
      <c r="R69" s="5">
        <v>0</v>
      </c>
      <c r="S69" t="s">
        <v>51</v>
      </c>
    </row>
    <row r="70" spans="1:19" x14ac:dyDescent="0.35">
      <c r="A70">
        <v>414</v>
      </c>
      <c r="B70" t="s">
        <v>41</v>
      </c>
      <c r="C70" t="s">
        <v>51</v>
      </c>
      <c r="D70" s="19" t="s">
        <v>68</v>
      </c>
      <c r="E70">
        <v>0</v>
      </c>
      <c r="F70">
        <v>0</v>
      </c>
      <c r="G70">
        <v>2</v>
      </c>
      <c r="H70">
        <v>0</v>
      </c>
      <c r="I70" t="s">
        <v>52</v>
      </c>
      <c r="J70">
        <v>2</v>
      </c>
      <c r="K70">
        <v>0</v>
      </c>
      <c r="L70">
        <v>2</v>
      </c>
      <c r="M70">
        <v>0</v>
      </c>
      <c r="N70" t="s">
        <v>44</v>
      </c>
      <c r="O70" s="5">
        <v>2</v>
      </c>
      <c r="P70" s="5">
        <v>0</v>
      </c>
      <c r="Q70" s="5">
        <v>2</v>
      </c>
      <c r="R70" s="5">
        <v>0</v>
      </c>
      <c r="S70" t="s">
        <v>44</v>
      </c>
    </row>
    <row r="71" spans="1:19" x14ac:dyDescent="0.35">
      <c r="A71">
        <v>460</v>
      </c>
      <c r="B71" t="s">
        <v>41</v>
      </c>
      <c r="C71" t="s">
        <v>62</v>
      </c>
      <c r="D71" s="19" t="s">
        <v>67</v>
      </c>
      <c r="E71">
        <v>2</v>
      </c>
      <c r="F71">
        <v>0</v>
      </c>
      <c r="G71">
        <v>1</v>
      </c>
      <c r="H71">
        <v>1</v>
      </c>
      <c r="I71" t="s">
        <v>44</v>
      </c>
      <c r="J71">
        <v>1</v>
      </c>
      <c r="K71">
        <v>1</v>
      </c>
      <c r="L71">
        <v>0</v>
      </c>
      <c r="M71">
        <v>0</v>
      </c>
      <c r="N71" t="s">
        <v>62</v>
      </c>
      <c r="O71" s="5">
        <v>1</v>
      </c>
      <c r="P71" s="5">
        <v>1</v>
      </c>
      <c r="Q71" s="5">
        <v>1</v>
      </c>
      <c r="R71" s="5">
        <v>1</v>
      </c>
      <c r="S71" t="s">
        <v>62</v>
      </c>
    </row>
    <row r="72" spans="1:19" x14ac:dyDescent="0.35">
      <c r="A72">
        <v>459</v>
      </c>
      <c r="B72" t="s">
        <v>45</v>
      </c>
      <c r="C72" t="s">
        <v>47</v>
      </c>
      <c r="D72" s="19" t="s">
        <v>67</v>
      </c>
      <c r="E72">
        <v>0</v>
      </c>
      <c r="F72">
        <v>0</v>
      </c>
      <c r="G72">
        <v>0</v>
      </c>
      <c r="H72">
        <v>0</v>
      </c>
      <c r="I72" t="s">
        <v>47</v>
      </c>
      <c r="J72">
        <v>0</v>
      </c>
      <c r="K72">
        <v>0</v>
      </c>
      <c r="L72">
        <v>0</v>
      </c>
      <c r="M72">
        <v>0</v>
      </c>
      <c r="N72" t="s">
        <v>47</v>
      </c>
      <c r="O72" s="5">
        <v>0</v>
      </c>
      <c r="P72" s="5">
        <v>0</v>
      </c>
      <c r="Q72" s="5">
        <v>0</v>
      </c>
      <c r="R72" s="5">
        <v>0</v>
      </c>
      <c r="S72" t="s">
        <v>47</v>
      </c>
    </row>
    <row r="73" spans="1:19" x14ac:dyDescent="0.35">
      <c r="A73">
        <v>438</v>
      </c>
      <c r="B73" t="s">
        <v>41</v>
      </c>
      <c r="C73" t="s">
        <v>62</v>
      </c>
      <c r="D73" s="19" t="s">
        <v>43</v>
      </c>
      <c r="E73">
        <v>2</v>
      </c>
      <c r="F73">
        <v>0</v>
      </c>
      <c r="G73">
        <v>2</v>
      </c>
      <c r="H73">
        <v>0</v>
      </c>
      <c r="I73" t="s">
        <v>44</v>
      </c>
      <c r="J73">
        <v>2</v>
      </c>
      <c r="K73">
        <v>0</v>
      </c>
      <c r="L73">
        <v>2</v>
      </c>
      <c r="M73">
        <v>0</v>
      </c>
      <c r="N73" t="s">
        <v>44</v>
      </c>
      <c r="O73" s="5">
        <v>2</v>
      </c>
      <c r="P73" s="5">
        <v>0</v>
      </c>
      <c r="Q73" s="5">
        <v>2</v>
      </c>
      <c r="R73" s="5">
        <v>0</v>
      </c>
      <c r="S73" t="s">
        <v>44</v>
      </c>
    </row>
    <row r="74" spans="1:19" x14ac:dyDescent="0.35">
      <c r="A74">
        <v>446</v>
      </c>
      <c r="B74" t="s">
        <v>45</v>
      </c>
      <c r="C74" t="s">
        <v>52</v>
      </c>
      <c r="D74" s="20" t="s">
        <v>49</v>
      </c>
      <c r="E74">
        <v>0</v>
      </c>
      <c r="F74">
        <v>0</v>
      </c>
      <c r="G74">
        <v>0</v>
      </c>
      <c r="H74">
        <v>0</v>
      </c>
      <c r="I74" t="s">
        <v>52</v>
      </c>
      <c r="J74">
        <v>0</v>
      </c>
      <c r="K74">
        <v>0</v>
      </c>
      <c r="L74">
        <v>0</v>
      </c>
      <c r="M74">
        <v>0</v>
      </c>
      <c r="N74" t="s">
        <v>52</v>
      </c>
      <c r="O74" s="5">
        <v>0</v>
      </c>
      <c r="P74" s="5">
        <v>0</v>
      </c>
      <c r="Q74" s="5">
        <v>0</v>
      </c>
      <c r="R74" s="5">
        <v>0</v>
      </c>
      <c r="S74" t="s">
        <v>52</v>
      </c>
    </row>
    <row r="75" spans="1:19" x14ac:dyDescent="0.35">
      <c r="A75">
        <v>461</v>
      </c>
      <c r="B75" t="s">
        <v>41</v>
      </c>
      <c r="C75" t="s">
        <v>48</v>
      </c>
      <c r="D75" s="20" t="s">
        <v>49</v>
      </c>
      <c r="E75">
        <v>2</v>
      </c>
      <c r="F75">
        <v>0</v>
      </c>
      <c r="G75">
        <v>2</v>
      </c>
      <c r="H75">
        <v>0</v>
      </c>
      <c r="I75" t="s">
        <v>44</v>
      </c>
      <c r="J75">
        <v>2</v>
      </c>
      <c r="K75">
        <v>0</v>
      </c>
      <c r="L75">
        <v>2</v>
      </c>
      <c r="M75">
        <v>0</v>
      </c>
      <c r="N75" t="s">
        <v>44</v>
      </c>
      <c r="O75" s="5">
        <v>2</v>
      </c>
      <c r="P75" s="5">
        <v>0</v>
      </c>
      <c r="Q75" s="5">
        <v>2</v>
      </c>
      <c r="R75" s="5">
        <v>0</v>
      </c>
      <c r="S75" t="s">
        <v>44</v>
      </c>
    </row>
    <row r="76" spans="1:19" x14ac:dyDescent="0.35">
      <c r="A76">
        <v>462</v>
      </c>
      <c r="B76" t="s">
        <v>45</v>
      </c>
      <c r="C76" t="s">
        <v>48</v>
      </c>
      <c r="D76" s="20" t="s">
        <v>43</v>
      </c>
      <c r="E76">
        <v>0</v>
      </c>
      <c r="F76">
        <v>0</v>
      </c>
      <c r="G76">
        <v>0</v>
      </c>
      <c r="H76">
        <v>0</v>
      </c>
      <c r="I76" t="s">
        <v>48</v>
      </c>
      <c r="J76">
        <v>0</v>
      </c>
      <c r="K76">
        <v>0</v>
      </c>
      <c r="L76">
        <v>0</v>
      </c>
      <c r="M76">
        <v>0</v>
      </c>
      <c r="N76" t="s">
        <v>48</v>
      </c>
      <c r="O76" s="5">
        <v>0</v>
      </c>
      <c r="P76" s="5">
        <v>0</v>
      </c>
      <c r="Q76" s="5">
        <v>0</v>
      </c>
      <c r="R76" s="5">
        <v>0</v>
      </c>
      <c r="S76" t="s">
        <v>48</v>
      </c>
    </row>
    <row r="77" spans="1:19" x14ac:dyDescent="0.35">
      <c r="A77">
        <v>303</v>
      </c>
      <c r="B77" t="s">
        <v>45</v>
      </c>
      <c r="C77" t="s">
        <v>61</v>
      </c>
      <c r="D77" s="20" t="s">
        <v>67</v>
      </c>
      <c r="E77">
        <v>0</v>
      </c>
      <c r="F77">
        <v>0</v>
      </c>
      <c r="G77">
        <v>0</v>
      </c>
      <c r="H77">
        <v>0</v>
      </c>
      <c r="I77" t="s">
        <v>61</v>
      </c>
      <c r="J77">
        <v>0</v>
      </c>
      <c r="K77">
        <v>0</v>
      </c>
      <c r="L77">
        <v>0</v>
      </c>
      <c r="M77">
        <v>0</v>
      </c>
      <c r="N77" t="s">
        <v>61</v>
      </c>
      <c r="O77" s="5">
        <v>0</v>
      </c>
      <c r="P77" s="5">
        <v>0</v>
      </c>
      <c r="Q77" s="5">
        <v>0</v>
      </c>
      <c r="R77" s="5">
        <v>0</v>
      </c>
      <c r="S77" t="s">
        <v>61</v>
      </c>
    </row>
    <row r="78" spans="1:19" x14ac:dyDescent="0.35">
      <c r="A78">
        <v>453</v>
      </c>
      <c r="B78" t="s">
        <v>41</v>
      </c>
      <c r="C78" t="s">
        <v>48</v>
      </c>
      <c r="D78" s="20" t="s">
        <v>67</v>
      </c>
      <c r="E78">
        <v>2</v>
      </c>
      <c r="F78">
        <v>0</v>
      </c>
      <c r="G78">
        <v>2</v>
      </c>
      <c r="H78">
        <v>0</v>
      </c>
      <c r="I78" t="s">
        <v>44</v>
      </c>
      <c r="J78">
        <v>2</v>
      </c>
      <c r="K78">
        <v>0</v>
      </c>
      <c r="L78">
        <v>2</v>
      </c>
      <c r="M78">
        <v>0</v>
      </c>
      <c r="N78" t="s">
        <v>44</v>
      </c>
      <c r="O78" s="5">
        <v>2</v>
      </c>
      <c r="P78" s="5">
        <v>0</v>
      </c>
      <c r="Q78" s="5">
        <v>2</v>
      </c>
      <c r="R78" s="5">
        <v>0</v>
      </c>
      <c r="S78" t="s">
        <v>44</v>
      </c>
    </row>
    <row r="79" spans="1:19" x14ac:dyDescent="0.35">
      <c r="A79">
        <v>467</v>
      </c>
      <c r="B79" t="s">
        <v>45</v>
      </c>
      <c r="C79" t="s">
        <v>62</v>
      </c>
      <c r="D79" s="20" t="s">
        <v>68</v>
      </c>
      <c r="E79">
        <v>0</v>
      </c>
      <c r="F79">
        <v>0</v>
      </c>
      <c r="G79">
        <v>0</v>
      </c>
      <c r="H79">
        <v>0</v>
      </c>
      <c r="I79" t="s">
        <v>62</v>
      </c>
      <c r="J79">
        <v>0</v>
      </c>
      <c r="K79">
        <v>0</v>
      </c>
      <c r="L79">
        <v>1</v>
      </c>
      <c r="M79">
        <v>1</v>
      </c>
      <c r="N79" t="s">
        <v>62</v>
      </c>
      <c r="O79" s="5">
        <v>1</v>
      </c>
      <c r="P79" s="5">
        <v>1</v>
      </c>
      <c r="Q79" s="5">
        <v>1</v>
      </c>
      <c r="R79" s="5">
        <v>1</v>
      </c>
      <c r="S79" t="s">
        <v>62</v>
      </c>
    </row>
    <row r="80" spans="1:19" x14ac:dyDescent="0.35">
      <c r="A80">
        <v>471</v>
      </c>
      <c r="B80" t="s">
        <v>41</v>
      </c>
      <c r="C80" t="s">
        <v>62</v>
      </c>
      <c r="D80" s="20" t="s">
        <v>68</v>
      </c>
      <c r="E80">
        <v>0</v>
      </c>
      <c r="F80">
        <v>0</v>
      </c>
      <c r="G80">
        <v>0</v>
      </c>
      <c r="H80">
        <v>0</v>
      </c>
      <c r="I80" t="s">
        <v>62</v>
      </c>
      <c r="J80">
        <v>0</v>
      </c>
      <c r="K80">
        <v>0</v>
      </c>
      <c r="L80">
        <v>1</v>
      </c>
      <c r="M80">
        <v>1</v>
      </c>
      <c r="N80" t="s">
        <v>62</v>
      </c>
      <c r="O80" s="5">
        <v>1</v>
      </c>
      <c r="P80" s="5">
        <v>1</v>
      </c>
      <c r="Q80" s="5">
        <v>1</v>
      </c>
      <c r="R80" s="5">
        <v>1</v>
      </c>
      <c r="S80" t="s">
        <v>62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2"/>
  <sheetViews>
    <sheetView workbookViewId="0">
      <selection activeCell="D27" sqref="D27"/>
    </sheetView>
  </sheetViews>
  <sheetFormatPr baseColWidth="10" defaultRowHeight="14.5" x14ac:dyDescent="0.35"/>
  <sheetData>
    <row r="2" spans="1:25" ht="78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2" t="s">
        <v>17</v>
      </c>
      <c r="S2" s="2" t="s">
        <v>10</v>
      </c>
      <c r="T2" s="3" t="s">
        <v>11</v>
      </c>
      <c r="U2" s="3" t="s">
        <v>12</v>
      </c>
      <c r="V2" s="3" t="s">
        <v>13</v>
      </c>
      <c r="W2" s="3" t="s">
        <v>14</v>
      </c>
      <c r="X2" s="3" t="s">
        <v>15</v>
      </c>
      <c r="Y2" s="3" t="s">
        <v>16</v>
      </c>
    </row>
    <row r="3" spans="1:25" x14ac:dyDescent="0.35">
      <c r="A3">
        <v>282</v>
      </c>
      <c r="B3" t="s">
        <v>18</v>
      </c>
      <c r="C3">
        <v>0</v>
      </c>
      <c r="D3" s="4">
        <v>42913</v>
      </c>
      <c r="E3" t="s">
        <v>19</v>
      </c>
      <c r="F3">
        <v>1</v>
      </c>
      <c r="G3" t="s">
        <v>20</v>
      </c>
      <c r="H3">
        <v>0</v>
      </c>
      <c r="I3">
        <v>0</v>
      </c>
      <c r="J3">
        <v>0.51400000000000001</v>
      </c>
      <c r="L3">
        <v>0.495</v>
      </c>
      <c r="N3">
        <v>0.156</v>
      </c>
      <c r="P3">
        <v>9.9000000000000005E-2</v>
      </c>
      <c r="R3" s="5">
        <v>0.68100000000000005</v>
      </c>
      <c r="S3" s="5"/>
      <c r="T3" s="5">
        <v>0.60599999999999998</v>
      </c>
      <c r="U3" s="5"/>
      <c r="V3" s="5">
        <v>0.155</v>
      </c>
      <c r="W3" s="5"/>
      <c r="X3" s="5">
        <v>0.125</v>
      </c>
    </row>
    <row r="4" spans="1:25" x14ac:dyDescent="0.35">
      <c r="A4">
        <v>339</v>
      </c>
      <c r="B4" t="s">
        <v>18</v>
      </c>
      <c r="C4">
        <v>0</v>
      </c>
      <c r="D4" s="4">
        <v>42918</v>
      </c>
      <c r="E4" t="s">
        <v>19</v>
      </c>
      <c r="F4">
        <v>1</v>
      </c>
      <c r="G4" t="s">
        <v>20</v>
      </c>
      <c r="H4">
        <v>0</v>
      </c>
      <c r="I4">
        <v>0</v>
      </c>
      <c r="J4">
        <v>0.752</v>
      </c>
      <c r="L4">
        <v>0.73099999999999998</v>
      </c>
      <c r="N4">
        <v>0.22500000000000001</v>
      </c>
      <c r="P4">
        <v>0.14499999999999999</v>
      </c>
      <c r="R4" s="5">
        <v>0.70199999999999996</v>
      </c>
      <c r="S4" s="5"/>
      <c r="T4" s="5">
        <v>0.60499999999999998</v>
      </c>
      <c r="U4" s="5"/>
      <c r="V4" s="5">
        <v>0.24299999999999999</v>
      </c>
      <c r="W4" s="5"/>
      <c r="X4" s="5">
        <v>0.16800000000000001</v>
      </c>
    </row>
    <row r="5" spans="1:25" x14ac:dyDescent="0.35">
      <c r="A5">
        <v>191</v>
      </c>
      <c r="B5" t="s">
        <v>18</v>
      </c>
      <c r="C5">
        <v>0</v>
      </c>
      <c r="D5" s="4">
        <v>42907</v>
      </c>
      <c r="E5" t="s">
        <v>19</v>
      </c>
      <c r="F5">
        <v>1</v>
      </c>
      <c r="G5" t="s">
        <v>20</v>
      </c>
      <c r="H5">
        <v>1</v>
      </c>
      <c r="I5">
        <v>0</v>
      </c>
      <c r="J5">
        <v>0.69799999999999995</v>
      </c>
      <c r="L5">
        <v>0.65400000000000003</v>
      </c>
      <c r="N5">
        <v>0.193</v>
      </c>
      <c r="P5">
        <v>0.128</v>
      </c>
      <c r="R5" s="5">
        <v>0.70599999999999996</v>
      </c>
      <c r="S5" s="5"/>
      <c r="T5" s="5">
        <v>0.67400000000000004</v>
      </c>
      <c r="U5" s="5"/>
      <c r="V5" s="5">
        <v>0.19500000000000001</v>
      </c>
      <c r="W5" s="5"/>
      <c r="X5" s="5">
        <v>0.14899999999999999</v>
      </c>
    </row>
    <row r="6" spans="1:25" x14ac:dyDescent="0.35">
      <c r="A6">
        <v>195</v>
      </c>
      <c r="B6" t="s">
        <v>18</v>
      </c>
      <c r="C6">
        <v>0</v>
      </c>
      <c r="D6" s="4">
        <v>42907</v>
      </c>
      <c r="E6" t="s">
        <v>19</v>
      </c>
      <c r="F6">
        <v>1</v>
      </c>
      <c r="G6" t="s">
        <v>20</v>
      </c>
      <c r="H6">
        <v>1</v>
      </c>
      <c r="I6">
        <v>0</v>
      </c>
      <c r="J6">
        <v>0.64400000000000002</v>
      </c>
      <c r="L6">
        <v>0.60899999999999999</v>
      </c>
      <c r="N6">
        <v>0.17799999999999999</v>
      </c>
      <c r="P6">
        <v>9.6000000000000002E-2</v>
      </c>
      <c r="R6">
        <v>0.63200000000000001</v>
      </c>
      <c r="T6">
        <v>0.58299999999999996</v>
      </c>
      <c r="V6">
        <v>0.14199999999999999</v>
      </c>
      <c r="X6">
        <v>9.2999999999999999E-2</v>
      </c>
    </row>
    <row r="7" spans="1:25" x14ac:dyDescent="0.35">
      <c r="A7">
        <v>268</v>
      </c>
      <c r="B7" t="s">
        <v>18</v>
      </c>
      <c r="C7">
        <v>0</v>
      </c>
      <c r="D7" s="4">
        <v>42911</v>
      </c>
      <c r="E7" t="s">
        <v>19</v>
      </c>
      <c r="F7">
        <v>1</v>
      </c>
      <c r="G7" t="s">
        <v>20</v>
      </c>
      <c r="H7">
        <v>0</v>
      </c>
      <c r="I7">
        <v>0</v>
      </c>
      <c r="J7">
        <v>0.81899999999999995</v>
      </c>
      <c r="L7">
        <v>0.72399999999999998</v>
      </c>
      <c r="N7">
        <v>0.19400000000000001</v>
      </c>
      <c r="P7">
        <v>0.152</v>
      </c>
      <c r="R7">
        <v>0.82299999999999995</v>
      </c>
      <c r="T7">
        <v>0.72499999999999998</v>
      </c>
      <c r="V7">
        <v>0.214</v>
      </c>
      <c r="X7">
        <v>0.16300000000000001</v>
      </c>
    </row>
    <row r="8" spans="1:25" x14ac:dyDescent="0.35">
      <c r="A8">
        <v>202</v>
      </c>
      <c r="B8" t="s">
        <v>18</v>
      </c>
      <c r="C8">
        <v>0</v>
      </c>
      <c r="D8" s="4">
        <v>42907</v>
      </c>
      <c r="E8" t="s">
        <v>19</v>
      </c>
      <c r="F8">
        <v>1</v>
      </c>
      <c r="G8" t="s">
        <v>20</v>
      </c>
      <c r="H8">
        <v>0</v>
      </c>
      <c r="I8">
        <v>0</v>
      </c>
      <c r="J8">
        <v>0.75700000000000001</v>
      </c>
      <c r="L8">
        <v>0.71499999999999997</v>
      </c>
      <c r="N8">
        <v>0.221</v>
      </c>
      <c r="P8">
        <v>0.193</v>
      </c>
      <c r="R8">
        <v>0.70899999999999996</v>
      </c>
      <c r="T8">
        <v>0.66500000000000004</v>
      </c>
      <c r="V8">
        <v>0.23100000000000001</v>
      </c>
      <c r="X8">
        <v>0.13300000000000001</v>
      </c>
    </row>
    <row r="9" spans="1:25" x14ac:dyDescent="0.35">
      <c r="A9" s="5">
        <v>298</v>
      </c>
      <c r="B9" t="s">
        <v>18</v>
      </c>
      <c r="C9" s="5">
        <v>0</v>
      </c>
      <c r="D9" s="6">
        <v>42914</v>
      </c>
      <c r="E9" t="s">
        <v>19</v>
      </c>
      <c r="F9" s="5">
        <v>1</v>
      </c>
      <c r="G9" t="s">
        <v>20</v>
      </c>
      <c r="H9" s="5">
        <v>0</v>
      </c>
      <c r="I9" s="5">
        <v>0</v>
      </c>
      <c r="J9" s="5">
        <v>0.70699999999999996</v>
      </c>
      <c r="K9" s="5"/>
      <c r="L9" s="5">
        <v>0.61299999999999999</v>
      </c>
      <c r="M9" s="5"/>
      <c r="N9" s="5">
        <v>0.217</v>
      </c>
      <c r="O9" s="5"/>
      <c r="P9" s="5">
        <v>0.17599999999999999</v>
      </c>
      <c r="Q9" s="5"/>
      <c r="R9">
        <v>0.68700000000000006</v>
      </c>
      <c r="T9">
        <v>0.59099999999999997</v>
      </c>
      <c r="V9">
        <v>0.192</v>
      </c>
      <c r="X9">
        <v>0.13600000000000001</v>
      </c>
      <c r="Y9" s="5"/>
    </row>
    <row r="10" spans="1:25" x14ac:dyDescent="0.35">
      <c r="A10">
        <v>260</v>
      </c>
      <c r="B10" t="s">
        <v>18</v>
      </c>
      <c r="C10">
        <v>0</v>
      </c>
      <c r="D10" s="4">
        <v>42911</v>
      </c>
      <c r="E10" t="s">
        <v>19</v>
      </c>
      <c r="F10">
        <v>1</v>
      </c>
      <c r="G10" t="s">
        <v>20</v>
      </c>
      <c r="H10">
        <v>0</v>
      </c>
      <c r="I10" s="5">
        <v>0</v>
      </c>
      <c r="J10">
        <v>0.78100000000000003</v>
      </c>
      <c r="L10">
        <v>0.76700000000000002</v>
      </c>
      <c r="N10">
        <v>0.251</v>
      </c>
      <c r="P10">
        <v>0.16800000000000001</v>
      </c>
      <c r="R10">
        <v>0.71399999999999997</v>
      </c>
      <c r="T10">
        <v>0.68200000000000005</v>
      </c>
      <c r="V10">
        <v>0.20599999999999999</v>
      </c>
      <c r="X10">
        <v>0.123</v>
      </c>
    </row>
    <row r="11" spans="1:25" x14ac:dyDescent="0.35">
      <c r="A11">
        <v>4</v>
      </c>
      <c r="B11" t="s">
        <v>18</v>
      </c>
      <c r="C11">
        <v>0</v>
      </c>
      <c r="D11" s="4">
        <v>42897</v>
      </c>
      <c r="E11" t="s">
        <v>19</v>
      </c>
      <c r="F11">
        <v>1</v>
      </c>
      <c r="G11" t="s">
        <v>20</v>
      </c>
      <c r="H11">
        <v>0</v>
      </c>
      <c r="I11" s="5">
        <v>0</v>
      </c>
      <c r="J11" s="5">
        <v>0.84</v>
      </c>
      <c r="K11" s="5"/>
      <c r="L11" s="5">
        <v>0.748</v>
      </c>
      <c r="M11" s="5"/>
      <c r="N11" s="5">
        <v>0.31</v>
      </c>
      <c r="O11" s="5"/>
      <c r="P11" s="5">
        <v>0.19</v>
      </c>
      <c r="Q11" s="5"/>
      <c r="R11">
        <v>0.70199999999999996</v>
      </c>
      <c r="T11">
        <v>0.621</v>
      </c>
      <c r="V11">
        <v>0.251</v>
      </c>
      <c r="X11">
        <v>0.16200000000000001</v>
      </c>
      <c r="Y11" s="5"/>
    </row>
    <row r="12" spans="1:25" x14ac:dyDescent="0.35">
      <c r="A12" s="5">
        <v>324</v>
      </c>
      <c r="B12" t="s">
        <v>18</v>
      </c>
      <c r="C12" s="5">
        <v>0</v>
      </c>
      <c r="D12" s="6">
        <v>42915</v>
      </c>
      <c r="E12" t="s">
        <v>19</v>
      </c>
      <c r="F12" s="5">
        <v>1</v>
      </c>
      <c r="G12" t="s">
        <v>20</v>
      </c>
      <c r="H12" s="5">
        <v>1</v>
      </c>
      <c r="I12" s="5">
        <v>0</v>
      </c>
      <c r="J12" s="5">
        <v>0.61699999999999999</v>
      </c>
      <c r="K12" s="5"/>
      <c r="L12" s="5">
        <v>0.57299999999999995</v>
      </c>
      <c r="M12" s="5"/>
      <c r="N12" s="5">
        <v>0.26500000000000001</v>
      </c>
      <c r="O12" s="5"/>
      <c r="P12" s="5">
        <v>0.16200000000000001</v>
      </c>
      <c r="Q12" s="5"/>
      <c r="R12">
        <v>0.58399999999999996</v>
      </c>
      <c r="T12">
        <v>0.53200000000000003</v>
      </c>
      <c r="V12">
        <v>0.223</v>
      </c>
      <c r="X12">
        <v>0.126</v>
      </c>
      <c r="Y12" s="5"/>
    </row>
    <row r="13" spans="1:25" x14ac:dyDescent="0.35">
      <c r="A13">
        <v>282</v>
      </c>
      <c r="B13" t="s">
        <v>18</v>
      </c>
      <c r="C13">
        <v>20</v>
      </c>
      <c r="D13" s="4">
        <v>42933</v>
      </c>
      <c r="E13" t="s">
        <v>19</v>
      </c>
      <c r="F13">
        <v>1</v>
      </c>
      <c r="G13" t="s">
        <v>21</v>
      </c>
      <c r="H13">
        <v>0</v>
      </c>
      <c r="I13" s="5">
        <v>0</v>
      </c>
      <c r="K13">
        <v>0.54200000000000004</v>
      </c>
      <c r="M13">
        <v>0.499</v>
      </c>
      <c r="O13">
        <v>0.155</v>
      </c>
      <c r="Q13">
        <v>9.0999999999999998E-2</v>
      </c>
      <c r="S13" s="5">
        <v>0.69199999999999995</v>
      </c>
      <c r="U13" s="5">
        <v>0.60199999999999998</v>
      </c>
      <c r="W13" s="5">
        <v>0.17799999999999999</v>
      </c>
      <c r="Y13" s="5">
        <v>0.109</v>
      </c>
    </row>
    <row r="14" spans="1:25" x14ac:dyDescent="0.35">
      <c r="A14">
        <v>339</v>
      </c>
      <c r="B14" t="s">
        <v>18</v>
      </c>
      <c r="C14">
        <v>15</v>
      </c>
      <c r="D14" s="4">
        <v>42933</v>
      </c>
      <c r="E14" t="s">
        <v>19</v>
      </c>
      <c r="F14">
        <v>1</v>
      </c>
      <c r="G14" t="s">
        <v>21</v>
      </c>
      <c r="H14">
        <v>0</v>
      </c>
      <c r="I14" s="5">
        <v>0</v>
      </c>
      <c r="K14">
        <v>0.79100000000000004</v>
      </c>
      <c r="M14">
        <v>0.72499999999999998</v>
      </c>
      <c r="O14">
        <v>0.219</v>
      </c>
      <c r="Q14">
        <v>0.17599999999999999</v>
      </c>
      <c r="S14" s="5">
        <v>0.68600000000000005</v>
      </c>
      <c r="U14" s="5">
        <v>0.621</v>
      </c>
      <c r="W14" s="5">
        <v>0.217</v>
      </c>
      <c r="Y14" s="5">
        <v>0.153</v>
      </c>
    </row>
    <row r="15" spans="1:25" x14ac:dyDescent="0.35">
      <c r="A15">
        <v>191</v>
      </c>
      <c r="B15" t="s">
        <v>18</v>
      </c>
      <c r="C15">
        <v>26</v>
      </c>
      <c r="D15" s="4">
        <v>42933</v>
      </c>
      <c r="E15" t="s">
        <v>19</v>
      </c>
      <c r="F15">
        <v>1</v>
      </c>
      <c r="G15" t="s">
        <v>21</v>
      </c>
      <c r="H15">
        <v>1</v>
      </c>
      <c r="I15" s="5">
        <v>0</v>
      </c>
      <c r="K15">
        <v>0.69499999999999995</v>
      </c>
      <c r="M15">
        <v>0.64200000000000002</v>
      </c>
      <c r="O15">
        <v>0.184</v>
      </c>
      <c r="Q15">
        <v>0.121</v>
      </c>
      <c r="S15" s="5">
        <v>0.72499999999999998</v>
      </c>
      <c r="U15" s="5">
        <v>0.64600000000000002</v>
      </c>
      <c r="W15" s="5">
        <v>0.20300000000000001</v>
      </c>
      <c r="Y15" s="5">
        <v>0.124</v>
      </c>
    </row>
    <row r="16" spans="1:25" x14ac:dyDescent="0.35">
      <c r="A16">
        <v>195</v>
      </c>
      <c r="B16" t="s">
        <v>18</v>
      </c>
      <c r="C16">
        <v>26</v>
      </c>
      <c r="D16" s="4">
        <v>42933</v>
      </c>
      <c r="E16" t="s">
        <v>19</v>
      </c>
      <c r="F16">
        <v>1</v>
      </c>
      <c r="G16" t="s">
        <v>21</v>
      </c>
      <c r="H16">
        <v>1</v>
      </c>
      <c r="I16" s="5">
        <v>0</v>
      </c>
      <c r="K16">
        <v>0.72099999999999997</v>
      </c>
      <c r="M16">
        <v>0.71199999999999997</v>
      </c>
      <c r="O16">
        <v>0.19400000000000001</v>
      </c>
      <c r="Q16">
        <v>0.123</v>
      </c>
      <c r="S16">
        <v>0.57799999999999996</v>
      </c>
      <c r="U16">
        <v>0.52300000000000002</v>
      </c>
      <c r="W16">
        <v>0.14299999999999999</v>
      </c>
      <c r="Y16">
        <v>9.6000000000000002E-2</v>
      </c>
    </row>
    <row r="17" spans="1:25" x14ac:dyDescent="0.35">
      <c r="A17">
        <v>268</v>
      </c>
      <c r="B17" t="s">
        <v>18</v>
      </c>
      <c r="C17">
        <v>22</v>
      </c>
      <c r="D17" s="4">
        <v>42933</v>
      </c>
      <c r="E17" t="s">
        <v>19</v>
      </c>
      <c r="F17">
        <v>1</v>
      </c>
      <c r="G17" t="s">
        <v>21</v>
      </c>
      <c r="H17">
        <v>0</v>
      </c>
      <c r="I17" s="5">
        <v>0</v>
      </c>
      <c r="K17">
        <v>0.88400000000000001</v>
      </c>
      <c r="M17">
        <v>0.83699999999999997</v>
      </c>
      <c r="O17">
        <v>0.20499999999999999</v>
      </c>
      <c r="Q17">
        <v>0.18099999999999999</v>
      </c>
      <c r="S17">
        <v>0.81200000000000006</v>
      </c>
      <c r="U17">
        <v>0.69699999999999995</v>
      </c>
      <c r="W17">
        <v>0.21299999999999999</v>
      </c>
      <c r="Y17">
        <v>0.13600000000000001</v>
      </c>
    </row>
    <row r="18" spans="1:25" x14ac:dyDescent="0.35">
      <c r="A18">
        <v>202</v>
      </c>
      <c r="B18" t="s">
        <v>18</v>
      </c>
      <c r="C18">
        <v>26</v>
      </c>
      <c r="D18" s="4">
        <v>42933</v>
      </c>
      <c r="E18" t="s">
        <v>19</v>
      </c>
      <c r="F18">
        <v>1</v>
      </c>
      <c r="G18" t="s">
        <v>21</v>
      </c>
      <c r="H18">
        <v>0</v>
      </c>
      <c r="I18" s="5">
        <v>0</v>
      </c>
      <c r="K18">
        <v>0.78900000000000003</v>
      </c>
      <c r="M18">
        <v>0.72899999999999998</v>
      </c>
      <c r="O18">
        <v>0.23499999999999999</v>
      </c>
      <c r="Q18">
        <v>0.16700000000000001</v>
      </c>
      <c r="S18">
        <v>0.66600000000000004</v>
      </c>
      <c r="U18">
        <v>0.61299999999999999</v>
      </c>
      <c r="W18">
        <v>0.21199999999999999</v>
      </c>
      <c r="Y18">
        <v>0.121</v>
      </c>
    </row>
    <row r="19" spans="1:25" x14ac:dyDescent="0.35">
      <c r="A19">
        <v>298</v>
      </c>
      <c r="B19" t="s">
        <v>18</v>
      </c>
      <c r="C19" s="5">
        <v>20</v>
      </c>
      <c r="D19" s="4">
        <v>42934</v>
      </c>
      <c r="E19" t="s">
        <v>19</v>
      </c>
      <c r="F19">
        <v>1</v>
      </c>
      <c r="G19" t="s">
        <v>21</v>
      </c>
      <c r="H19" s="5">
        <v>0</v>
      </c>
      <c r="I19" s="5">
        <v>0</v>
      </c>
      <c r="K19" s="5">
        <v>0.71899999999999997</v>
      </c>
      <c r="L19" s="5"/>
      <c r="M19" s="5">
        <v>0.624</v>
      </c>
      <c r="O19" s="5">
        <v>0.23599999999999999</v>
      </c>
      <c r="Q19" s="5">
        <v>0.189</v>
      </c>
      <c r="S19">
        <v>0.69899999999999995</v>
      </c>
      <c r="U19">
        <v>0.58699999999999997</v>
      </c>
      <c r="W19">
        <v>0.216</v>
      </c>
      <c r="Y19">
        <v>0.153</v>
      </c>
    </row>
    <row r="20" spans="1:25" x14ac:dyDescent="0.35">
      <c r="A20">
        <v>260</v>
      </c>
      <c r="B20" t="s">
        <v>18</v>
      </c>
      <c r="C20">
        <v>22</v>
      </c>
      <c r="D20" s="4">
        <v>42933</v>
      </c>
      <c r="E20" t="s">
        <v>19</v>
      </c>
      <c r="F20">
        <v>1</v>
      </c>
      <c r="G20" t="s">
        <v>21</v>
      </c>
      <c r="H20">
        <v>0</v>
      </c>
      <c r="I20" s="5">
        <v>0</v>
      </c>
      <c r="K20">
        <v>0.93400000000000005</v>
      </c>
      <c r="M20">
        <v>0.90100000000000002</v>
      </c>
      <c r="O20">
        <v>0.19500000000000001</v>
      </c>
      <c r="Q20">
        <v>0.155</v>
      </c>
      <c r="S20">
        <v>0.67600000000000005</v>
      </c>
      <c r="U20">
        <v>0.59499999999999997</v>
      </c>
      <c r="W20">
        <v>0.16800000000000001</v>
      </c>
      <c r="Y20">
        <v>0.105</v>
      </c>
    </row>
    <row r="21" spans="1:25" x14ac:dyDescent="0.35">
      <c r="A21">
        <v>4</v>
      </c>
      <c r="B21" t="s">
        <v>18</v>
      </c>
      <c r="C21">
        <v>37</v>
      </c>
      <c r="D21" s="4">
        <v>42934</v>
      </c>
      <c r="E21" t="s">
        <v>19</v>
      </c>
      <c r="F21">
        <v>1</v>
      </c>
      <c r="G21" t="s">
        <v>21</v>
      </c>
      <c r="H21">
        <v>0</v>
      </c>
      <c r="I21" s="5">
        <v>0</v>
      </c>
      <c r="K21" s="5">
        <v>0.96399999999999997</v>
      </c>
      <c r="L21" s="5"/>
      <c r="M21" s="5">
        <v>0.81399999999999995</v>
      </c>
      <c r="O21" s="5">
        <v>0.23200000000000001</v>
      </c>
      <c r="Q21" s="5">
        <v>0.17799999999999999</v>
      </c>
      <c r="S21">
        <v>0.80700000000000005</v>
      </c>
      <c r="U21">
        <v>0.68700000000000006</v>
      </c>
      <c r="W21">
        <v>0.22600000000000001</v>
      </c>
      <c r="Y21">
        <v>0.16800000000000001</v>
      </c>
    </row>
    <row r="22" spans="1:25" x14ac:dyDescent="0.35">
      <c r="A22">
        <v>324</v>
      </c>
      <c r="B22" t="s">
        <v>18</v>
      </c>
      <c r="C22" s="5">
        <v>20</v>
      </c>
      <c r="D22" s="4">
        <v>42935</v>
      </c>
      <c r="E22" t="s">
        <v>19</v>
      </c>
      <c r="F22">
        <v>1</v>
      </c>
      <c r="G22" t="s">
        <v>21</v>
      </c>
      <c r="H22" s="5">
        <v>1</v>
      </c>
      <c r="I22" s="5">
        <v>0</v>
      </c>
      <c r="K22" s="5">
        <v>0.59599999999999997</v>
      </c>
      <c r="L22" s="5"/>
      <c r="M22" s="5">
        <v>0.54300000000000004</v>
      </c>
      <c r="O22" s="5">
        <v>0.20699999999999999</v>
      </c>
      <c r="Q22" s="5">
        <v>0.157</v>
      </c>
      <c r="S22">
        <v>0.55800000000000005</v>
      </c>
      <c r="U22">
        <v>0.503</v>
      </c>
      <c r="W22">
        <v>0.189</v>
      </c>
      <c r="Y22">
        <v>0.113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Reproductive success</vt:lpstr>
      <vt:lpstr>Mark-Recapture</vt:lpstr>
      <vt:lpstr>Treatments</vt:lpstr>
      <vt:lpstr>Ontogeny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Anais</dc:creator>
  <cp:lastModifiedBy>Anais</cp:lastModifiedBy>
  <dcterms:created xsi:type="dcterms:W3CDTF">2018-08-30T11:29:46Z</dcterms:created>
  <dcterms:modified xsi:type="dcterms:W3CDTF">2018-08-30T14:27:31Z</dcterms:modified>
</cp:coreProperties>
</file>