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nía\Documents\Tesis\Articulo rorcual\PeerJ\Submitted\"/>
    </mc:Choice>
  </mc:AlternateContent>
  <bookViews>
    <workbookView xWindow="0" yWindow="0" windowWidth="23040" windowHeight="9384" activeTab="1"/>
  </bookViews>
  <sheets>
    <sheet name="Family" sheetId="2" r:id="rId1"/>
    <sheet name="Species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3" l="1"/>
  <c r="C4" i="3"/>
  <c r="C5" i="3"/>
  <c r="C6" i="3"/>
  <c r="C7" i="3"/>
  <c r="C8" i="3"/>
  <c r="C9" i="3"/>
  <c r="C10" i="3"/>
  <c r="C2" i="3"/>
  <c r="C2" i="2"/>
  <c r="C3" i="2"/>
  <c r="C4" i="2"/>
  <c r="C5" i="2"/>
  <c r="B11" i="3"/>
  <c r="B6" i="2"/>
</calcChain>
</file>

<file path=xl/sharedStrings.xml><?xml version="1.0" encoding="utf-8"?>
<sst xmlns="http://schemas.openxmlformats.org/spreadsheetml/2006/main" count="21" uniqueCount="18">
  <si>
    <t>Ziphiidae</t>
  </si>
  <si>
    <t>Family</t>
  </si>
  <si>
    <t>Delphinidae</t>
  </si>
  <si>
    <t>Physeteridae</t>
  </si>
  <si>
    <t>Balaenopteridae</t>
  </si>
  <si>
    <t>Opportunistic sightings</t>
  </si>
  <si>
    <t>Species</t>
  </si>
  <si>
    <t>Balaenoptera physalus</t>
  </si>
  <si>
    <t>Physeter macrocephalus</t>
  </si>
  <si>
    <t>Orcinus orca</t>
  </si>
  <si>
    <t>Ziphius cavirostris</t>
  </si>
  <si>
    <t>Globicephala melas</t>
  </si>
  <si>
    <t>Grampus griseus</t>
  </si>
  <si>
    <t>Delphinus delphis</t>
  </si>
  <si>
    <t>Stenella coeruleoalba</t>
  </si>
  <si>
    <t>Tursiops truncantus</t>
  </si>
  <si>
    <t>Total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</si>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</sst>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33" sqref="B33"/>
    </sheetView>
  </sheetViews>
  <sheetFormatPr baseColWidth="10" defaultRowHeight="14.4" x14ac:dyDescent="0.3"/>
  <cols>
    <col min="2" max="2" width="19.88671875" customWidth="1"/>
  </cols>
  <sheetData>
    <row r="1" spans="1:3" x14ac:dyDescent="0.3">
      <c r="A1" t="s">
        <v>1</v>
      </c>
      <c r="B1" t="s">
        <v>5</v>
      </c>
      <c r="C1" t="s">
        <v>17</v>
      </c>
    </row>
    <row r="2" spans="1:3" x14ac:dyDescent="0.3">
      <c r="A2" t="s">
        <v>2</v>
      </c>
      <c r="B2">
        <v>750</v>
      </c>
      <c r="C2">
        <f>B2*100/B$6</f>
        <v>85.812356979405038</v>
      </c>
    </row>
    <row r="3" spans="1:3" x14ac:dyDescent="0.3">
      <c r="A3" t="s">
        <v>4</v>
      </c>
      <c r="B3">
        <v>70</v>
      </c>
      <c r="C3">
        <f t="shared" ref="C3:C5" si="0">B3*100/B$6</f>
        <v>8.0091533180778036</v>
      </c>
    </row>
    <row r="4" spans="1:3" x14ac:dyDescent="0.3">
      <c r="A4" t="s">
        <v>3</v>
      </c>
      <c r="B4">
        <v>52</v>
      </c>
      <c r="C4">
        <f t="shared" si="0"/>
        <v>5.9496567505720828</v>
      </c>
    </row>
    <row r="5" spans="1:3" x14ac:dyDescent="0.3">
      <c r="A5" t="s">
        <v>0</v>
      </c>
      <c r="B5">
        <v>2</v>
      </c>
      <c r="C5">
        <f t="shared" si="0"/>
        <v>0.2288329519450801</v>
      </c>
    </row>
    <row r="6" spans="1:3" x14ac:dyDescent="0.3">
      <c r="A6" t="s">
        <v>16</v>
      </c>
      <c r="B6">
        <f>+SUM(B2:B5)</f>
        <v>874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D21" sqref="D21"/>
    </sheetView>
  </sheetViews>
  <sheetFormatPr baseColWidth="10" defaultRowHeight="14.4" x14ac:dyDescent="0.3"/>
  <cols>
    <col min="1" max="1" width="23.33203125" customWidth="1"/>
    <col min="2" max="2" width="19.6640625" customWidth="1"/>
  </cols>
  <sheetData>
    <row r="1" spans="1:3" x14ac:dyDescent="0.3">
      <c r="A1" t="s">
        <v>6</v>
      </c>
      <c r="B1" t="s">
        <v>5</v>
      </c>
      <c r="C1" t="s">
        <v>17</v>
      </c>
    </row>
    <row r="2" spans="1:3" x14ac:dyDescent="0.3">
      <c r="A2" t="s">
        <v>7</v>
      </c>
      <c r="B2">
        <v>70</v>
      </c>
      <c r="C2">
        <f>B2*100/B$11</f>
        <v>8.7829360100376412</v>
      </c>
    </row>
    <row r="3" spans="1:3" x14ac:dyDescent="0.3">
      <c r="A3" t="s">
        <v>8</v>
      </c>
      <c r="B3">
        <v>52</v>
      </c>
      <c r="C3">
        <f t="shared" ref="C3:C10" si="0">B3*100/B$11</f>
        <v>6.5244667503136764</v>
      </c>
    </row>
    <row r="4" spans="1:3" x14ac:dyDescent="0.3">
      <c r="A4" t="s">
        <v>10</v>
      </c>
      <c r="B4">
        <v>2</v>
      </c>
      <c r="C4">
        <f t="shared" si="0"/>
        <v>0.25094102885821834</v>
      </c>
    </row>
    <row r="5" spans="1:3" x14ac:dyDescent="0.3">
      <c r="A5" t="s">
        <v>9</v>
      </c>
      <c r="B5">
        <v>2</v>
      </c>
      <c r="C5">
        <f t="shared" si="0"/>
        <v>0.25094102885821834</v>
      </c>
    </row>
    <row r="6" spans="1:3" x14ac:dyDescent="0.3">
      <c r="A6" t="s">
        <v>11</v>
      </c>
      <c r="B6">
        <v>95</v>
      </c>
      <c r="C6">
        <f t="shared" si="0"/>
        <v>11.919698870765369</v>
      </c>
    </row>
    <row r="7" spans="1:3" x14ac:dyDescent="0.3">
      <c r="A7" t="s">
        <v>12</v>
      </c>
      <c r="B7">
        <v>50</v>
      </c>
      <c r="C7">
        <f t="shared" si="0"/>
        <v>6.2735257214554583</v>
      </c>
    </row>
    <row r="8" spans="1:3" x14ac:dyDescent="0.3">
      <c r="A8" t="s">
        <v>13</v>
      </c>
      <c r="B8">
        <v>136</v>
      </c>
      <c r="C8">
        <f t="shared" si="0"/>
        <v>17.063989962358846</v>
      </c>
    </row>
    <row r="9" spans="1:3" x14ac:dyDescent="0.3">
      <c r="A9" t="s">
        <v>14</v>
      </c>
      <c r="B9">
        <v>331</v>
      </c>
      <c r="C9">
        <f t="shared" si="0"/>
        <v>41.530740276035132</v>
      </c>
    </row>
    <row r="10" spans="1:3" x14ac:dyDescent="0.3">
      <c r="A10" t="s">
        <v>15</v>
      </c>
      <c r="B10">
        <v>59</v>
      </c>
      <c r="C10">
        <f t="shared" si="0"/>
        <v>7.4027603513174407</v>
      </c>
    </row>
    <row r="11" spans="1:3" x14ac:dyDescent="0.3">
      <c r="A11" t="s">
        <v>16</v>
      </c>
      <c r="B11">
        <f>+SUM(B2:B10)</f>
        <v>797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Family</vt:lpstr>
      <vt:lpstr>Species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Estefanía</dc:creator>
  <cp:lastModifiedBy>Estefanía</cp:lastModifiedBy>
  <dcterms:created xsi:type="dcterms:W3CDTF">2017-11-08T13:05:28Z</dcterms:created>
  <dcterms:modified xsi:type="dcterms:W3CDTF">2018-08-11T13:30:01Z</dcterms:modified>
</cp:coreProperties>
</file>