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05" windowWidth="19440" windowHeight="9285" activeTab="4"/>
  </bookViews>
  <sheets>
    <sheet name="A" sheetId="6" r:id="rId1"/>
    <sheet name="B" sheetId="1" r:id="rId2"/>
    <sheet name="C" sheetId="5" r:id="rId3"/>
    <sheet name="D" sheetId="4" r:id="rId4"/>
    <sheet name="E" sheetId="7" r:id="rId5"/>
  </sheets>
  <calcPr calcId="125725"/>
</workbook>
</file>

<file path=xl/calcChain.xml><?xml version="1.0" encoding="utf-8"?>
<calcChain xmlns="http://schemas.openxmlformats.org/spreadsheetml/2006/main">
  <c r="I23" i="6"/>
  <c r="U13"/>
  <c r="U14" s="1"/>
  <c r="V14"/>
  <c r="G23"/>
  <c r="R14"/>
  <c r="G19"/>
  <c r="E19" l="1"/>
  <c r="I24"/>
  <c r="I22"/>
  <c r="I21"/>
  <c r="I20"/>
  <c r="I19"/>
  <c r="G24"/>
  <c r="G22"/>
  <c r="G21"/>
  <c r="G20"/>
  <c r="E24"/>
  <c r="E21"/>
  <c r="E22"/>
  <c r="E23"/>
  <c r="E20"/>
  <c r="D13"/>
  <c r="D14" s="1"/>
  <c r="N14"/>
  <c r="M13"/>
  <c r="H13"/>
  <c r="H14" s="1"/>
  <c r="Z14" l="1"/>
  <c r="Y13"/>
  <c r="Y14" s="1"/>
  <c r="X13"/>
  <c r="X14" s="1"/>
  <c r="T13"/>
  <c r="T14" s="1"/>
  <c r="Q13"/>
  <c r="Q14" s="1"/>
  <c r="P13"/>
  <c r="P14" s="1"/>
  <c r="M14"/>
  <c r="L13"/>
  <c r="L14" s="1"/>
  <c r="J13"/>
  <c r="I13"/>
  <c r="I14" s="1"/>
  <c r="E13"/>
  <c r="E14" s="1"/>
  <c r="F13"/>
</calcChain>
</file>

<file path=xl/sharedStrings.xml><?xml version="1.0" encoding="utf-8"?>
<sst xmlns="http://schemas.openxmlformats.org/spreadsheetml/2006/main" count="346" uniqueCount="131">
  <si>
    <t>Germplasm number</t>
    <phoneticPr fontId="2" type="noConversion"/>
  </si>
  <si>
    <t>S13</t>
  </si>
  <si>
    <t>S17</t>
  </si>
  <si>
    <t>S19</t>
    <phoneticPr fontId="4" type="noConversion"/>
  </si>
  <si>
    <t>N2</t>
  </si>
  <si>
    <t>N15</t>
    <phoneticPr fontId="4" type="noConversion"/>
  </si>
  <si>
    <t>N14</t>
  </si>
  <si>
    <t>repeat</t>
    <phoneticPr fontId="2" type="noConversion"/>
  </si>
  <si>
    <t>Ⅰ</t>
    <phoneticPr fontId="2" type="noConversion"/>
  </si>
  <si>
    <t>Ⅱ</t>
  </si>
  <si>
    <t>Ⅲ</t>
  </si>
  <si>
    <t>average</t>
    <phoneticPr fontId="2" type="noConversion"/>
  </si>
  <si>
    <t>C54</t>
  </si>
  <si>
    <t>Z37</t>
  </si>
  <si>
    <r>
      <t>C</t>
    </r>
    <r>
      <rPr>
        <sz val="11"/>
        <color theme="1"/>
        <rFont val="宋体"/>
        <family val="3"/>
        <charset val="134"/>
        <scheme val="minor"/>
      </rPr>
      <t>18</t>
    </r>
    <phoneticPr fontId="4" type="noConversion"/>
  </si>
  <si>
    <t>S3</t>
    <phoneticPr fontId="2" type="noConversion"/>
  </si>
  <si>
    <t>C19</t>
  </si>
  <si>
    <t>K4</t>
    <phoneticPr fontId="4" type="noConversion"/>
  </si>
  <si>
    <t>S2</t>
  </si>
  <si>
    <t>Q6</t>
  </si>
  <si>
    <t>Ⅳ</t>
  </si>
  <si>
    <t>编号</t>
  </si>
  <si>
    <t>S10</t>
  </si>
  <si>
    <t>C18</t>
  </si>
  <si>
    <t>K4</t>
  </si>
  <si>
    <t>S3</t>
  </si>
  <si>
    <t>S19</t>
  </si>
  <si>
    <t>DAP14/30 seed</t>
    <phoneticPr fontId="2" type="noConversion"/>
  </si>
  <si>
    <t>DAP21/30 seed</t>
    <phoneticPr fontId="2" type="noConversion"/>
  </si>
  <si>
    <t>DAP28/30 seed</t>
    <phoneticPr fontId="2" type="noConversion"/>
  </si>
  <si>
    <t>DAP35/30 seed</t>
    <phoneticPr fontId="2" type="noConversion"/>
  </si>
  <si>
    <t>DAP42/30 seed</t>
    <phoneticPr fontId="2" type="noConversion"/>
  </si>
  <si>
    <t>c5</t>
    <phoneticPr fontId="2" type="noConversion"/>
  </si>
  <si>
    <t>at harvest time</t>
    <phoneticPr fontId="4" type="noConversion"/>
  </si>
  <si>
    <t>N14</t>
    <phoneticPr fontId="2" type="noConversion"/>
  </si>
  <si>
    <t>S17</t>
    <phoneticPr fontId="2" type="noConversion"/>
  </si>
  <si>
    <t>C18</t>
    <phoneticPr fontId="2" type="noConversion"/>
  </si>
  <si>
    <t>S19</t>
    <phoneticPr fontId="2" type="noConversion"/>
  </si>
  <si>
    <t>Z37</t>
    <phoneticPr fontId="2" type="noConversion"/>
  </si>
  <si>
    <t>C19</t>
    <phoneticPr fontId="2" type="noConversion"/>
  </si>
  <si>
    <t>S10</t>
    <phoneticPr fontId="2" type="noConversion"/>
  </si>
  <si>
    <t>K4</t>
    <phoneticPr fontId="2" type="noConversion"/>
  </si>
  <si>
    <t xml:space="preserve">DAYS AFTER HARVEST </t>
    <phoneticPr fontId="2" type="noConversion"/>
  </si>
  <si>
    <t>30d</t>
    <phoneticPr fontId="2" type="noConversion"/>
  </si>
  <si>
    <t>15d</t>
    <phoneticPr fontId="2" type="noConversion"/>
  </si>
  <si>
    <t>60d</t>
    <phoneticPr fontId="4" type="noConversion"/>
  </si>
  <si>
    <t>S3</t>
    <phoneticPr fontId="2" type="noConversion"/>
  </si>
  <si>
    <t>C1</t>
    <phoneticPr fontId="2" type="noConversion"/>
  </si>
  <si>
    <t>C5</t>
    <phoneticPr fontId="2" type="noConversion"/>
  </si>
  <si>
    <t>K8</t>
    <phoneticPr fontId="2" type="noConversion"/>
  </si>
  <si>
    <t>S10</t>
    <phoneticPr fontId="2" type="noConversion"/>
  </si>
  <si>
    <t>N4</t>
  </si>
  <si>
    <t>N15</t>
  </si>
  <si>
    <t>Ⅰ</t>
  </si>
  <si>
    <t>2016 year</t>
    <phoneticPr fontId="2" type="noConversion"/>
  </si>
  <si>
    <t>2017 year</t>
  </si>
  <si>
    <t>Repeat</t>
    <phoneticPr fontId="2" type="noConversion"/>
  </si>
  <si>
    <t>7DAP</t>
    <phoneticPr fontId="2" type="noConversion"/>
  </si>
  <si>
    <t>14DAP</t>
    <phoneticPr fontId="2" type="noConversion"/>
  </si>
  <si>
    <t>21DAP</t>
    <phoneticPr fontId="2" type="noConversion"/>
  </si>
  <si>
    <t>28DAP</t>
    <phoneticPr fontId="2" type="noConversion"/>
  </si>
  <si>
    <t>35DAP</t>
    <phoneticPr fontId="2" type="noConversion"/>
  </si>
  <si>
    <t>42DAP</t>
    <phoneticPr fontId="2" type="noConversion"/>
  </si>
  <si>
    <t>DRY WEIGHT(g)</t>
    <phoneticPr fontId="2" type="noConversion"/>
  </si>
  <si>
    <t>FRESH WEIGHT(g)</t>
    <phoneticPr fontId="2" type="noConversion"/>
  </si>
  <si>
    <t>WATER CONTENT(%)</t>
    <phoneticPr fontId="2" type="noConversion"/>
  </si>
  <si>
    <t>F Er</t>
    <phoneticPr fontId="2" type="noConversion"/>
  </si>
  <si>
    <t>D Er</t>
    <phoneticPr fontId="2" type="noConversion"/>
  </si>
  <si>
    <t>W Er</t>
    <phoneticPr fontId="2" type="noConversion"/>
  </si>
  <si>
    <t>AVERAGE(1000 SEED EACHE)</t>
    <phoneticPr fontId="2" type="noConversion"/>
  </si>
  <si>
    <t>AVERAGE(50 SEED EACHE)</t>
    <phoneticPr fontId="2" type="noConversion"/>
  </si>
  <si>
    <t>7 DAP 50 seed each</t>
    <phoneticPr fontId="2" type="noConversion"/>
  </si>
  <si>
    <t>14 DAP 50 seed each</t>
    <phoneticPr fontId="2" type="noConversion"/>
  </si>
  <si>
    <t>21 DAP 50 seed each</t>
    <phoneticPr fontId="2" type="noConversion"/>
  </si>
  <si>
    <t>28 DAP 50 seed each</t>
    <phoneticPr fontId="2" type="noConversion"/>
  </si>
  <si>
    <t>35 DAP 50 seed each</t>
    <phoneticPr fontId="2" type="noConversion"/>
  </si>
  <si>
    <t>42 DAP 50 seed each</t>
    <phoneticPr fontId="2" type="noConversion"/>
  </si>
  <si>
    <t>REPEAT</t>
    <phoneticPr fontId="2" type="noConversion"/>
  </si>
  <si>
    <t>Figure 2 Change in the weight and water content of the developing seeds of sheepgrass</t>
    <phoneticPr fontId="2" type="noConversion"/>
  </si>
  <si>
    <t>Figure 5 After-ripening effect on the seed germination rates of different sheepgrass genotypes after harvest.</t>
    <phoneticPr fontId="2" type="noConversion"/>
  </si>
  <si>
    <t xml:space="preserve">Figure 3 Six types of germination patterns during seed development of different sheepgrass genotypes. </t>
    <phoneticPr fontId="2" type="noConversion"/>
  </si>
  <si>
    <t>Figure 4 The seed germination patterns of 8 genotypes at different developmental stages during two consecutive years</t>
    <phoneticPr fontId="2" type="noConversion"/>
  </si>
  <si>
    <t>K8</t>
  </si>
  <si>
    <t>C1</t>
  </si>
  <si>
    <t>C5</t>
  </si>
  <si>
    <t>S16</t>
  </si>
  <si>
    <t>Germplasms</t>
    <phoneticPr fontId="2" type="noConversion"/>
  </si>
  <si>
    <t>GPS coordinates</t>
  </si>
  <si>
    <t xml:space="preserve">47°47′E 124°28′N </t>
    <phoneticPr fontId="2" type="noConversion"/>
  </si>
  <si>
    <t xml:space="preserve">40°14′E 116°15′N </t>
    <phoneticPr fontId="2" type="noConversion"/>
  </si>
  <si>
    <t xml:space="preserve">40°06′E 116°11′N </t>
    <phoneticPr fontId="2" type="noConversion"/>
  </si>
  <si>
    <t xml:space="preserve">47°20′E 123°12′N </t>
    <phoneticPr fontId="2" type="noConversion"/>
  </si>
  <si>
    <t xml:space="preserve">47°27′E 123°41′N </t>
    <phoneticPr fontId="2" type="noConversion"/>
  </si>
  <si>
    <t xml:space="preserve">40°54′E 115°49′N </t>
    <phoneticPr fontId="2" type="noConversion"/>
  </si>
  <si>
    <t xml:space="preserve">42°39′E 125°31′N </t>
    <phoneticPr fontId="2" type="noConversion"/>
  </si>
  <si>
    <t xml:space="preserve">45°57′E 127°28′N </t>
    <phoneticPr fontId="2" type="noConversion"/>
  </si>
  <si>
    <t xml:space="preserve">41°14′E 117°12′N </t>
    <phoneticPr fontId="2" type="noConversion"/>
  </si>
  <si>
    <t xml:space="preserve">44°27′E 119°17′N </t>
    <phoneticPr fontId="2" type="noConversion"/>
  </si>
  <si>
    <t xml:space="preserve">47°37′E 123°41′N </t>
    <phoneticPr fontId="2" type="noConversion"/>
  </si>
  <si>
    <t xml:space="preserve">49°15′E 120°42′N </t>
    <phoneticPr fontId="2" type="noConversion"/>
  </si>
  <si>
    <t xml:space="preserve">40°33′E 115°01′N </t>
    <phoneticPr fontId="2" type="noConversion"/>
  </si>
  <si>
    <t xml:space="preserve">45°01′E 123°43′N </t>
    <phoneticPr fontId="2" type="noConversion"/>
  </si>
  <si>
    <t xml:space="preserve">41°51′E 115°48′N </t>
    <phoneticPr fontId="2" type="noConversion"/>
  </si>
  <si>
    <t xml:space="preserve">40°54′E 116°37′N </t>
    <phoneticPr fontId="2" type="noConversion"/>
  </si>
  <si>
    <t xml:space="preserve">42°03′E 117°57′N </t>
    <phoneticPr fontId="2" type="noConversion"/>
  </si>
  <si>
    <t xml:space="preserve">40°31′E 116°09′N </t>
    <phoneticPr fontId="2" type="noConversion"/>
  </si>
  <si>
    <t xml:space="preserve">41°08′E 116°36′N </t>
    <phoneticPr fontId="2" type="noConversion"/>
  </si>
  <si>
    <t>Ⅱ/30 seed</t>
    <phoneticPr fontId="2" type="noConversion"/>
  </si>
  <si>
    <t>Ⅲ/30 seed</t>
    <phoneticPr fontId="2" type="noConversion"/>
  </si>
  <si>
    <t>Ⅰ/30 seed</t>
    <phoneticPr fontId="2" type="noConversion"/>
  </si>
  <si>
    <t>Local</t>
    <phoneticPr fontId="2" type="noConversion"/>
  </si>
  <si>
    <t>Qiqihar Fuyu Town Qianjin Village, Heilongjiang Province, China</t>
    <phoneticPr fontId="2" type="noConversion"/>
  </si>
  <si>
    <t>Machikou Town, Changping District, Beijing, China</t>
    <phoneticPr fontId="2" type="noConversion"/>
  </si>
  <si>
    <t>Longxing Town, Longjiang County, Qiqihar City, Heilongjiang Province, China</t>
    <phoneticPr fontId="2" type="noConversion"/>
  </si>
  <si>
    <t>Shangzhuang Town, Haidian District, Beijing, China</t>
    <phoneticPr fontId="2" type="noConversion"/>
  </si>
  <si>
    <t>Yunzhou Reservoir, Chicheng County, Zhangjiakou City, Hebei Province, China</t>
    <phoneticPr fontId="2" type="noConversion"/>
  </si>
  <si>
    <t>Meilis District, Qiqihar City, Heilongjiang Province,China</t>
    <phoneticPr fontId="2" type="noConversion"/>
  </si>
  <si>
    <t>Woniutun, Dongfeng County, Liaoyuan City, Jilin Province, China</t>
    <phoneticPr fontId="2" type="noConversion"/>
  </si>
  <si>
    <t>Tongjiang Village, Bayan County, Harbin City, Heilongjiang Province, China</t>
    <phoneticPr fontId="2" type="noConversion"/>
  </si>
  <si>
    <t>Wengniute Banner, Chifeng, Inner Mongolia,China</t>
    <phoneticPr fontId="2" type="noConversion"/>
  </si>
  <si>
    <t>Fengshan Town, Fengning County, Chengde City, Hebei Province, China</t>
    <phoneticPr fontId="2" type="noConversion"/>
  </si>
  <si>
    <t>Fuhe Town, Zuoqi, Balin, Chifeng City, Inner Mongolia, China</t>
    <phoneticPr fontId="2" type="noConversion"/>
  </si>
  <si>
    <t>Batun, Jubaoshan, Meilis District, Qiqihar City, Heilongjiang Province, China</t>
    <phoneticPr fontId="2" type="noConversion"/>
  </si>
  <si>
    <t>Nuanquan Village, Dongxing Street, Yakeshi City, Hulunbuir City, Inner Mongolia Autonomous Region, China</t>
    <phoneticPr fontId="2" type="noConversion"/>
  </si>
  <si>
    <t>Xuanhua County, Zhangjiakou City, Hebei Province, China</t>
    <phoneticPr fontId="2" type="noConversion"/>
  </si>
  <si>
    <t>Wencun, Qian'an County, Songyuan City, Jilin Province, China</t>
    <phoneticPr fontId="2" type="noConversion"/>
  </si>
  <si>
    <t>Guyuan, Zhangjiakou City, Hebei Province, China</t>
    <phoneticPr fontId="2" type="noConversion"/>
  </si>
  <si>
    <t>Huairou District, Beijing, China</t>
    <phoneticPr fontId="2" type="noConversion"/>
  </si>
  <si>
    <t>Chaoyangwan Town, Paddock, Chengde City, Hebei Province, China</t>
    <phoneticPr fontId="2" type="noConversion"/>
  </si>
  <si>
    <t>Yongning Town, Yanqing District, Beijing, China</t>
    <phoneticPr fontId="2" type="noConversion"/>
  </si>
  <si>
    <t>Sandaogou, Fengning County, Chengde City, Hebei Province, China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</si>
</sst>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00_);[Red]\(0.0000\)"/>
  </numFmts>
  <fonts count="15">
    <font>
      <sz val="11"/>
      <color theme="1"/>
      <name val="宋体"/>
      <family val="2"/>
      <charset val="134"/>
      <scheme val="minor"/>
    </font>
    <font>
      <sz val="10.5"/>
      <name val="Calibri"/>
      <family val="2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</font>
    <font>
      <sz val="11"/>
      <color rgb="FFFF0000"/>
      <name val="宋体"/>
      <family val="2"/>
      <charset val="134"/>
      <scheme val="minor"/>
    </font>
    <font>
      <sz val="14"/>
      <color rgb="FFFF0000"/>
      <name val="宋体"/>
      <family val="2"/>
      <charset val="134"/>
      <scheme val="minor"/>
    </font>
    <font>
      <sz val="18"/>
      <color rgb="FFFF0000"/>
      <name val="宋体"/>
      <family val="2"/>
      <charset val="134"/>
      <scheme val="minor"/>
    </font>
    <font>
      <b/>
      <sz val="18"/>
      <color rgb="FFFF0000"/>
      <name val="宋体"/>
      <family val="3"/>
      <charset val="134"/>
      <scheme val="minor"/>
    </font>
    <font>
      <sz val="12"/>
      <name val="宋体"/>
      <charset val="134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9" fontId="13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1" applyFont="1">
      <alignment vertical="center"/>
    </xf>
    <xf numFmtId="0" fontId="3" fillId="0" borderId="0" xfId="0" applyFont="1">
      <alignment vertical="center"/>
    </xf>
    <xf numFmtId="0" fontId="5" fillId="0" borderId="0" xfId="2" applyFont="1">
      <alignment vertical="center"/>
    </xf>
    <xf numFmtId="0" fontId="3" fillId="0" borderId="0" xfId="3">
      <alignment vertical="center"/>
    </xf>
    <xf numFmtId="0" fontId="7" fillId="0" borderId="0" xfId="0" applyFont="1">
      <alignment vertical="center"/>
    </xf>
    <xf numFmtId="176" fontId="6" fillId="0" borderId="0" xfId="0" applyNumberFormat="1" applyFont="1">
      <alignment vertical="center"/>
    </xf>
    <xf numFmtId="176" fontId="8" fillId="0" borderId="0" xfId="2" applyNumberFormat="1" applyFont="1" applyFill="1">
      <alignment vertical="center"/>
    </xf>
    <xf numFmtId="176" fontId="8" fillId="0" borderId="0" xfId="2" applyNumberFormat="1" applyFont="1">
      <alignment vertical="center"/>
    </xf>
    <xf numFmtId="0" fontId="6" fillId="0" borderId="0" xfId="0" applyFont="1">
      <alignment vertical="center"/>
    </xf>
    <xf numFmtId="0" fontId="6" fillId="0" borderId="0" xfId="4" applyFo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7" fillId="0" borderId="0" xfId="5" applyFont="1">
      <alignment vertical="center"/>
    </xf>
    <xf numFmtId="0" fontId="0" fillId="0" borderId="0" xfId="0" applyAlignment="1"/>
    <xf numFmtId="0" fontId="0" fillId="0" borderId="0" xfId="0" applyAlignment="1">
      <alignment vertical="center"/>
    </xf>
    <xf numFmtId="177" fontId="0" fillId="0" borderId="0" xfId="0" applyNumberFormat="1" applyAlignment="1"/>
    <xf numFmtId="0" fontId="0" fillId="0" borderId="0" xfId="0" applyAlignment="1">
      <alignment vertical="top"/>
    </xf>
    <xf numFmtId="177" fontId="0" fillId="0" borderId="0" xfId="0" applyNumberFormat="1">
      <alignment vertical="center"/>
    </xf>
    <xf numFmtId="0" fontId="0" fillId="0" borderId="0" xfId="0" applyFill="1">
      <alignment vertical="center"/>
    </xf>
    <xf numFmtId="0" fontId="0" fillId="0" borderId="0" xfId="0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14" fillId="0" borderId="0" xfId="0" applyFont="1">
      <alignment vertical="center"/>
    </xf>
    <xf numFmtId="0" fontId="14" fillId="0" borderId="1" xfId="0" applyFont="1" applyFill="1" applyBorder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2" fillId="0" borderId="0" xfId="0" applyFont="1" applyAlignment="1"/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</cellXfs>
  <cellStyles count="8">
    <cellStyle name="百分比 2" xfId="7"/>
    <cellStyle name="常规" xfId="0" builtinId="0"/>
    <cellStyle name="常规 10" xfId="4"/>
    <cellStyle name="常规 2" xfId="1"/>
    <cellStyle name="常规 2 2" xfId="6"/>
    <cellStyle name="常规 3" xfId="3"/>
    <cellStyle name="常规 4" xfId="5"/>
    <cellStyle name="常规_Sheet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"/>
  <sheetViews>
    <sheetView topLeftCell="B1" workbookViewId="0">
      <selection activeCell="G24" sqref="G24"/>
    </sheetView>
  </sheetViews>
  <sheetFormatPr defaultRowHeight="13.5"/>
  <cols>
    <col min="2" max="2" width="10.375" customWidth="1"/>
    <col min="3" max="3" width="16.25" customWidth="1"/>
    <col min="6" max="6" width="9.5" bestFit="1" customWidth="1"/>
    <col min="7" max="7" width="9.5" customWidth="1"/>
  </cols>
  <sheetData>
    <row r="1" spans="1:26" ht="22.5">
      <c r="B1" s="29" t="s">
        <v>78</v>
      </c>
      <c r="C1" s="30"/>
      <c r="D1" s="30"/>
      <c r="E1" s="30"/>
      <c r="F1" s="30"/>
      <c r="G1" s="30"/>
      <c r="H1" s="30"/>
      <c r="I1" s="30"/>
      <c r="J1" s="30"/>
      <c r="K1" s="30"/>
      <c r="L1" s="27"/>
      <c r="M1" s="27"/>
      <c r="N1" s="27"/>
      <c r="O1" s="27"/>
      <c r="P1" s="27"/>
    </row>
    <row r="2" spans="1:26">
      <c r="A2" s="16"/>
      <c r="D2" s="27" t="s">
        <v>71</v>
      </c>
      <c r="E2" s="27"/>
      <c r="F2" s="27"/>
      <c r="G2" s="17"/>
      <c r="H2" s="27" t="s">
        <v>72</v>
      </c>
      <c r="I2" s="27"/>
      <c r="J2" s="27"/>
      <c r="L2" s="27" t="s">
        <v>73</v>
      </c>
      <c r="M2" s="27"/>
      <c r="N2" s="27"/>
      <c r="P2" s="27" t="s">
        <v>74</v>
      </c>
      <c r="Q2" s="27"/>
      <c r="R2" s="27"/>
      <c r="T2" s="27" t="s">
        <v>75</v>
      </c>
      <c r="U2" s="27"/>
      <c r="V2" s="27"/>
      <c r="X2" s="27" t="s">
        <v>76</v>
      </c>
      <c r="Y2" s="27"/>
      <c r="Z2" s="27"/>
    </row>
    <row r="3" spans="1:26">
      <c r="A3" s="16"/>
      <c r="B3" t="s">
        <v>21</v>
      </c>
      <c r="C3" t="s">
        <v>77</v>
      </c>
      <c r="D3" t="s">
        <v>64</v>
      </c>
      <c r="E3" t="s">
        <v>63</v>
      </c>
      <c r="F3" t="s">
        <v>65</v>
      </c>
      <c r="H3" t="s">
        <v>64</v>
      </c>
      <c r="I3" t="s">
        <v>63</v>
      </c>
      <c r="J3" t="s">
        <v>65</v>
      </c>
      <c r="L3" t="s">
        <v>64</v>
      </c>
      <c r="M3" t="s">
        <v>63</v>
      </c>
      <c r="N3" t="s">
        <v>65</v>
      </c>
      <c r="P3" t="s">
        <v>64</v>
      </c>
      <c r="Q3" t="s">
        <v>63</v>
      </c>
      <c r="R3" t="s">
        <v>65</v>
      </c>
      <c r="T3" t="s">
        <v>64</v>
      </c>
      <c r="U3" t="s">
        <v>63</v>
      </c>
      <c r="V3" t="s">
        <v>65</v>
      </c>
      <c r="X3" t="s">
        <v>64</v>
      </c>
      <c r="Y3" t="s">
        <v>63</v>
      </c>
      <c r="Z3" t="s">
        <v>65</v>
      </c>
    </row>
    <row r="4" spans="1:26">
      <c r="A4" s="16"/>
      <c r="B4" s="27" t="s">
        <v>24</v>
      </c>
      <c r="C4" t="s">
        <v>53</v>
      </c>
      <c r="D4">
        <v>0.25740000000000002</v>
      </c>
      <c r="E4">
        <v>0.11975000000000002</v>
      </c>
      <c r="F4" s="18">
        <v>53.477078477078479</v>
      </c>
      <c r="H4">
        <v>0.28149999999999997</v>
      </c>
      <c r="I4">
        <v>0.15180000000000005</v>
      </c>
      <c r="J4">
        <v>46.074600355239767</v>
      </c>
      <c r="L4">
        <v>0.2555</v>
      </c>
      <c r="M4">
        <v>0.14134715346534665</v>
      </c>
      <c r="N4">
        <v>44.678217821782134</v>
      </c>
      <c r="P4">
        <v>0.191</v>
      </c>
      <c r="Q4">
        <v>0.14539999999999997</v>
      </c>
      <c r="R4">
        <v>23.874345549738234</v>
      </c>
      <c r="T4">
        <v>0.17419999999999999</v>
      </c>
      <c r="U4">
        <v>0.14940000000000001</v>
      </c>
      <c r="V4">
        <v>14.236509758897814</v>
      </c>
      <c r="X4" s="21">
        <v>0.14899999999999999</v>
      </c>
      <c r="Y4">
        <v>0.1353</v>
      </c>
      <c r="Z4">
        <v>9.1946308724832164</v>
      </c>
    </row>
    <row r="5" spans="1:26">
      <c r="A5" s="16"/>
      <c r="B5" s="27"/>
      <c r="C5" t="s">
        <v>9</v>
      </c>
      <c r="D5">
        <v>0.23265</v>
      </c>
      <c r="E5">
        <v>0.10224999999999998</v>
      </c>
      <c r="F5" s="18">
        <v>56.049860305179465</v>
      </c>
      <c r="H5">
        <v>0.26840000000000003</v>
      </c>
      <c r="I5">
        <v>0.14690000000000009</v>
      </c>
      <c r="J5">
        <v>45.268256333830074</v>
      </c>
      <c r="L5">
        <v>0.25369999999999998</v>
      </c>
      <c r="M5">
        <v>0.14331351063829789</v>
      </c>
      <c r="N5">
        <v>43.510638297872333</v>
      </c>
      <c r="P5">
        <v>0.1867</v>
      </c>
      <c r="Q5">
        <v>0.14459999999999998</v>
      </c>
      <c r="R5">
        <v>22.549544724156416</v>
      </c>
      <c r="T5">
        <v>0.1754</v>
      </c>
      <c r="U5">
        <v>0.14119999999999999</v>
      </c>
      <c r="V5">
        <v>19.49828962371722</v>
      </c>
      <c r="X5" s="21">
        <v>0.16420000000000001</v>
      </c>
      <c r="Y5">
        <v>0.14880000000000004</v>
      </c>
      <c r="Z5">
        <v>9.3788063337393233</v>
      </c>
    </row>
    <row r="6" spans="1:26">
      <c r="A6" s="16"/>
      <c r="B6" s="27"/>
      <c r="C6" t="s">
        <v>10</v>
      </c>
      <c r="D6">
        <v>0.27825</v>
      </c>
      <c r="E6">
        <v>0.12855</v>
      </c>
      <c r="F6" s="18">
        <v>53.80053908355795</v>
      </c>
      <c r="H6">
        <v>0.26319999999999999</v>
      </c>
      <c r="I6">
        <v>0.13159999999999999</v>
      </c>
      <c r="J6" s="19">
        <v>50</v>
      </c>
      <c r="L6">
        <v>0.24759999999999999</v>
      </c>
      <c r="M6">
        <v>0.13979198218262812</v>
      </c>
      <c r="N6">
        <v>43.541202672605756</v>
      </c>
      <c r="P6">
        <v>0.2084</v>
      </c>
      <c r="Q6">
        <v>0.15729999999999997</v>
      </c>
      <c r="R6">
        <v>24.520153550863739</v>
      </c>
      <c r="T6">
        <v>0.1691</v>
      </c>
      <c r="U6">
        <v>0.1547</v>
      </c>
      <c r="V6">
        <v>8.5156712004730899</v>
      </c>
      <c r="X6" s="21">
        <v>0.1547</v>
      </c>
      <c r="Y6">
        <v>0.13969999999999999</v>
      </c>
      <c r="Z6">
        <v>9.6961861667744103</v>
      </c>
    </row>
    <row r="7" spans="1:26">
      <c r="A7" s="16"/>
      <c r="B7" s="28" t="s">
        <v>26</v>
      </c>
      <c r="C7" s="21" t="s">
        <v>53</v>
      </c>
      <c r="D7" s="21">
        <v>0.2036</v>
      </c>
      <c r="E7" s="21">
        <v>9.2350000000000015E-2</v>
      </c>
      <c r="F7" s="21">
        <v>54.641453831041254</v>
      </c>
      <c r="H7" s="21">
        <v>0.21959999999999999</v>
      </c>
      <c r="I7" s="21">
        <v>0.12219999999999995</v>
      </c>
      <c r="J7" s="21">
        <v>44.353369763205855</v>
      </c>
      <c r="L7" s="21">
        <v>0.21110000000000001</v>
      </c>
      <c r="M7" s="21">
        <v>0.12743988245172122</v>
      </c>
      <c r="N7" s="21">
        <v>39.630562552476931</v>
      </c>
      <c r="P7" s="21">
        <v>0.21</v>
      </c>
      <c r="Q7" s="21">
        <v>0.12639999999999998</v>
      </c>
      <c r="R7" s="21">
        <v>39.809523809523817</v>
      </c>
      <c r="T7" s="21">
        <v>0.16200000000000001</v>
      </c>
      <c r="U7">
        <v>0.1391</v>
      </c>
      <c r="V7">
        <v>14.135802469135806</v>
      </c>
      <c r="X7" s="21">
        <v>0.15690000000000001</v>
      </c>
      <c r="Y7">
        <v>0.13919999999999996</v>
      </c>
      <c r="Z7">
        <v>11.281070745697926</v>
      </c>
    </row>
    <row r="8" spans="1:26">
      <c r="A8" s="16"/>
      <c r="B8" s="28"/>
      <c r="C8" s="21" t="s">
        <v>9</v>
      </c>
      <c r="D8" s="21">
        <v>0.2283</v>
      </c>
      <c r="E8" s="21">
        <v>0.10524999999999998</v>
      </c>
      <c r="F8" s="21">
        <v>53.898379325448978</v>
      </c>
      <c r="H8" s="21">
        <v>0.23949999999999999</v>
      </c>
      <c r="I8" s="21">
        <v>0.13199999999999995</v>
      </c>
      <c r="J8" s="21">
        <v>44.885177453027161</v>
      </c>
      <c r="L8" s="21">
        <v>0.2006</v>
      </c>
      <c r="M8" s="21">
        <v>0.12000891010342087</v>
      </c>
      <c r="N8" s="21">
        <v>40.175019888623694</v>
      </c>
      <c r="P8" s="21">
        <v>0.21360000000000001</v>
      </c>
      <c r="Q8" s="21">
        <v>0.13040000000000002</v>
      </c>
      <c r="R8" s="21">
        <v>38.951310861423217</v>
      </c>
      <c r="T8" s="21">
        <v>0.17960000000000001</v>
      </c>
      <c r="U8">
        <v>0.15579999999999999</v>
      </c>
      <c r="V8">
        <v>13.251670378619163</v>
      </c>
      <c r="X8" s="21">
        <v>0.15709999999999999</v>
      </c>
      <c r="Y8">
        <v>0.1394</v>
      </c>
      <c r="Z8">
        <v>11.266709102482492</v>
      </c>
    </row>
    <row r="9" spans="1:26">
      <c r="B9" s="28"/>
      <c r="C9" s="21" t="s">
        <v>10</v>
      </c>
      <c r="D9" s="21">
        <v>0.20455000000000001</v>
      </c>
      <c r="E9" s="21">
        <v>9.6003957636566342E-2</v>
      </c>
      <c r="F9" s="21">
        <v>53.065774804905232</v>
      </c>
      <c r="H9" s="21">
        <v>0.2155</v>
      </c>
      <c r="I9" s="21">
        <v>0.11660000000000001</v>
      </c>
      <c r="J9" s="21">
        <v>45.893271461716935</v>
      </c>
      <c r="L9" s="21">
        <v>0.22520000000000001</v>
      </c>
      <c r="M9" s="21">
        <v>0.13605114854517616</v>
      </c>
      <c r="N9" s="21">
        <v>39.586523736600284</v>
      </c>
      <c r="P9" s="21">
        <v>0.20680000000000001</v>
      </c>
      <c r="Q9" s="21">
        <v>0.12839999999999999</v>
      </c>
      <c r="R9" s="21">
        <v>37.911025145067704</v>
      </c>
      <c r="T9" s="21">
        <v>0.1812</v>
      </c>
      <c r="U9">
        <v>0.1615</v>
      </c>
      <c r="V9">
        <v>10.871964679911697</v>
      </c>
      <c r="X9" s="21">
        <v>0.14799999999999999</v>
      </c>
      <c r="Y9">
        <v>0.13200000000000003</v>
      </c>
      <c r="Z9">
        <v>10.810810810810784</v>
      </c>
    </row>
    <row r="10" spans="1:26">
      <c r="A10" s="16"/>
      <c r="B10" s="28" t="s">
        <v>4</v>
      </c>
      <c r="C10" s="21" t="s">
        <v>53</v>
      </c>
      <c r="D10" s="21">
        <v>0.27875</v>
      </c>
      <c r="E10" s="21">
        <v>0.13075000000000001</v>
      </c>
      <c r="F10" s="21">
        <v>53.094170403587441</v>
      </c>
      <c r="H10" s="21">
        <v>0.29899999999999999</v>
      </c>
      <c r="I10" s="21">
        <v>0.15150000000000002</v>
      </c>
      <c r="J10" s="21">
        <v>49.331103678929757</v>
      </c>
      <c r="L10" s="21">
        <v>0.31280000000000002</v>
      </c>
      <c r="M10" s="21">
        <v>0.18282553191489359</v>
      </c>
      <c r="N10" s="21">
        <v>41.551939924906144</v>
      </c>
      <c r="P10" s="21">
        <v>0.2707</v>
      </c>
      <c r="Q10" s="21">
        <v>0.16629999999999995</v>
      </c>
      <c r="R10" s="21">
        <v>38.566678980421152</v>
      </c>
      <c r="T10" s="21">
        <v>0.16159999999999999</v>
      </c>
      <c r="U10">
        <v>0.1434</v>
      </c>
      <c r="V10">
        <v>11.262376237623759</v>
      </c>
      <c r="X10" s="21">
        <v>0.186</v>
      </c>
      <c r="Y10">
        <v>0.16560000000000002</v>
      </c>
      <c r="Z10">
        <v>10.967741935483858</v>
      </c>
    </row>
    <row r="11" spans="1:26">
      <c r="A11" s="16"/>
      <c r="B11" s="28"/>
      <c r="C11" s="21" t="s">
        <v>9</v>
      </c>
      <c r="D11" s="21">
        <v>0.26524999999999999</v>
      </c>
      <c r="E11" s="21">
        <v>0.12625</v>
      </c>
      <c r="F11" s="21">
        <v>52.403393025447684</v>
      </c>
      <c r="H11" s="21">
        <v>0.29470000000000002</v>
      </c>
      <c r="I11" s="21">
        <v>0.15110000000000001</v>
      </c>
      <c r="J11" s="21">
        <v>48.72751951136749</v>
      </c>
      <c r="L11" s="21"/>
      <c r="M11" s="21"/>
      <c r="N11" s="21"/>
      <c r="P11" s="21">
        <v>0.29780000000000001</v>
      </c>
      <c r="Q11" s="21">
        <v>0.17750000000000005</v>
      </c>
      <c r="R11" s="21">
        <v>40.396239086635312</v>
      </c>
      <c r="T11" s="21">
        <v>0.1759</v>
      </c>
      <c r="U11">
        <v>0.15240000000000001</v>
      </c>
      <c r="V11">
        <v>13.359863558840246</v>
      </c>
      <c r="X11">
        <v>0.19</v>
      </c>
      <c r="Y11">
        <v>0.16699999999999998</v>
      </c>
      <c r="Z11">
        <v>12.105263157894749</v>
      </c>
    </row>
    <row r="12" spans="1:26">
      <c r="A12" s="16"/>
      <c r="B12" s="28"/>
      <c r="C12" s="21" t="s">
        <v>10</v>
      </c>
      <c r="D12" s="21">
        <v>0.32740000000000002</v>
      </c>
      <c r="E12" s="21">
        <v>0.14825000000000005</v>
      </c>
      <c r="F12" s="21">
        <v>54.71899816737934</v>
      </c>
      <c r="H12" s="21"/>
      <c r="I12" s="21"/>
      <c r="J12" s="21"/>
      <c r="L12" s="21"/>
      <c r="M12" s="21"/>
      <c r="N12" s="21"/>
      <c r="P12" s="21">
        <v>0.27029999999999998</v>
      </c>
      <c r="Q12" s="21">
        <v>0.16520000000000001</v>
      </c>
      <c r="R12" s="21">
        <v>38.882722900480935</v>
      </c>
      <c r="T12" s="21">
        <v>0.1729</v>
      </c>
      <c r="U12">
        <v>0.15029999999999999</v>
      </c>
      <c r="V12">
        <v>13.071139386928865</v>
      </c>
    </row>
    <row r="13" spans="1:26">
      <c r="A13" s="16"/>
      <c r="C13" s="18" t="s">
        <v>70</v>
      </c>
      <c r="D13">
        <f>AVERAGE(D4:D12)</f>
        <v>0.25290555555555555</v>
      </c>
      <c r="E13">
        <f>AVERAGE(E4:E12)</f>
        <v>0.11660043973739626</v>
      </c>
      <c r="F13">
        <f>AVERAGE(F4:F12)</f>
        <v>53.905516380402872</v>
      </c>
      <c r="H13">
        <f>AVERAGE(H4:H12)</f>
        <v>0.26017499999999999</v>
      </c>
      <c r="I13">
        <f>AVERAGE(I4:I12)</f>
        <v>0.13796250000000002</v>
      </c>
      <c r="J13">
        <f>AVERAGE(J4:J12)</f>
        <v>46.81666231966463</v>
      </c>
      <c r="L13">
        <f>AVERAGE(L4:L12)</f>
        <v>0.24378571428571427</v>
      </c>
      <c r="M13">
        <f>AVERAGE(M4:M12)</f>
        <v>0.1415397313287835</v>
      </c>
      <c r="P13">
        <f>AVERAGE(P4:P12)</f>
        <v>0.22836666666666666</v>
      </c>
      <c r="Q13">
        <f>AVERAGE(Q4:Q12)</f>
        <v>0.14905555555555555</v>
      </c>
      <c r="T13">
        <f>AVERAGE(T4:T12)</f>
        <v>0.17243333333333333</v>
      </c>
      <c r="U13">
        <f>AVERAGE(U4:U12)</f>
        <v>0.14975555555555553</v>
      </c>
      <c r="X13">
        <f>AVERAGE(X4:X12)</f>
        <v>0.16323750000000001</v>
      </c>
      <c r="Y13">
        <f>AVERAGE(Y4:Y12)</f>
        <v>0.145875</v>
      </c>
    </row>
    <row r="14" spans="1:26">
      <c r="A14" s="16"/>
      <c r="C14" s="18" t="s">
        <v>69</v>
      </c>
      <c r="D14">
        <f>D13*20</f>
        <v>5.0581111111111108</v>
      </c>
      <c r="E14">
        <f>E13*20</f>
        <v>2.3320087947479253</v>
      </c>
      <c r="F14" s="20">
        <v>53.905516380402872</v>
      </c>
      <c r="G14" s="20"/>
      <c r="H14">
        <f>H13*20</f>
        <v>5.2035</v>
      </c>
      <c r="I14">
        <f>I13*20</f>
        <v>2.7592500000000002</v>
      </c>
      <c r="J14">
        <v>46.81666231966463</v>
      </c>
      <c r="L14">
        <f>L13*20</f>
        <v>4.8757142857142854</v>
      </c>
      <c r="M14">
        <f>M13*20</f>
        <v>2.83079462657567</v>
      </c>
      <c r="N14">
        <f>AVERAGE(N4:N12)</f>
        <v>41.810586413552471</v>
      </c>
      <c r="P14">
        <f>P13*20</f>
        <v>4.567333333333333</v>
      </c>
      <c r="Q14">
        <f>Q13*20</f>
        <v>2.9811111111111108</v>
      </c>
      <c r="R14">
        <f>AVERAGE(R4:R12)</f>
        <v>33.940171623145616</v>
      </c>
      <c r="T14">
        <f>T13*20</f>
        <v>3.4486666666666665</v>
      </c>
      <c r="U14">
        <f>U13*20</f>
        <v>2.9951111111111106</v>
      </c>
      <c r="V14">
        <f>AVERAGE(V4:V12)</f>
        <v>13.133698588238628</v>
      </c>
      <c r="X14">
        <f>X13*20</f>
        <v>3.2647500000000003</v>
      </c>
      <c r="Y14">
        <f>Y13*20</f>
        <v>2.9175</v>
      </c>
      <c r="Z14">
        <f>AVERAGE(Z4:Z12)</f>
        <v>10.587652390670845</v>
      </c>
    </row>
    <row r="15" spans="1:26">
      <c r="A15" s="16"/>
      <c r="B15" s="16"/>
      <c r="C15" s="16"/>
    </row>
    <row r="16" spans="1:26">
      <c r="A16" s="16"/>
      <c r="B16" s="16"/>
      <c r="C16" s="16"/>
    </row>
    <row r="17" spans="1:13">
      <c r="B17" s="16"/>
      <c r="C17" s="16"/>
    </row>
    <row r="18" spans="1:13">
      <c r="A18" s="16"/>
      <c r="C18" s="18" t="s">
        <v>69</v>
      </c>
      <c r="D18" t="s">
        <v>64</v>
      </c>
      <c r="E18" t="s">
        <v>66</v>
      </c>
      <c r="F18" t="s">
        <v>63</v>
      </c>
      <c r="G18" t="s">
        <v>67</v>
      </c>
      <c r="H18" t="s">
        <v>65</v>
      </c>
      <c r="I18" t="s">
        <v>68</v>
      </c>
    </row>
    <row r="19" spans="1:13">
      <c r="C19" t="s">
        <v>57</v>
      </c>
      <c r="D19">
        <v>4.9025555555555558</v>
      </c>
      <c r="E19">
        <f>STDEV(D4:D12)*20</f>
        <v>0.80054051184878605</v>
      </c>
      <c r="F19">
        <v>2.3320087947479253</v>
      </c>
      <c r="G19">
        <f>STDEV(E4:E12)*20</f>
        <v>0.37381793424714532</v>
      </c>
      <c r="H19">
        <v>53.905516380402872</v>
      </c>
      <c r="I19">
        <f>STDEV(F4:F12)</f>
        <v>1.0963587691388514</v>
      </c>
    </row>
    <row r="20" spans="1:13">
      <c r="C20" t="s">
        <v>58</v>
      </c>
      <c r="D20">
        <v>5.2035</v>
      </c>
      <c r="E20">
        <f>STDEV(H4:H11)*20</f>
        <v>0.64589052588544282</v>
      </c>
      <c r="F20">
        <v>2.7592500000000002</v>
      </c>
      <c r="G20">
        <f>STDEV(I4:I11)*20</f>
        <v>0.28365560103759591</v>
      </c>
      <c r="H20">
        <v>46.81666231966463</v>
      </c>
      <c r="I20">
        <f>STDEV(J4:J11)</f>
        <v>2.1943675003002423</v>
      </c>
    </row>
    <row r="21" spans="1:13">
      <c r="C21" t="s">
        <v>59</v>
      </c>
      <c r="D21">
        <v>4.8757142857142854</v>
      </c>
      <c r="E21">
        <f>STDEV(L4:L10)*20</f>
        <v>0.74349752617515241</v>
      </c>
      <c r="F21">
        <v>2.83079462657567</v>
      </c>
      <c r="G21">
        <f>STDEV(M4:M10)*20</f>
        <v>0.4002717308990062</v>
      </c>
      <c r="H21">
        <v>41.810586413552471</v>
      </c>
      <c r="I21">
        <f>STDEV(N4:N10)</f>
        <v>2.1035467520503524</v>
      </c>
    </row>
    <row r="22" spans="1:13">
      <c r="C22" t="s">
        <v>60</v>
      </c>
      <c r="D22">
        <v>4.567333333333333</v>
      </c>
      <c r="E22">
        <f>STDEV(P4:P12)*20</f>
        <v>0.80383642614651529</v>
      </c>
      <c r="F22">
        <v>2.9811111111111108</v>
      </c>
      <c r="G22">
        <f>STDEV(Q4:Q12)*20</f>
        <v>0.37123053633976777</v>
      </c>
      <c r="H22">
        <v>33.940171623145616</v>
      </c>
      <c r="I22">
        <f>STDEV(R4:R12)</f>
        <v>7.7672924495044642</v>
      </c>
    </row>
    <row r="23" spans="1:13">
      <c r="C23" t="s">
        <v>61</v>
      </c>
      <c r="D23">
        <v>3.4486666666666665</v>
      </c>
      <c r="E23">
        <f>STDEV(T4:T12)*20</f>
        <v>0.13958868148958212</v>
      </c>
      <c r="F23">
        <v>2.9951111111111106</v>
      </c>
      <c r="G23">
        <f>STDEV(U4:U12)*20</f>
        <v>0.1472179035005971</v>
      </c>
      <c r="H23">
        <v>13.133698588238628</v>
      </c>
      <c r="I23">
        <f>STDEV(V4:V12)</f>
        <v>3.0153952865295071</v>
      </c>
    </row>
    <row r="24" spans="1:13">
      <c r="C24" t="s">
        <v>62</v>
      </c>
      <c r="D24">
        <v>3.2647500000000003</v>
      </c>
      <c r="E24">
        <f>STDEV(X4:X11)*20</f>
        <v>0.32256992597397421</v>
      </c>
      <c r="F24">
        <v>2.9175</v>
      </c>
      <c r="G24">
        <f>STDEV(Y4:Y11)*20</f>
        <v>0.26969347680018296</v>
      </c>
      <c r="H24">
        <v>10.587652390670845</v>
      </c>
      <c r="I24">
        <f>STDEV(Z4:Z11)</f>
        <v>1.0444333380994573</v>
      </c>
    </row>
    <row r="25" spans="1:13">
      <c r="B25" s="16"/>
      <c r="C25" s="16"/>
      <c r="M25" s="18"/>
    </row>
    <row r="26" spans="1:13">
      <c r="A26" s="16"/>
      <c r="J26" s="21"/>
      <c r="K26" s="21"/>
      <c r="M26" s="18"/>
    </row>
    <row r="27" spans="1:13">
      <c r="A27" s="16"/>
      <c r="J27" s="21"/>
      <c r="K27" s="21"/>
      <c r="M27" s="18"/>
    </row>
    <row r="28" spans="1:13">
      <c r="A28" s="16"/>
      <c r="J28" s="21"/>
      <c r="K28" s="21"/>
    </row>
    <row r="29" spans="1:13">
      <c r="A29" s="16"/>
      <c r="J29" s="21"/>
      <c r="K29" s="21"/>
    </row>
    <row r="30" spans="1:13">
      <c r="A30" s="16"/>
      <c r="B30" s="18"/>
      <c r="C30" s="18"/>
      <c r="J30" s="21"/>
      <c r="K30" s="21"/>
    </row>
    <row r="31" spans="1:13">
      <c r="A31" s="16"/>
      <c r="B31" s="18"/>
      <c r="C31" s="18"/>
      <c r="J31" s="21"/>
      <c r="K31" s="21"/>
    </row>
    <row r="32" spans="1:13">
      <c r="A32" s="16"/>
      <c r="B32" s="16"/>
      <c r="C32" s="16"/>
      <c r="J32" s="21"/>
      <c r="K32" s="21"/>
    </row>
    <row r="33" spans="10:11">
      <c r="J33" s="21"/>
      <c r="K33" s="21"/>
    </row>
    <row r="34" spans="10:11">
      <c r="J34" s="21"/>
      <c r="K34" s="21"/>
    </row>
    <row r="35" spans="10:11">
      <c r="J35" s="21"/>
      <c r="K35" s="21"/>
    </row>
  </sheetData>
  <mergeCells count="10">
    <mergeCell ref="B1:P1"/>
    <mergeCell ref="D2:F2"/>
    <mergeCell ref="H2:J2"/>
    <mergeCell ref="L2:N2"/>
    <mergeCell ref="P2:R2"/>
    <mergeCell ref="T2:V2"/>
    <mergeCell ref="X2:Z2"/>
    <mergeCell ref="B4:B6"/>
    <mergeCell ref="B7:B9"/>
    <mergeCell ref="B10:B12"/>
  </mergeCells>
  <phoneticPr fontId="2" type="noConversion"/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98"/>
  <sheetViews>
    <sheetView workbookViewId="0">
      <selection activeCell="A2" sqref="A2:Q2"/>
    </sheetView>
  </sheetViews>
  <sheetFormatPr defaultRowHeight="13.5"/>
  <cols>
    <col min="2" max="3" width="17.125" customWidth="1"/>
    <col min="4" max="4" width="10.875" style="6" customWidth="1"/>
    <col min="5" max="5" width="11" style="6" customWidth="1"/>
    <col min="6" max="6" width="10.25" style="6" customWidth="1"/>
    <col min="7" max="7" width="10" style="6" customWidth="1"/>
    <col min="8" max="8" width="16.875" style="6" customWidth="1"/>
  </cols>
  <sheetData>
    <row r="2" spans="1:17" ht="45" customHeight="1">
      <c r="A2" s="31" t="s">
        <v>80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4.25">
      <c r="B3" s="1" t="s">
        <v>0</v>
      </c>
      <c r="C3" s="1" t="s">
        <v>7</v>
      </c>
      <c r="D3" s="6" t="s">
        <v>27</v>
      </c>
      <c r="E3" s="6" t="s">
        <v>28</v>
      </c>
      <c r="F3" s="6" t="s">
        <v>29</v>
      </c>
      <c r="G3" s="6" t="s">
        <v>30</v>
      </c>
      <c r="H3" s="6" t="s">
        <v>31</v>
      </c>
    </row>
    <row r="4" spans="1:17">
      <c r="B4" s="2" t="s">
        <v>1</v>
      </c>
      <c r="C4" s="2" t="s">
        <v>8</v>
      </c>
      <c r="D4" s="6">
        <v>6</v>
      </c>
      <c r="E4" s="6">
        <v>4</v>
      </c>
      <c r="F4" s="6">
        <v>22</v>
      </c>
      <c r="G4" s="6">
        <v>22</v>
      </c>
      <c r="H4" s="6">
        <v>28</v>
      </c>
    </row>
    <row r="5" spans="1:17">
      <c r="C5" t="s">
        <v>9</v>
      </c>
      <c r="E5" s="6">
        <v>2</v>
      </c>
      <c r="F5" s="6">
        <v>8</v>
      </c>
      <c r="G5" s="6">
        <v>28</v>
      </c>
      <c r="H5" s="6">
        <v>26</v>
      </c>
    </row>
    <row r="6" spans="1:17">
      <c r="C6" t="s">
        <v>10</v>
      </c>
      <c r="D6" s="6">
        <v>2</v>
      </c>
      <c r="E6" s="6">
        <v>2</v>
      </c>
      <c r="F6" s="6">
        <v>17</v>
      </c>
      <c r="G6" s="6">
        <v>29</v>
      </c>
      <c r="H6" s="6">
        <v>28</v>
      </c>
    </row>
    <row r="7" spans="1:17">
      <c r="C7" s="2" t="s">
        <v>20</v>
      </c>
      <c r="D7" s="6">
        <v>1</v>
      </c>
      <c r="E7" s="6">
        <v>2</v>
      </c>
      <c r="H7" s="7"/>
    </row>
    <row r="8" spans="1:17">
      <c r="C8" t="s">
        <v>11</v>
      </c>
      <c r="D8" s="8"/>
      <c r="E8" s="8"/>
      <c r="F8" s="9"/>
      <c r="G8" s="9"/>
      <c r="H8" s="9"/>
    </row>
    <row r="9" spans="1:17">
      <c r="B9" t="s">
        <v>2</v>
      </c>
      <c r="C9" s="2" t="s">
        <v>8</v>
      </c>
      <c r="D9" s="10">
        <v>1</v>
      </c>
      <c r="E9" s="10">
        <v>7</v>
      </c>
      <c r="F9" s="10">
        <v>8</v>
      </c>
      <c r="G9" s="10">
        <v>21</v>
      </c>
      <c r="H9" s="10">
        <v>19</v>
      </c>
    </row>
    <row r="10" spans="1:17">
      <c r="C10" t="s">
        <v>9</v>
      </c>
      <c r="D10" s="10"/>
      <c r="E10" s="10">
        <v>2</v>
      </c>
      <c r="F10" s="10">
        <v>4</v>
      </c>
      <c r="G10" s="10">
        <v>15</v>
      </c>
      <c r="H10" s="10">
        <v>19</v>
      </c>
    </row>
    <row r="11" spans="1:17">
      <c r="C11" t="s">
        <v>10</v>
      </c>
      <c r="D11" s="10"/>
      <c r="E11" s="10">
        <v>3</v>
      </c>
      <c r="F11" s="10">
        <v>3</v>
      </c>
      <c r="G11" s="10">
        <v>15</v>
      </c>
      <c r="H11" s="10">
        <v>22</v>
      </c>
    </row>
    <row r="12" spans="1:17">
      <c r="C12" s="2" t="s">
        <v>20</v>
      </c>
      <c r="D12" s="10"/>
      <c r="E12" s="10"/>
      <c r="F12" s="10">
        <v>6</v>
      </c>
      <c r="G12" s="10"/>
      <c r="H12" s="10"/>
    </row>
    <row r="13" spans="1:17">
      <c r="C13" t="s">
        <v>11</v>
      </c>
    </row>
    <row r="14" spans="1:17">
      <c r="B14" s="3" t="s">
        <v>3</v>
      </c>
      <c r="C14" s="2" t="s">
        <v>8</v>
      </c>
      <c r="D14" s="10">
        <v>1</v>
      </c>
      <c r="E14" s="10">
        <v>18</v>
      </c>
      <c r="F14" s="10">
        <v>19</v>
      </c>
      <c r="G14" s="10">
        <v>27</v>
      </c>
      <c r="H14" s="10">
        <v>29</v>
      </c>
    </row>
    <row r="15" spans="1:17">
      <c r="C15" t="s">
        <v>9</v>
      </c>
      <c r="D15" s="10">
        <v>4</v>
      </c>
      <c r="E15" s="10">
        <v>6</v>
      </c>
      <c r="F15" s="10">
        <v>16</v>
      </c>
      <c r="G15" s="10">
        <v>23</v>
      </c>
      <c r="H15" s="10">
        <v>30</v>
      </c>
    </row>
    <row r="16" spans="1:17">
      <c r="C16" t="s">
        <v>10</v>
      </c>
      <c r="D16" s="10">
        <v>5</v>
      </c>
      <c r="E16" s="10">
        <v>9</v>
      </c>
      <c r="F16" s="10">
        <v>20</v>
      </c>
      <c r="G16" s="10">
        <v>24</v>
      </c>
      <c r="H16" s="10">
        <v>29</v>
      </c>
    </row>
    <row r="17" spans="2:8">
      <c r="C17" s="2" t="s">
        <v>20</v>
      </c>
      <c r="D17" s="10">
        <v>6</v>
      </c>
      <c r="E17" s="10">
        <v>4</v>
      </c>
      <c r="F17" s="10"/>
      <c r="G17" s="10"/>
    </row>
    <row r="18" spans="2:8">
      <c r="C18" t="s">
        <v>11</v>
      </c>
    </row>
    <row r="19" spans="2:8">
      <c r="B19" s="4" t="s">
        <v>4</v>
      </c>
      <c r="C19" s="2" t="s">
        <v>8</v>
      </c>
      <c r="D19" s="10">
        <v>3</v>
      </c>
      <c r="E19" s="10">
        <v>3</v>
      </c>
      <c r="F19" s="10">
        <v>13</v>
      </c>
      <c r="G19" s="10">
        <v>11</v>
      </c>
      <c r="H19" s="10">
        <v>28</v>
      </c>
    </row>
    <row r="20" spans="2:8">
      <c r="C20" t="s">
        <v>9</v>
      </c>
      <c r="D20" s="10">
        <v>1</v>
      </c>
      <c r="E20" s="10">
        <v>3</v>
      </c>
      <c r="F20" s="10">
        <v>4</v>
      </c>
      <c r="G20" s="10">
        <v>29</v>
      </c>
      <c r="H20" s="10">
        <v>20</v>
      </c>
    </row>
    <row r="21" spans="2:8">
      <c r="C21" t="s">
        <v>10</v>
      </c>
      <c r="D21" s="10">
        <v>1</v>
      </c>
      <c r="E21" s="10">
        <v>1</v>
      </c>
      <c r="F21" s="10">
        <v>11</v>
      </c>
      <c r="G21" s="10">
        <v>28</v>
      </c>
      <c r="H21" s="10">
        <v>26</v>
      </c>
    </row>
    <row r="22" spans="2:8">
      <c r="C22" s="2" t="s">
        <v>20</v>
      </c>
      <c r="D22" s="10">
        <v>3</v>
      </c>
      <c r="E22" s="10">
        <v>3</v>
      </c>
    </row>
    <row r="23" spans="2:8">
      <c r="C23" t="s">
        <v>11</v>
      </c>
    </row>
    <row r="24" spans="2:8">
      <c r="B24" s="3" t="s">
        <v>5</v>
      </c>
      <c r="C24" s="2" t="s">
        <v>8</v>
      </c>
      <c r="E24" s="10"/>
      <c r="F24" s="10">
        <v>18</v>
      </c>
      <c r="G24" s="10">
        <v>17</v>
      </c>
      <c r="H24" s="10">
        <v>25</v>
      </c>
    </row>
    <row r="25" spans="2:8">
      <c r="C25" t="s">
        <v>9</v>
      </c>
      <c r="E25" s="10"/>
      <c r="F25" s="10">
        <v>20</v>
      </c>
      <c r="G25" s="10">
        <v>29</v>
      </c>
      <c r="H25" s="10">
        <v>25</v>
      </c>
    </row>
    <row r="26" spans="2:8">
      <c r="C26" t="s">
        <v>10</v>
      </c>
      <c r="E26" s="10">
        <v>1</v>
      </c>
      <c r="F26" s="10">
        <v>18</v>
      </c>
      <c r="G26" s="10">
        <v>28</v>
      </c>
      <c r="H26" s="10">
        <v>27</v>
      </c>
    </row>
    <row r="27" spans="2:8">
      <c r="C27" s="2" t="s">
        <v>20</v>
      </c>
      <c r="E27" s="10"/>
      <c r="F27" s="11"/>
    </row>
    <row r="28" spans="2:8">
      <c r="C28" t="s">
        <v>11</v>
      </c>
    </row>
    <row r="29" spans="2:8">
      <c r="B29" t="s">
        <v>6</v>
      </c>
      <c r="C29" s="2" t="s">
        <v>8</v>
      </c>
      <c r="D29" s="10">
        <v>2</v>
      </c>
      <c r="E29" s="10">
        <v>2</v>
      </c>
      <c r="F29" s="10">
        <v>6</v>
      </c>
      <c r="G29" s="10">
        <v>5</v>
      </c>
      <c r="H29" s="10">
        <v>17</v>
      </c>
    </row>
    <row r="30" spans="2:8">
      <c r="C30" t="s">
        <v>9</v>
      </c>
      <c r="D30" s="10">
        <v>4</v>
      </c>
      <c r="E30" s="10">
        <v>2</v>
      </c>
      <c r="F30" s="10">
        <v>2</v>
      </c>
      <c r="G30" s="10">
        <v>12</v>
      </c>
      <c r="H30" s="10">
        <v>13</v>
      </c>
    </row>
    <row r="31" spans="2:8">
      <c r="C31" t="s">
        <v>10</v>
      </c>
      <c r="D31" s="10">
        <v>2</v>
      </c>
      <c r="E31" s="10">
        <v>3</v>
      </c>
      <c r="F31" s="10">
        <v>4</v>
      </c>
      <c r="G31" s="10">
        <v>18</v>
      </c>
      <c r="H31" s="10">
        <v>17</v>
      </c>
    </row>
    <row r="32" spans="2:8">
      <c r="C32" s="2" t="s">
        <v>20</v>
      </c>
      <c r="D32" s="10">
        <v>1</v>
      </c>
      <c r="E32" s="10">
        <v>1</v>
      </c>
      <c r="F32" s="10">
        <v>1</v>
      </c>
      <c r="G32" s="10"/>
      <c r="H32" s="10"/>
    </row>
    <row r="33" spans="2:8">
      <c r="C33" t="s">
        <v>11</v>
      </c>
    </row>
    <row r="34" spans="2:8">
      <c r="B34" s="5" t="s">
        <v>12</v>
      </c>
      <c r="C34" s="2" t="s">
        <v>8</v>
      </c>
      <c r="E34" s="10">
        <v>2</v>
      </c>
      <c r="F34" s="10">
        <v>3</v>
      </c>
      <c r="G34" s="10">
        <v>15</v>
      </c>
      <c r="H34" s="10">
        <v>12</v>
      </c>
    </row>
    <row r="35" spans="2:8">
      <c r="C35" t="s">
        <v>9</v>
      </c>
      <c r="E35" s="10">
        <v>2</v>
      </c>
      <c r="F35" s="10">
        <v>9</v>
      </c>
      <c r="G35" s="10">
        <v>14</v>
      </c>
      <c r="H35" s="10">
        <v>9</v>
      </c>
    </row>
    <row r="36" spans="2:8">
      <c r="C36" t="s">
        <v>10</v>
      </c>
      <c r="E36" s="10">
        <v>3</v>
      </c>
      <c r="F36" s="10">
        <v>13</v>
      </c>
      <c r="G36" s="10">
        <v>9</v>
      </c>
      <c r="H36" s="10">
        <v>14</v>
      </c>
    </row>
    <row r="37" spans="2:8">
      <c r="C37" s="2" t="s">
        <v>20</v>
      </c>
      <c r="E37" s="10">
        <v>3</v>
      </c>
      <c r="F37" s="10">
        <v>9</v>
      </c>
      <c r="G37" s="10"/>
    </row>
    <row r="38" spans="2:8">
      <c r="C38" t="s">
        <v>11</v>
      </c>
    </row>
    <row r="39" spans="2:8">
      <c r="B39" t="s">
        <v>13</v>
      </c>
      <c r="C39" s="2" t="s">
        <v>8</v>
      </c>
      <c r="D39" s="10">
        <v>15</v>
      </c>
      <c r="E39" s="10">
        <v>10</v>
      </c>
      <c r="F39" s="10">
        <v>19</v>
      </c>
      <c r="G39" s="10">
        <v>19</v>
      </c>
      <c r="H39" s="10">
        <v>11</v>
      </c>
    </row>
    <row r="40" spans="2:8">
      <c r="C40" t="s">
        <v>9</v>
      </c>
      <c r="D40" s="10">
        <v>2</v>
      </c>
      <c r="E40" s="10">
        <v>9</v>
      </c>
      <c r="F40" s="10">
        <v>12</v>
      </c>
      <c r="G40" s="10">
        <v>17</v>
      </c>
      <c r="H40" s="10">
        <v>4</v>
      </c>
    </row>
    <row r="41" spans="2:8">
      <c r="C41" t="s">
        <v>10</v>
      </c>
      <c r="D41" s="10">
        <v>2</v>
      </c>
      <c r="E41" s="10">
        <v>9</v>
      </c>
      <c r="F41" s="10">
        <v>7</v>
      </c>
      <c r="G41" s="10">
        <v>19</v>
      </c>
      <c r="H41" s="10">
        <v>9</v>
      </c>
    </row>
    <row r="42" spans="2:8">
      <c r="C42" s="2" t="s">
        <v>20</v>
      </c>
      <c r="E42" s="10">
        <v>8</v>
      </c>
      <c r="F42" s="10">
        <v>22</v>
      </c>
      <c r="G42" s="10"/>
      <c r="H42" s="10"/>
    </row>
    <row r="43" spans="2:8">
      <c r="C43" t="s">
        <v>11</v>
      </c>
    </row>
    <row r="44" spans="2:8">
      <c r="B44" s="3" t="s">
        <v>14</v>
      </c>
      <c r="C44" s="2" t="s">
        <v>8</v>
      </c>
      <c r="D44" s="10">
        <v>2</v>
      </c>
      <c r="E44" s="10">
        <v>4</v>
      </c>
      <c r="F44" s="10">
        <v>8</v>
      </c>
      <c r="G44" s="10">
        <v>10</v>
      </c>
      <c r="H44" s="10">
        <v>16</v>
      </c>
    </row>
    <row r="45" spans="2:8">
      <c r="C45" t="s">
        <v>9</v>
      </c>
      <c r="D45" s="10">
        <v>7</v>
      </c>
      <c r="E45" s="10">
        <v>3</v>
      </c>
      <c r="F45" s="10">
        <v>6</v>
      </c>
      <c r="G45" s="10">
        <v>12</v>
      </c>
      <c r="H45" s="10">
        <v>10</v>
      </c>
    </row>
    <row r="46" spans="2:8">
      <c r="C46" t="s">
        <v>10</v>
      </c>
      <c r="D46" s="10">
        <v>1</v>
      </c>
      <c r="E46" s="10"/>
      <c r="F46" s="10">
        <v>11</v>
      </c>
      <c r="G46" s="10">
        <v>16</v>
      </c>
      <c r="H46" s="10">
        <v>4</v>
      </c>
    </row>
    <row r="47" spans="2:8">
      <c r="C47" s="2" t="s">
        <v>20</v>
      </c>
      <c r="D47" s="10">
        <v>3</v>
      </c>
      <c r="E47" s="10"/>
      <c r="F47" s="10"/>
      <c r="G47" s="10"/>
    </row>
    <row r="48" spans="2:8">
      <c r="C48" t="s">
        <v>11</v>
      </c>
    </row>
    <row r="49" spans="2:8">
      <c r="B49" t="s">
        <v>15</v>
      </c>
      <c r="C49" s="2" t="s">
        <v>8</v>
      </c>
      <c r="D49" s="10"/>
      <c r="E49" s="10">
        <v>9</v>
      </c>
      <c r="F49" s="10">
        <v>4</v>
      </c>
      <c r="G49" s="10">
        <v>3</v>
      </c>
      <c r="H49" s="10">
        <v>17</v>
      </c>
    </row>
    <row r="50" spans="2:8">
      <c r="C50" t="s">
        <v>9</v>
      </c>
      <c r="D50" s="10">
        <v>2</v>
      </c>
      <c r="E50" s="10">
        <v>11</v>
      </c>
      <c r="F50" s="10">
        <v>15</v>
      </c>
      <c r="G50" s="10">
        <v>5</v>
      </c>
      <c r="H50" s="10">
        <v>22</v>
      </c>
    </row>
    <row r="51" spans="2:8">
      <c r="C51" t="s">
        <v>10</v>
      </c>
      <c r="D51" s="10"/>
      <c r="E51" s="10">
        <v>16</v>
      </c>
      <c r="F51" s="10">
        <v>6</v>
      </c>
      <c r="G51" s="10">
        <v>8</v>
      </c>
      <c r="H51" s="10">
        <v>26</v>
      </c>
    </row>
    <row r="52" spans="2:8">
      <c r="C52" s="2" t="s">
        <v>20</v>
      </c>
      <c r="D52" s="10"/>
      <c r="E52" s="10">
        <v>17</v>
      </c>
    </row>
    <row r="53" spans="2:8">
      <c r="C53" t="s">
        <v>11</v>
      </c>
    </row>
    <row r="54" spans="2:8">
      <c r="B54" t="s">
        <v>16</v>
      </c>
      <c r="C54" s="2" t="s">
        <v>8</v>
      </c>
      <c r="D54" s="10">
        <v>4</v>
      </c>
      <c r="E54" s="10">
        <v>5</v>
      </c>
      <c r="F54" s="10">
        <v>6</v>
      </c>
      <c r="G54" s="10">
        <v>11</v>
      </c>
      <c r="H54" s="10">
        <v>8</v>
      </c>
    </row>
    <row r="55" spans="2:8">
      <c r="C55" t="s">
        <v>9</v>
      </c>
      <c r="D55" s="10">
        <v>5</v>
      </c>
      <c r="E55" s="10">
        <v>2</v>
      </c>
      <c r="F55" s="10">
        <v>5</v>
      </c>
      <c r="G55" s="10">
        <v>19</v>
      </c>
      <c r="H55" s="10">
        <v>5</v>
      </c>
    </row>
    <row r="56" spans="2:8">
      <c r="C56" t="s">
        <v>10</v>
      </c>
      <c r="D56" s="10">
        <v>4</v>
      </c>
      <c r="E56" s="10">
        <v>2</v>
      </c>
      <c r="F56" s="10">
        <v>6</v>
      </c>
      <c r="G56" s="10">
        <v>10</v>
      </c>
      <c r="H56" s="10">
        <v>7</v>
      </c>
    </row>
    <row r="57" spans="2:8">
      <c r="C57" s="2" t="s">
        <v>20</v>
      </c>
      <c r="D57" s="10">
        <v>6</v>
      </c>
      <c r="E57" s="10">
        <v>3</v>
      </c>
      <c r="F57" s="10">
        <v>6</v>
      </c>
    </row>
    <row r="58" spans="2:8">
      <c r="C58" t="s">
        <v>11</v>
      </c>
    </row>
    <row r="59" spans="2:8">
      <c r="B59" s="3" t="s">
        <v>17</v>
      </c>
      <c r="C59" s="2" t="s">
        <v>8</v>
      </c>
      <c r="D59" s="6">
        <v>13</v>
      </c>
      <c r="E59" s="6">
        <v>8</v>
      </c>
      <c r="F59" s="6">
        <v>29</v>
      </c>
      <c r="G59" s="6">
        <v>27</v>
      </c>
      <c r="H59" s="6">
        <v>25</v>
      </c>
    </row>
    <row r="60" spans="2:8">
      <c r="C60" t="s">
        <v>9</v>
      </c>
      <c r="D60" s="6">
        <v>7</v>
      </c>
      <c r="E60" s="6">
        <v>5</v>
      </c>
      <c r="F60" s="6">
        <v>11</v>
      </c>
      <c r="G60" s="6">
        <v>29</v>
      </c>
      <c r="H60" s="6">
        <v>26</v>
      </c>
    </row>
    <row r="61" spans="2:8">
      <c r="C61" t="s">
        <v>10</v>
      </c>
      <c r="D61" s="6">
        <v>10</v>
      </c>
      <c r="E61" s="6">
        <v>6</v>
      </c>
      <c r="F61" s="6">
        <v>21</v>
      </c>
      <c r="G61" s="6">
        <v>28</v>
      </c>
      <c r="H61" s="6">
        <v>28</v>
      </c>
    </row>
    <row r="62" spans="2:8">
      <c r="C62" s="2" t="s">
        <v>20</v>
      </c>
      <c r="D62" s="6">
        <v>10</v>
      </c>
      <c r="E62" s="6">
        <v>7</v>
      </c>
    </row>
    <row r="63" spans="2:8">
      <c r="C63" t="s">
        <v>11</v>
      </c>
    </row>
    <row r="64" spans="2:8">
      <c r="B64" t="s">
        <v>18</v>
      </c>
      <c r="C64" s="2" t="s">
        <v>8</v>
      </c>
      <c r="D64" s="10">
        <v>8</v>
      </c>
      <c r="E64" s="10">
        <v>11</v>
      </c>
      <c r="G64" s="10">
        <v>23</v>
      </c>
      <c r="H64" s="10">
        <v>4</v>
      </c>
    </row>
    <row r="65" spans="2:8">
      <c r="C65" t="s">
        <v>9</v>
      </c>
      <c r="D65" s="10">
        <v>9</v>
      </c>
      <c r="E65" s="10">
        <v>13</v>
      </c>
      <c r="G65" s="10">
        <v>16</v>
      </c>
      <c r="H65" s="10">
        <v>4</v>
      </c>
    </row>
    <row r="66" spans="2:8">
      <c r="C66" t="s">
        <v>10</v>
      </c>
      <c r="D66" s="10">
        <v>7</v>
      </c>
      <c r="E66" s="10">
        <v>16</v>
      </c>
      <c r="G66" s="10">
        <v>16</v>
      </c>
      <c r="H66" s="10">
        <v>5</v>
      </c>
    </row>
    <row r="67" spans="2:8">
      <c r="C67" s="2" t="s">
        <v>20</v>
      </c>
      <c r="D67" s="10">
        <v>8</v>
      </c>
      <c r="E67" s="10">
        <v>7</v>
      </c>
      <c r="G67" s="10"/>
    </row>
    <row r="68" spans="2:8">
      <c r="C68" t="s">
        <v>11</v>
      </c>
    </row>
    <row r="69" spans="2:8">
      <c r="B69" t="s">
        <v>19</v>
      </c>
      <c r="C69" s="2" t="s">
        <v>8</v>
      </c>
      <c r="D69" s="6">
        <v>1</v>
      </c>
      <c r="E69" s="6">
        <v>6</v>
      </c>
      <c r="F69" s="6">
        <v>4</v>
      </c>
      <c r="G69" s="6">
        <v>14</v>
      </c>
      <c r="H69" s="6">
        <v>11</v>
      </c>
    </row>
    <row r="70" spans="2:8">
      <c r="C70" t="s">
        <v>9</v>
      </c>
      <c r="E70" s="6">
        <v>5</v>
      </c>
      <c r="F70" s="6">
        <v>3</v>
      </c>
      <c r="G70" s="6">
        <v>16</v>
      </c>
      <c r="H70" s="6">
        <v>14</v>
      </c>
    </row>
    <row r="71" spans="2:8">
      <c r="C71" t="s">
        <v>10</v>
      </c>
      <c r="E71" s="6">
        <v>4</v>
      </c>
      <c r="F71" s="6">
        <v>1</v>
      </c>
      <c r="G71" s="6">
        <v>13</v>
      </c>
      <c r="H71" s="6">
        <v>10</v>
      </c>
    </row>
    <row r="72" spans="2:8">
      <c r="C72" s="2" t="s">
        <v>20</v>
      </c>
      <c r="D72" s="6">
        <v>1</v>
      </c>
      <c r="E72" s="6">
        <v>2</v>
      </c>
    </row>
    <row r="73" spans="2:8">
      <c r="C73" t="s">
        <v>11</v>
      </c>
    </row>
    <row r="74" spans="2:8">
      <c r="B74" t="s">
        <v>46</v>
      </c>
      <c r="C74" s="2" t="s">
        <v>8</v>
      </c>
      <c r="E74" s="6">
        <v>9</v>
      </c>
      <c r="F74" s="6">
        <v>4</v>
      </c>
      <c r="G74" s="6">
        <v>3</v>
      </c>
      <c r="H74" s="6">
        <v>17</v>
      </c>
    </row>
    <row r="75" spans="2:8">
      <c r="C75" t="s">
        <v>9</v>
      </c>
      <c r="D75" s="6">
        <v>2</v>
      </c>
      <c r="E75" s="6">
        <v>11</v>
      </c>
      <c r="F75" s="6">
        <v>15</v>
      </c>
      <c r="G75" s="6">
        <v>5</v>
      </c>
      <c r="H75" s="6">
        <v>22</v>
      </c>
    </row>
    <row r="76" spans="2:8">
      <c r="C76" t="s">
        <v>10</v>
      </c>
      <c r="E76" s="6">
        <v>16</v>
      </c>
      <c r="F76" s="6">
        <v>6</v>
      </c>
      <c r="G76" s="6">
        <v>8</v>
      </c>
      <c r="H76" s="6">
        <v>26</v>
      </c>
    </row>
    <row r="77" spans="2:8">
      <c r="C77" s="2" t="s">
        <v>20</v>
      </c>
      <c r="E77" s="6">
        <v>17</v>
      </c>
    </row>
    <row r="78" spans="2:8">
      <c r="C78" t="s">
        <v>11</v>
      </c>
    </row>
    <row r="79" spans="2:8">
      <c r="B79" t="s">
        <v>47</v>
      </c>
      <c r="C79" s="2" t="s">
        <v>8</v>
      </c>
      <c r="D79" s="6">
        <v>2</v>
      </c>
      <c r="E79" s="6">
        <v>1</v>
      </c>
      <c r="F79" s="6">
        <v>3</v>
      </c>
      <c r="G79" s="6">
        <v>6</v>
      </c>
      <c r="H79" s="15">
        <v>6</v>
      </c>
    </row>
    <row r="80" spans="2:8">
      <c r="C80" t="s">
        <v>9</v>
      </c>
      <c r="D80" s="6">
        <v>7</v>
      </c>
      <c r="E80" s="6">
        <v>2</v>
      </c>
      <c r="F80" s="6">
        <v>4</v>
      </c>
      <c r="G80" s="6">
        <v>5</v>
      </c>
      <c r="H80" s="15">
        <v>5</v>
      </c>
    </row>
    <row r="81" spans="2:8">
      <c r="C81" t="s">
        <v>10</v>
      </c>
      <c r="D81" s="6">
        <v>3</v>
      </c>
      <c r="E81" s="6">
        <v>1</v>
      </c>
      <c r="F81" s="6">
        <v>7</v>
      </c>
      <c r="G81" s="6">
        <v>7</v>
      </c>
      <c r="H81" s="15">
        <v>7</v>
      </c>
    </row>
    <row r="82" spans="2:8">
      <c r="C82" s="2" t="s">
        <v>20</v>
      </c>
      <c r="D82" s="6">
        <v>1</v>
      </c>
      <c r="F82" s="6">
        <v>3</v>
      </c>
    </row>
    <row r="83" spans="2:8">
      <c r="C83" t="s">
        <v>11</v>
      </c>
    </row>
    <row r="84" spans="2:8">
      <c r="B84" t="s">
        <v>48</v>
      </c>
      <c r="C84" s="2" t="s">
        <v>8</v>
      </c>
      <c r="D84" s="6">
        <v>2</v>
      </c>
      <c r="E84" s="6">
        <v>2</v>
      </c>
      <c r="F84" s="6">
        <v>3</v>
      </c>
      <c r="G84" s="6">
        <v>2</v>
      </c>
      <c r="H84" s="6">
        <v>4</v>
      </c>
    </row>
    <row r="85" spans="2:8">
      <c r="C85" t="s">
        <v>9</v>
      </c>
      <c r="D85" s="6">
        <v>3</v>
      </c>
      <c r="E85" s="6">
        <v>2</v>
      </c>
      <c r="F85" s="6">
        <v>2</v>
      </c>
      <c r="G85" s="6">
        <v>7</v>
      </c>
      <c r="H85" s="6">
        <v>8</v>
      </c>
    </row>
    <row r="86" spans="2:8">
      <c r="C86" t="s">
        <v>10</v>
      </c>
      <c r="D86" s="6">
        <v>5</v>
      </c>
      <c r="G86" s="6">
        <v>9</v>
      </c>
      <c r="H86" s="6">
        <v>7</v>
      </c>
    </row>
    <row r="87" spans="2:8">
      <c r="C87" s="2" t="s">
        <v>20</v>
      </c>
      <c r="D87" s="6">
        <v>3</v>
      </c>
      <c r="E87" s="6">
        <v>1</v>
      </c>
    </row>
    <row r="88" spans="2:8">
      <c r="C88" t="s">
        <v>11</v>
      </c>
    </row>
    <row r="89" spans="2:8">
      <c r="B89" t="s">
        <v>49</v>
      </c>
      <c r="C89" s="2" t="s">
        <v>8</v>
      </c>
      <c r="E89" s="6">
        <v>3</v>
      </c>
      <c r="F89" s="6">
        <v>6</v>
      </c>
      <c r="G89" s="6">
        <v>6</v>
      </c>
      <c r="H89" s="6">
        <v>4</v>
      </c>
    </row>
    <row r="90" spans="2:8">
      <c r="C90" t="s">
        <v>9</v>
      </c>
      <c r="E90" s="6">
        <v>3</v>
      </c>
      <c r="F90" s="6">
        <v>4</v>
      </c>
      <c r="G90" s="6">
        <v>5</v>
      </c>
      <c r="H90" s="6">
        <v>6</v>
      </c>
    </row>
    <row r="91" spans="2:8">
      <c r="C91" t="s">
        <v>10</v>
      </c>
      <c r="E91" s="6">
        <v>2</v>
      </c>
      <c r="F91" s="6">
        <v>3</v>
      </c>
      <c r="G91" s="6">
        <v>6</v>
      </c>
      <c r="H91" s="6">
        <v>4</v>
      </c>
    </row>
    <row r="92" spans="2:8">
      <c r="C92" s="2" t="s">
        <v>20</v>
      </c>
      <c r="E92" s="6">
        <v>5</v>
      </c>
      <c r="F92" s="6">
        <v>6</v>
      </c>
    </row>
    <row r="93" spans="2:8">
      <c r="C93" t="s">
        <v>11</v>
      </c>
    </row>
    <row r="94" spans="2:8">
      <c r="B94" t="s">
        <v>50</v>
      </c>
      <c r="C94" s="2" t="s">
        <v>8</v>
      </c>
      <c r="D94" s="6">
        <v>1</v>
      </c>
      <c r="E94" s="6">
        <v>2</v>
      </c>
      <c r="G94" s="6">
        <v>2</v>
      </c>
    </row>
    <row r="95" spans="2:8">
      <c r="C95" t="s">
        <v>9</v>
      </c>
      <c r="D95" s="6">
        <v>2</v>
      </c>
      <c r="E95" s="6">
        <v>5</v>
      </c>
      <c r="G95" s="6">
        <v>5</v>
      </c>
      <c r="H95" s="6">
        <v>1</v>
      </c>
    </row>
    <row r="96" spans="2:8">
      <c r="C96" t="s">
        <v>10</v>
      </c>
      <c r="D96" s="6">
        <v>1</v>
      </c>
      <c r="E96" s="6">
        <v>2</v>
      </c>
      <c r="G96" s="6">
        <v>3</v>
      </c>
      <c r="H96" s="6">
        <v>3</v>
      </c>
    </row>
    <row r="97" spans="3:6">
      <c r="C97" s="2" t="s">
        <v>20</v>
      </c>
      <c r="D97" s="6">
        <v>1</v>
      </c>
      <c r="E97" s="6">
        <v>1</v>
      </c>
      <c r="F97" s="6">
        <v>3</v>
      </c>
    </row>
    <row r="98" spans="3:6">
      <c r="C98" t="s">
        <v>11</v>
      </c>
    </row>
  </sheetData>
  <mergeCells count="1">
    <mergeCell ref="A2:Q2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workbookViewId="0">
      <selection activeCell="C3" sqref="C3"/>
    </sheetView>
  </sheetViews>
  <sheetFormatPr defaultRowHeight="13.5"/>
  <cols>
    <col min="1" max="1" width="12.625" customWidth="1"/>
    <col min="5" max="5" width="13.5" customWidth="1"/>
  </cols>
  <sheetData>
    <row r="1" spans="1:8" s="32" customFormat="1" ht="18.75">
      <c r="A1" s="32" t="s">
        <v>81</v>
      </c>
    </row>
    <row r="2" spans="1:8">
      <c r="C2" s="27" t="s">
        <v>54</v>
      </c>
      <c r="D2" s="27"/>
      <c r="E2" s="27"/>
      <c r="F2" s="27" t="s">
        <v>55</v>
      </c>
      <c r="G2" s="27"/>
      <c r="H2" s="27"/>
    </row>
    <row r="3" spans="1:8" ht="14.25">
      <c r="A3" s="1" t="s">
        <v>0</v>
      </c>
      <c r="B3" s="17" t="s">
        <v>56</v>
      </c>
      <c r="C3" s="6" t="s">
        <v>27</v>
      </c>
      <c r="D3" s="6" t="s">
        <v>29</v>
      </c>
      <c r="E3" s="6" t="s">
        <v>31</v>
      </c>
      <c r="F3" s="6" t="s">
        <v>27</v>
      </c>
      <c r="G3" s="6" t="s">
        <v>29</v>
      </c>
      <c r="H3" s="6" t="s">
        <v>31</v>
      </c>
    </row>
    <row r="4" spans="1:8">
      <c r="A4" s="27" t="s">
        <v>51</v>
      </c>
      <c r="B4" s="17" t="s">
        <v>53</v>
      </c>
      <c r="C4" s="12">
        <v>7</v>
      </c>
      <c r="D4" s="12">
        <v>16</v>
      </c>
      <c r="E4" s="12">
        <v>14</v>
      </c>
      <c r="F4" s="16">
        <v>9</v>
      </c>
      <c r="G4" s="16">
        <v>15</v>
      </c>
      <c r="H4" s="16">
        <v>12</v>
      </c>
    </row>
    <row r="5" spans="1:8">
      <c r="A5" s="27"/>
      <c r="B5" t="s">
        <v>9</v>
      </c>
      <c r="C5" s="12">
        <v>12</v>
      </c>
      <c r="D5" s="12">
        <v>6</v>
      </c>
      <c r="E5" s="12">
        <v>10</v>
      </c>
      <c r="F5" s="16">
        <v>6</v>
      </c>
      <c r="G5" s="16">
        <v>12</v>
      </c>
      <c r="H5" s="16">
        <v>14</v>
      </c>
    </row>
    <row r="6" spans="1:8">
      <c r="A6" s="27"/>
      <c r="B6" s="17" t="s">
        <v>10</v>
      </c>
      <c r="C6" s="12">
        <v>5</v>
      </c>
      <c r="D6" s="12">
        <v>21</v>
      </c>
      <c r="E6" s="12">
        <v>14</v>
      </c>
      <c r="F6" s="16">
        <v>7</v>
      </c>
      <c r="G6" s="16">
        <v>14</v>
      </c>
      <c r="H6" s="16">
        <v>13</v>
      </c>
    </row>
    <row r="7" spans="1:8">
      <c r="A7" s="27"/>
      <c r="B7" s="17" t="s">
        <v>20</v>
      </c>
      <c r="C7" s="12">
        <v>8</v>
      </c>
      <c r="D7" s="12">
        <v>17</v>
      </c>
      <c r="E7" s="12"/>
    </row>
    <row r="8" spans="1:8">
      <c r="A8" s="27" t="s">
        <v>6</v>
      </c>
      <c r="B8" s="17" t="s">
        <v>53</v>
      </c>
      <c r="C8" s="12">
        <v>2</v>
      </c>
      <c r="D8" s="12">
        <v>6</v>
      </c>
      <c r="E8" s="12">
        <v>17</v>
      </c>
      <c r="F8" s="16">
        <v>3</v>
      </c>
      <c r="G8" s="16">
        <v>3</v>
      </c>
      <c r="H8" s="16">
        <v>22</v>
      </c>
    </row>
    <row r="9" spans="1:8">
      <c r="A9" s="27"/>
      <c r="B9" t="s">
        <v>9</v>
      </c>
      <c r="C9" s="12">
        <v>4</v>
      </c>
      <c r="D9" s="12">
        <v>2</v>
      </c>
      <c r="E9" s="12">
        <v>13</v>
      </c>
      <c r="F9" s="16">
        <v>3</v>
      </c>
      <c r="G9" s="16">
        <v>4</v>
      </c>
      <c r="H9" s="16">
        <v>23</v>
      </c>
    </row>
    <row r="10" spans="1:8">
      <c r="A10" s="27"/>
      <c r="B10" s="17" t="s">
        <v>10</v>
      </c>
      <c r="C10" s="12">
        <v>2</v>
      </c>
      <c r="D10" s="12">
        <v>4</v>
      </c>
      <c r="E10" s="12">
        <v>17</v>
      </c>
      <c r="F10" s="16">
        <v>5</v>
      </c>
      <c r="G10" s="16">
        <v>6</v>
      </c>
      <c r="H10" s="16">
        <v>24</v>
      </c>
    </row>
    <row r="11" spans="1:8">
      <c r="A11" s="27"/>
      <c r="B11" s="17" t="s">
        <v>20</v>
      </c>
      <c r="C11" s="12">
        <v>1</v>
      </c>
      <c r="D11" s="12">
        <v>1</v>
      </c>
      <c r="E11" s="12"/>
    </row>
    <row r="12" spans="1:8">
      <c r="A12" s="27" t="s">
        <v>22</v>
      </c>
      <c r="B12" s="17" t="s">
        <v>53</v>
      </c>
      <c r="C12" s="12">
        <v>1</v>
      </c>
      <c r="D12" s="12"/>
      <c r="E12" s="12"/>
      <c r="F12" s="16">
        <v>1</v>
      </c>
      <c r="G12" s="16">
        <v>2</v>
      </c>
      <c r="H12">
        <v>5</v>
      </c>
    </row>
    <row r="13" spans="1:8">
      <c r="A13" s="27"/>
      <c r="B13" t="s">
        <v>9</v>
      </c>
      <c r="C13" s="12">
        <v>2</v>
      </c>
      <c r="D13" s="12"/>
      <c r="E13" s="12">
        <v>1</v>
      </c>
      <c r="F13" s="16">
        <v>3</v>
      </c>
      <c r="G13" s="16">
        <v>3</v>
      </c>
      <c r="H13">
        <v>5</v>
      </c>
    </row>
    <row r="14" spans="1:8">
      <c r="A14" s="27"/>
      <c r="B14" s="17" t="s">
        <v>10</v>
      </c>
      <c r="C14" s="12">
        <v>1</v>
      </c>
      <c r="D14" s="12"/>
      <c r="E14" s="12">
        <v>3</v>
      </c>
      <c r="F14" s="16">
        <v>3</v>
      </c>
      <c r="G14" s="16">
        <v>4</v>
      </c>
      <c r="H14">
        <v>4</v>
      </c>
    </row>
    <row r="15" spans="1:8">
      <c r="A15" s="27"/>
      <c r="B15" s="17" t="s">
        <v>20</v>
      </c>
      <c r="C15" s="12">
        <v>1</v>
      </c>
      <c r="D15" s="12">
        <v>3</v>
      </c>
      <c r="E15" s="12"/>
    </row>
    <row r="16" spans="1:8">
      <c r="A16" s="27" t="s">
        <v>23</v>
      </c>
      <c r="B16" s="17" t="s">
        <v>53</v>
      </c>
      <c r="C16" s="12">
        <v>2</v>
      </c>
      <c r="D16" s="12">
        <v>8</v>
      </c>
      <c r="E16" s="12">
        <v>16</v>
      </c>
      <c r="F16" s="16">
        <v>3</v>
      </c>
      <c r="G16" s="16">
        <v>6</v>
      </c>
      <c r="H16" s="16">
        <v>10</v>
      </c>
    </row>
    <row r="17" spans="1:8">
      <c r="A17" s="27"/>
      <c r="B17" t="s">
        <v>9</v>
      </c>
      <c r="C17" s="12">
        <v>7</v>
      </c>
      <c r="D17" s="12">
        <v>6</v>
      </c>
      <c r="E17" s="12">
        <v>10</v>
      </c>
      <c r="F17" s="16">
        <v>3</v>
      </c>
      <c r="G17" s="16">
        <v>7</v>
      </c>
      <c r="H17" s="16">
        <v>11</v>
      </c>
    </row>
    <row r="18" spans="1:8">
      <c r="A18" s="27"/>
      <c r="B18" s="17" t="s">
        <v>10</v>
      </c>
      <c r="C18" s="12">
        <v>1</v>
      </c>
      <c r="D18" s="12">
        <v>11</v>
      </c>
      <c r="E18" s="12">
        <v>4</v>
      </c>
      <c r="F18" s="16">
        <v>5</v>
      </c>
      <c r="G18" s="16">
        <v>7</v>
      </c>
      <c r="H18" s="16">
        <v>12</v>
      </c>
    </row>
    <row r="19" spans="1:8">
      <c r="A19" s="27"/>
      <c r="B19" s="17" t="s">
        <v>20</v>
      </c>
      <c r="C19" s="12">
        <v>3</v>
      </c>
      <c r="D19" s="12"/>
      <c r="E19" s="12"/>
    </row>
    <row r="20" spans="1:8">
      <c r="A20" s="27" t="s">
        <v>24</v>
      </c>
      <c r="B20" s="17" t="s">
        <v>53</v>
      </c>
      <c r="C20" s="12">
        <v>13</v>
      </c>
      <c r="D20" s="12">
        <v>29</v>
      </c>
      <c r="E20" s="12">
        <v>25</v>
      </c>
      <c r="F20" s="16">
        <v>11</v>
      </c>
      <c r="G20" s="16">
        <v>20</v>
      </c>
      <c r="H20">
        <v>26</v>
      </c>
    </row>
    <row r="21" spans="1:8">
      <c r="A21" s="27"/>
      <c r="B21" t="s">
        <v>9</v>
      </c>
      <c r="C21" s="12">
        <v>7</v>
      </c>
      <c r="D21" s="12">
        <v>11</v>
      </c>
      <c r="E21" s="12">
        <v>26</v>
      </c>
      <c r="F21" s="16">
        <v>9</v>
      </c>
      <c r="G21" s="16">
        <v>18</v>
      </c>
      <c r="H21">
        <v>25</v>
      </c>
    </row>
    <row r="22" spans="1:8">
      <c r="A22" s="27"/>
      <c r="B22" s="17" t="s">
        <v>10</v>
      </c>
      <c r="C22" s="12">
        <v>10</v>
      </c>
      <c r="D22" s="12">
        <v>21</v>
      </c>
      <c r="E22" s="12">
        <v>28</v>
      </c>
      <c r="F22" s="16">
        <v>11</v>
      </c>
      <c r="G22" s="16">
        <v>21</v>
      </c>
      <c r="H22">
        <v>29</v>
      </c>
    </row>
    <row r="23" spans="1:8">
      <c r="A23" s="27"/>
      <c r="B23" s="17" t="s">
        <v>20</v>
      </c>
      <c r="C23" s="12">
        <v>10</v>
      </c>
      <c r="D23" s="12"/>
      <c r="E23" s="12"/>
    </row>
    <row r="24" spans="1:8">
      <c r="A24" s="27" t="s">
        <v>52</v>
      </c>
      <c r="B24" s="17" t="s">
        <v>53</v>
      </c>
      <c r="C24" s="12"/>
      <c r="D24" s="12">
        <v>18</v>
      </c>
      <c r="E24" s="12">
        <v>25</v>
      </c>
      <c r="F24" s="16">
        <v>2</v>
      </c>
      <c r="G24" s="16">
        <v>20</v>
      </c>
      <c r="H24">
        <v>22</v>
      </c>
    </row>
    <row r="25" spans="1:8">
      <c r="A25" s="27"/>
      <c r="B25" t="s">
        <v>9</v>
      </c>
      <c r="C25" s="12"/>
      <c r="D25" s="12">
        <v>20</v>
      </c>
      <c r="E25" s="12">
        <v>25</v>
      </c>
      <c r="F25" s="16">
        <v>2</v>
      </c>
      <c r="G25" s="16">
        <v>21</v>
      </c>
      <c r="H25">
        <v>21</v>
      </c>
    </row>
    <row r="26" spans="1:8">
      <c r="A26" s="27"/>
      <c r="B26" s="17" t="s">
        <v>10</v>
      </c>
      <c r="C26" s="12"/>
      <c r="D26" s="12">
        <v>18</v>
      </c>
      <c r="E26" s="12">
        <v>27</v>
      </c>
      <c r="F26" s="16">
        <v>1</v>
      </c>
      <c r="G26" s="16">
        <v>18</v>
      </c>
      <c r="H26">
        <v>23</v>
      </c>
    </row>
    <row r="27" spans="1:8">
      <c r="A27" s="27"/>
      <c r="B27" s="17" t="s">
        <v>20</v>
      </c>
      <c r="C27" s="12"/>
      <c r="D27" s="12"/>
      <c r="E27" s="12"/>
    </row>
    <row r="28" spans="1:8">
      <c r="A28" s="27" t="s">
        <v>25</v>
      </c>
      <c r="B28" s="17" t="s">
        <v>53</v>
      </c>
      <c r="C28" s="12"/>
      <c r="D28" s="12">
        <v>4</v>
      </c>
      <c r="E28" s="12">
        <v>17</v>
      </c>
      <c r="F28" s="16">
        <v>2</v>
      </c>
      <c r="G28" s="16">
        <v>11</v>
      </c>
      <c r="H28">
        <v>22</v>
      </c>
    </row>
    <row r="29" spans="1:8">
      <c r="A29" s="27"/>
      <c r="B29" t="s">
        <v>9</v>
      </c>
      <c r="C29" s="12">
        <v>2</v>
      </c>
      <c r="D29" s="12">
        <v>15</v>
      </c>
      <c r="E29" s="12">
        <v>22</v>
      </c>
      <c r="F29" s="16">
        <v>2</v>
      </c>
      <c r="G29" s="16">
        <v>8</v>
      </c>
      <c r="H29">
        <v>23</v>
      </c>
    </row>
    <row r="30" spans="1:8">
      <c r="A30" s="27"/>
      <c r="B30" s="17" t="s">
        <v>10</v>
      </c>
      <c r="C30" s="12"/>
      <c r="D30" s="12">
        <v>6</v>
      </c>
      <c r="E30" s="12">
        <v>26</v>
      </c>
      <c r="F30" s="16">
        <v>1</v>
      </c>
      <c r="G30" s="16">
        <v>10</v>
      </c>
      <c r="H30">
        <v>23</v>
      </c>
    </row>
    <row r="31" spans="1:8">
      <c r="A31" s="27"/>
      <c r="B31" s="17" t="s">
        <v>20</v>
      </c>
      <c r="C31" s="12"/>
      <c r="D31" s="12"/>
      <c r="E31" s="12"/>
    </row>
    <row r="32" spans="1:8">
      <c r="A32" s="27" t="s">
        <v>26</v>
      </c>
      <c r="B32" s="17" t="s">
        <v>53</v>
      </c>
      <c r="C32" s="12">
        <v>1</v>
      </c>
      <c r="D32" s="12">
        <v>19</v>
      </c>
      <c r="E32" s="12">
        <v>29</v>
      </c>
      <c r="F32" s="16">
        <v>11</v>
      </c>
      <c r="G32" s="16">
        <v>21</v>
      </c>
      <c r="H32">
        <v>26</v>
      </c>
    </row>
    <row r="33" spans="1:8">
      <c r="A33" s="27"/>
      <c r="B33" t="s">
        <v>9</v>
      </c>
      <c r="C33" s="12">
        <v>4</v>
      </c>
      <c r="D33" s="12">
        <v>16</v>
      </c>
      <c r="E33" s="12">
        <v>30</v>
      </c>
      <c r="F33" s="16">
        <v>10</v>
      </c>
      <c r="G33" s="16">
        <v>20</v>
      </c>
      <c r="H33">
        <v>28</v>
      </c>
    </row>
    <row r="34" spans="1:8">
      <c r="A34" s="27"/>
      <c r="B34" s="17" t="s">
        <v>10</v>
      </c>
      <c r="C34" s="12">
        <v>5</v>
      </c>
      <c r="D34" s="12">
        <v>20</v>
      </c>
      <c r="E34" s="12">
        <v>29</v>
      </c>
      <c r="F34" s="16">
        <v>8</v>
      </c>
      <c r="G34" s="16">
        <v>21</v>
      </c>
      <c r="H34">
        <v>28</v>
      </c>
    </row>
    <row r="35" spans="1:8">
      <c r="A35" s="27"/>
      <c r="B35" s="17" t="s">
        <v>20</v>
      </c>
      <c r="C35" s="12">
        <v>6</v>
      </c>
      <c r="D35" s="12"/>
      <c r="E35" s="16"/>
    </row>
  </sheetData>
  <mergeCells count="11">
    <mergeCell ref="A32:A35"/>
    <mergeCell ref="A20:A23"/>
    <mergeCell ref="A24:A27"/>
    <mergeCell ref="A28:A31"/>
    <mergeCell ref="A16:A19"/>
    <mergeCell ref="A1:XFD1"/>
    <mergeCell ref="A4:A7"/>
    <mergeCell ref="A8:A11"/>
    <mergeCell ref="A12:A15"/>
    <mergeCell ref="C2:E2"/>
    <mergeCell ref="F2:H2"/>
  </mergeCells>
  <phoneticPr fontId="2" type="noConversion"/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1"/>
  <sheetViews>
    <sheetView workbookViewId="0">
      <selection activeCell="N28" sqref="N28"/>
    </sheetView>
  </sheetViews>
  <sheetFormatPr defaultRowHeight="13.5"/>
  <cols>
    <col min="2" max="2" width="19.625" customWidth="1"/>
    <col min="3" max="3" width="19.75" customWidth="1"/>
  </cols>
  <sheetData>
    <row r="1" spans="1:11" s="27" customFormat="1" ht="18.75">
      <c r="A1" s="32" t="s">
        <v>79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>
      <c r="B2" t="s">
        <v>0</v>
      </c>
      <c r="C2" t="s">
        <v>42</v>
      </c>
      <c r="D2" s="22" t="s">
        <v>109</v>
      </c>
      <c r="E2" s="22" t="s">
        <v>107</v>
      </c>
      <c r="F2" s="22" t="s">
        <v>108</v>
      </c>
      <c r="G2" s="13"/>
    </row>
    <row r="3" spans="1:11">
      <c r="B3" t="s">
        <v>32</v>
      </c>
      <c r="C3" s="3" t="s">
        <v>33</v>
      </c>
      <c r="D3">
        <v>2</v>
      </c>
      <c r="E3">
        <v>7</v>
      </c>
      <c r="F3">
        <v>9</v>
      </c>
      <c r="G3" s="13"/>
    </row>
    <row r="4" spans="1:11">
      <c r="C4" s="14" t="s">
        <v>44</v>
      </c>
      <c r="D4">
        <v>13</v>
      </c>
      <c r="E4">
        <v>13</v>
      </c>
      <c r="F4">
        <v>13</v>
      </c>
      <c r="G4" s="13"/>
      <c r="H4" s="22"/>
    </row>
    <row r="5" spans="1:11">
      <c r="C5" s="14" t="s">
        <v>43</v>
      </c>
      <c r="D5">
        <v>19</v>
      </c>
      <c r="E5">
        <v>21</v>
      </c>
      <c r="F5">
        <v>21</v>
      </c>
      <c r="G5" s="13"/>
      <c r="H5" s="22"/>
    </row>
    <row r="6" spans="1:11">
      <c r="C6" s="14" t="s">
        <v>45</v>
      </c>
      <c r="D6">
        <v>17</v>
      </c>
      <c r="E6">
        <v>13</v>
      </c>
      <c r="F6">
        <v>16</v>
      </c>
      <c r="G6" s="13"/>
      <c r="H6" s="22"/>
    </row>
    <row r="7" spans="1:11">
      <c r="G7" s="13"/>
    </row>
    <row r="8" spans="1:11">
      <c r="B8" t="s">
        <v>34</v>
      </c>
      <c r="C8" s="3" t="s">
        <v>33</v>
      </c>
      <c r="D8">
        <v>17</v>
      </c>
      <c r="E8">
        <v>13</v>
      </c>
      <c r="F8">
        <v>17</v>
      </c>
      <c r="G8" s="13"/>
      <c r="H8" s="22"/>
    </row>
    <row r="9" spans="1:11">
      <c r="C9" s="14" t="s">
        <v>44</v>
      </c>
      <c r="D9">
        <v>20</v>
      </c>
      <c r="E9">
        <v>20</v>
      </c>
      <c r="F9">
        <v>21</v>
      </c>
      <c r="G9" s="13"/>
      <c r="H9" s="22"/>
    </row>
    <row r="10" spans="1:11">
      <c r="C10" s="14" t="s">
        <v>43</v>
      </c>
      <c r="D10">
        <v>27</v>
      </c>
      <c r="E10">
        <v>26</v>
      </c>
      <c r="F10">
        <v>27</v>
      </c>
      <c r="G10" s="13"/>
      <c r="H10" s="22"/>
    </row>
    <row r="11" spans="1:11">
      <c r="C11" s="14" t="s">
        <v>45</v>
      </c>
      <c r="D11">
        <v>23</v>
      </c>
      <c r="E11">
        <v>23</v>
      </c>
      <c r="F11">
        <v>22</v>
      </c>
      <c r="G11" s="13"/>
      <c r="H11" s="22"/>
    </row>
    <row r="12" spans="1:11">
      <c r="G12" s="13"/>
    </row>
    <row r="13" spans="1:11">
      <c r="B13" t="s">
        <v>15</v>
      </c>
      <c r="C13" s="3" t="s">
        <v>33</v>
      </c>
      <c r="D13">
        <v>17</v>
      </c>
      <c r="E13">
        <v>22</v>
      </c>
      <c r="F13">
        <v>26</v>
      </c>
      <c r="G13" s="13"/>
    </row>
    <row r="14" spans="1:11">
      <c r="C14" s="14" t="s">
        <v>44</v>
      </c>
      <c r="D14">
        <v>22</v>
      </c>
      <c r="E14">
        <v>23</v>
      </c>
      <c r="F14">
        <v>22</v>
      </c>
      <c r="G14" s="13"/>
    </row>
    <row r="15" spans="1:11">
      <c r="C15" s="14" t="s">
        <v>43</v>
      </c>
      <c r="D15">
        <v>27</v>
      </c>
      <c r="E15">
        <v>28</v>
      </c>
      <c r="F15">
        <v>29</v>
      </c>
      <c r="G15" s="13"/>
    </row>
    <row r="16" spans="1:11">
      <c r="C16" s="14" t="s">
        <v>45</v>
      </c>
      <c r="D16">
        <v>20</v>
      </c>
      <c r="E16">
        <v>18</v>
      </c>
      <c r="F16">
        <v>19</v>
      </c>
      <c r="G16" s="13"/>
    </row>
    <row r="17" spans="2:7">
      <c r="G17" s="13"/>
    </row>
    <row r="18" spans="2:7">
      <c r="B18" t="s">
        <v>35</v>
      </c>
      <c r="C18" s="3" t="s">
        <v>33</v>
      </c>
      <c r="D18">
        <v>19</v>
      </c>
      <c r="E18">
        <v>19</v>
      </c>
      <c r="F18">
        <v>22</v>
      </c>
      <c r="G18" s="13"/>
    </row>
    <row r="19" spans="2:7">
      <c r="C19" s="14" t="s">
        <v>44</v>
      </c>
      <c r="D19">
        <v>17</v>
      </c>
      <c r="E19">
        <v>16</v>
      </c>
      <c r="F19">
        <v>16</v>
      </c>
      <c r="G19" s="13"/>
    </row>
    <row r="20" spans="2:7">
      <c r="C20" s="14" t="s">
        <v>43</v>
      </c>
      <c r="D20">
        <v>19</v>
      </c>
      <c r="E20">
        <v>20</v>
      </c>
      <c r="F20">
        <v>18</v>
      </c>
      <c r="G20" s="13"/>
    </row>
    <row r="21" spans="2:7">
      <c r="C21" s="14" t="s">
        <v>45</v>
      </c>
      <c r="D21">
        <v>20</v>
      </c>
      <c r="E21">
        <v>21</v>
      </c>
      <c r="F21">
        <v>20</v>
      </c>
      <c r="G21" s="13"/>
    </row>
    <row r="22" spans="2:7">
      <c r="G22" s="13"/>
    </row>
    <row r="23" spans="2:7">
      <c r="B23" t="s">
        <v>36</v>
      </c>
      <c r="C23" s="3" t="s">
        <v>33</v>
      </c>
      <c r="D23">
        <v>16</v>
      </c>
      <c r="E23">
        <v>10</v>
      </c>
      <c r="F23">
        <v>4</v>
      </c>
      <c r="G23" s="13"/>
    </row>
    <row r="24" spans="2:7">
      <c r="C24" s="14" t="s">
        <v>44</v>
      </c>
      <c r="D24">
        <v>8</v>
      </c>
      <c r="E24">
        <v>7</v>
      </c>
      <c r="F24">
        <v>8</v>
      </c>
      <c r="G24" s="13"/>
    </row>
    <row r="25" spans="2:7">
      <c r="C25" s="14" t="s">
        <v>43</v>
      </c>
      <c r="D25">
        <v>13</v>
      </c>
      <c r="E25">
        <v>12</v>
      </c>
      <c r="F25">
        <v>11</v>
      </c>
      <c r="G25" s="13"/>
    </row>
    <row r="26" spans="2:7">
      <c r="C26" s="14" t="s">
        <v>45</v>
      </c>
      <c r="D26">
        <v>14</v>
      </c>
      <c r="E26">
        <v>13</v>
      </c>
      <c r="F26">
        <v>13</v>
      </c>
      <c r="G26" s="13"/>
    </row>
    <row r="27" spans="2:7">
      <c r="G27" s="13"/>
    </row>
    <row r="28" spans="2:7">
      <c r="B28" t="s">
        <v>37</v>
      </c>
      <c r="C28" s="3" t="s">
        <v>33</v>
      </c>
      <c r="D28">
        <v>29</v>
      </c>
      <c r="E28">
        <v>30</v>
      </c>
      <c r="F28">
        <v>29</v>
      </c>
      <c r="G28" s="13"/>
    </row>
    <row r="29" spans="2:7">
      <c r="C29" s="14" t="s">
        <v>44</v>
      </c>
      <c r="D29">
        <v>26</v>
      </c>
      <c r="E29">
        <v>25</v>
      </c>
      <c r="F29">
        <v>26</v>
      </c>
      <c r="G29" s="13"/>
    </row>
    <row r="30" spans="2:7">
      <c r="C30" s="14" t="s">
        <v>43</v>
      </c>
      <c r="D30">
        <v>30</v>
      </c>
      <c r="E30">
        <v>28</v>
      </c>
      <c r="F30">
        <v>27</v>
      </c>
      <c r="G30" s="13"/>
    </row>
    <row r="31" spans="2:7">
      <c r="C31" s="14" t="s">
        <v>45</v>
      </c>
      <c r="D31">
        <v>28</v>
      </c>
      <c r="E31">
        <v>29</v>
      </c>
      <c r="F31">
        <v>27</v>
      </c>
      <c r="G31" s="13"/>
    </row>
    <row r="32" spans="2:7">
      <c r="G32" s="13"/>
    </row>
    <row r="33" spans="2:7">
      <c r="B33" t="s">
        <v>38</v>
      </c>
      <c r="C33" s="3" t="s">
        <v>33</v>
      </c>
      <c r="D33">
        <v>11</v>
      </c>
      <c r="E33">
        <v>4</v>
      </c>
      <c r="F33">
        <v>9</v>
      </c>
      <c r="G33" s="13"/>
    </row>
    <row r="34" spans="2:7">
      <c r="C34" s="14" t="s">
        <v>44</v>
      </c>
      <c r="D34">
        <v>19</v>
      </c>
      <c r="E34">
        <v>18</v>
      </c>
      <c r="F34">
        <v>18</v>
      </c>
      <c r="G34" s="13"/>
    </row>
    <row r="35" spans="2:7">
      <c r="C35" s="14" t="s">
        <v>43</v>
      </c>
      <c r="D35">
        <v>23</v>
      </c>
      <c r="E35">
        <v>22</v>
      </c>
      <c r="F35">
        <v>26</v>
      </c>
      <c r="G35" s="13"/>
    </row>
    <row r="36" spans="2:7">
      <c r="C36" s="14" t="s">
        <v>45</v>
      </c>
      <c r="D36">
        <v>25</v>
      </c>
      <c r="E36">
        <v>24</v>
      </c>
      <c r="F36">
        <v>27</v>
      </c>
      <c r="G36" s="13"/>
    </row>
    <row r="37" spans="2:7">
      <c r="G37" s="13"/>
    </row>
    <row r="38" spans="2:7">
      <c r="B38" t="s">
        <v>39</v>
      </c>
      <c r="C38" s="3" t="s">
        <v>33</v>
      </c>
      <c r="D38">
        <v>8</v>
      </c>
      <c r="E38">
        <v>5</v>
      </c>
      <c r="F38">
        <v>7</v>
      </c>
      <c r="G38" s="13"/>
    </row>
    <row r="39" spans="2:7">
      <c r="C39" s="14" t="s">
        <v>44</v>
      </c>
      <c r="D39">
        <v>14</v>
      </c>
      <c r="E39">
        <v>14</v>
      </c>
      <c r="F39">
        <v>15</v>
      </c>
      <c r="G39" s="13"/>
    </row>
    <row r="40" spans="2:7">
      <c r="C40" s="14" t="s">
        <v>43</v>
      </c>
      <c r="D40">
        <v>16</v>
      </c>
      <c r="E40">
        <v>15</v>
      </c>
      <c r="F40">
        <v>16</v>
      </c>
      <c r="G40" s="13"/>
    </row>
    <row r="41" spans="2:7">
      <c r="C41" s="14" t="s">
        <v>45</v>
      </c>
      <c r="D41">
        <v>15</v>
      </c>
      <c r="E41">
        <v>16</v>
      </c>
      <c r="F41">
        <v>15</v>
      </c>
      <c r="G41" s="13"/>
    </row>
    <row r="42" spans="2:7">
      <c r="G42" s="13"/>
    </row>
    <row r="43" spans="2:7">
      <c r="B43" t="s">
        <v>40</v>
      </c>
      <c r="C43" s="3" t="s">
        <v>33</v>
      </c>
      <c r="E43">
        <v>1</v>
      </c>
      <c r="F43">
        <v>3</v>
      </c>
      <c r="G43" s="13"/>
    </row>
    <row r="44" spans="2:7">
      <c r="C44" s="14" t="s">
        <v>44</v>
      </c>
      <c r="D44">
        <v>2</v>
      </c>
      <c r="E44">
        <v>2</v>
      </c>
      <c r="F44">
        <v>2</v>
      </c>
      <c r="G44" s="13"/>
    </row>
    <row r="45" spans="2:7">
      <c r="C45" s="14" t="s">
        <v>43</v>
      </c>
      <c r="D45">
        <v>4</v>
      </c>
      <c r="E45">
        <v>3</v>
      </c>
      <c r="F45">
        <v>2</v>
      </c>
      <c r="G45" s="13"/>
    </row>
    <row r="46" spans="2:7">
      <c r="C46" s="14" t="s">
        <v>45</v>
      </c>
      <c r="D46">
        <v>4</v>
      </c>
      <c r="E46">
        <v>3</v>
      </c>
      <c r="F46">
        <v>2</v>
      </c>
      <c r="G46" s="13"/>
    </row>
    <row r="47" spans="2:7">
      <c r="G47" s="13"/>
    </row>
    <row r="48" spans="2:7">
      <c r="B48" t="s">
        <v>41</v>
      </c>
      <c r="C48" s="3" t="s">
        <v>33</v>
      </c>
      <c r="D48">
        <v>25</v>
      </c>
      <c r="E48">
        <v>26</v>
      </c>
      <c r="F48">
        <v>28</v>
      </c>
      <c r="G48" s="13"/>
    </row>
    <row r="49" spans="3:7">
      <c r="C49" s="14" t="s">
        <v>44</v>
      </c>
      <c r="D49">
        <v>21</v>
      </c>
      <c r="E49">
        <v>28</v>
      </c>
      <c r="F49">
        <v>27</v>
      </c>
      <c r="G49" s="13"/>
    </row>
    <row r="50" spans="3:7">
      <c r="C50" s="14" t="s">
        <v>43</v>
      </c>
      <c r="D50">
        <v>26</v>
      </c>
      <c r="E50">
        <v>26</v>
      </c>
      <c r="F50">
        <v>24</v>
      </c>
      <c r="G50" s="13"/>
    </row>
    <row r="51" spans="3:7">
      <c r="C51" s="14" t="s">
        <v>45</v>
      </c>
      <c r="D51">
        <v>18</v>
      </c>
      <c r="E51">
        <v>21</v>
      </c>
      <c r="F51">
        <v>22</v>
      </c>
      <c r="G51" s="13"/>
    </row>
  </sheetData>
  <mergeCells count="1">
    <mergeCell ref="A1:XFD1"/>
  </mergeCells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tabSelected="1" workbookViewId="0">
      <selection activeCell="B26" sqref="B26"/>
    </sheetView>
  </sheetViews>
  <sheetFormatPr defaultRowHeight="15"/>
  <cols>
    <col min="1" max="1" width="16.75" style="25" customWidth="1"/>
    <col min="2" max="2" width="108.125" customWidth="1"/>
    <col min="3" max="3" width="19.125" customWidth="1"/>
  </cols>
  <sheetData>
    <row r="1" spans="1:3" ht="24.95" customHeight="1">
      <c r="A1" s="25" t="s">
        <v>86</v>
      </c>
      <c r="B1" s="22" t="s">
        <v>110</v>
      </c>
      <c r="C1" t="s">
        <v>87</v>
      </c>
    </row>
    <row r="2" spans="1:3" ht="34.5" customHeight="1">
      <c r="A2" s="26" t="s">
        <v>82</v>
      </c>
      <c r="B2" s="23" t="s">
        <v>111</v>
      </c>
      <c r="C2" s="22" t="s">
        <v>88</v>
      </c>
    </row>
    <row r="3" spans="1:3" ht="24.95" customHeight="1">
      <c r="A3" s="26" t="s">
        <v>83</v>
      </c>
      <c r="B3" s="23" t="s">
        <v>112</v>
      </c>
      <c r="C3" s="22" t="s">
        <v>89</v>
      </c>
    </row>
    <row r="4" spans="1:3" ht="30.75" customHeight="1">
      <c r="A4" s="26" t="s">
        <v>84</v>
      </c>
      <c r="B4" s="23" t="s">
        <v>113</v>
      </c>
      <c r="C4" s="22" t="s">
        <v>91</v>
      </c>
    </row>
    <row r="5" spans="1:3" ht="24.95" customHeight="1">
      <c r="A5" s="26" t="s">
        <v>13</v>
      </c>
      <c r="B5" s="23" t="s">
        <v>114</v>
      </c>
      <c r="C5" s="22" t="s">
        <v>90</v>
      </c>
    </row>
    <row r="6" spans="1:3" ht="36.75" customHeight="1">
      <c r="A6" s="26" t="s">
        <v>12</v>
      </c>
      <c r="B6" s="23" t="s">
        <v>115</v>
      </c>
      <c r="C6" s="22" t="s">
        <v>93</v>
      </c>
    </row>
    <row r="7" spans="1:3" ht="24.95" customHeight="1">
      <c r="A7" s="26" t="s">
        <v>2</v>
      </c>
      <c r="B7" s="23" t="s">
        <v>116</v>
      </c>
      <c r="C7" s="22" t="s">
        <v>92</v>
      </c>
    </row>
    <row r="8" spans="1:3" ht="24.95" customHeight="1">
      <c r="A8" s="26" t="s">
        <v>22</v>
      </c>
      <c r="B8" s="23" t="s">
        <v>117</v>
      </c>
      <c r="C8" s="22" t="s">
        <v>94</v>
      </c>
    </row>
    <row r="9" spans="1:3" ht="24.95" customHeight="1">
      <c r="A9" s="26" t="s">
        <v>18</v>
      </c>
      <c r="B9" s="23" t="s">
        <v>118</v>
      </c>
      <c r="C9" s="22" t="s">
        <v>95</v>
      </c>
    </row>
    <row r="10" spans="1:3" ht="24.95" customHeight="1">
      <c r="A10" s="26" t="s">
        <v>16</v>
      </c>
      <c r="B10" s="23" t="s">
        <v>119</v>
      </c>
      <c r="C10" s="22" t="s">
        <v>88</v>
      </c>
    </row>
    <row r="11" spans="1:3" ht="24.95" customHeight="1">
      <c r="A11" s="26" t="s">
        <v>85</v>
      </c>
      <c r="B11" s="23" t="s">
        <v>120</v>
      </c>
      <c r="C11" s="22" t="s">
        <v>96</v>
      </c>
    </row>
    <row r="12" spans="1:3" ht="24.95" customHeight="1">
      <c r="A12" s="26" t="s">
        <v>19</v>
      </c>
      <c r="B12" s="23" t="s">
        <v>121</v>
      </c>
      <c r="C12" s="22" t="s">
        <v>97</v>
      </c>
    </row>
    <row r="13" spans="1:3" ht="24.95" customHeight="1">
      <c r="A13" s="26" t="s">
        <v>51</v>
      </c>
      <c r="B13" s="23" t="s">
        <v>122</v>
      </c>
      <c r="C13" s="22" t="s">
        <v>98</v>
      </c>
    </row>
    <row r="14" spans="1:3" ht="36" customHeight="1">
      <c r="A14" s="26" t="s">
        <v>6</v>
      </c>
      <c r="B14" s="23" t="s">
        <v>123</v>
      </c>
      <c r="C14" s="22" t="s">
        <v>99</v>
      </c>
    </row>
    <row r="15" spans="1:3" ht="24.95" customHeight="1">
      <c r="A15" s="26" t="s">
        <v>23</v>
      </c>
      <c r="B15" s="23" t="s">
        <v>124</v>
      </c>
      <c r="C15" s="22" t="s">
        <v>100</v>
      </c>
    </row>
    <row r="16" spans="1:3" ht="24.95" customHeight="1">
      <c r="A16" s="26" t="s">
        <v>25</v>
      </c>
      <c r="B16" s="23" t="s">
        <v>125</v>
      </c>
      <c r="C16" s="22" t="s">
        <v>101</v>
      </c>
    </row>
    <row r="17" spans="1:3" ht="24.95" customHeight="1">
      <c r="A17" s="26" t="s">
        <v>4</v>
      </c>
      <c r="B17" s="23" t="s">
        <v>126</v>
      </c>
      <c r="C17" s="22" t="s">
        <v>102</v>
      </c>
    </row>
    <row r="18" spans="1:3" ht="24.95" customHeight="1">
      <c r="A18" s="26" t="s">
        <v>52</v>
      </c>
      <c r="B18" s="23" t="s">
        <v>127</v>
      </c>
      <c r="C18" s="22" t="s">
        <v>103</v>
      </c>
    </row>
    <row r="19" spans="1:3" ht="24.95" customHeight="1">
      <c r="A19" s="26" t="s">
        <v>24</v>
      </c>
      <c r="B19" s="23" t="s">
        <v>128</v>
      </c>
      <c r="C19" s="22" t="s">
        <v>104</v>
      </c>
    </row>
    <row r="20" spans="1:3" ht="24.95" customHeight="1">
      <c r="A20" s="26" t="s">
        <v>1</v>
      </c>
      <c r="B20" s="24" t="s">
        <v>129</v>
      </c>
      <c r="C20" s="22" t="s">
        <v>105</v>
      </c>
    </row>
    <row r="21" spans="1:3" ht="24.95" customHeight="1">
      <c r="A21" s="26" t="s">
        <v>26</v>
      </c>
      <c r="B21" s="23" t="s">
        <v>130</v>
      </c>
      <c r="C21" s="22" t="s">
        <v>106</v>
      </c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A</vt:lpstr>
      <vt:lpstr>B</vt:lpstr>
      <vt:lpstr>C</vt:lpstr>
      <vt:lpstr>D</vt:lpstr>
      <vt:lpstr>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unknown</cp:lastModifiedBy>
  <dcterms:created xsi:type="dcterms:W3CDTF">2018-10-21T12:45:28Z</dcterms:created>
  <dcterms:modified xsi:type="dcterms:W3CDTF">2019-01-25T02:03:43Z</dcterms:modified>
</cp:coreProperties>
</file>