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870" windowHeight="93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D14" i="1"/>
  <c r="C14" i="1"/>
  <c r="I4" i="1" l="1"/>
  <c r="D15" i="1" l="1"/>
  <c r="C15" i="1"/>
  <c r="I7" i="1"/>
</calcChain>
</file>

<file path=xl/sharedStrings.xml><?xml version="1.0" encoding="utf-8"?>
<sst xmlns="http://schemas.openxmlformats.org/spreadsheetml/2006/main" count="22" uniqueCount="20">
  <si>
    <t>H19</t>
  </si>
  <si>
    <r>
      <t>c</t>
    </r>
    <r>
      <rPr>
        <sz val="11"/>
        <color theme="1"/>
        <rFont val="宋体"/>
        <family val="3"/>
        <charset val="134"/>
        <scheme val="minor"/>
      </rPr>
      <t>ontrol</t>
    </r>
    <phoneticPr fontId="1" type="noConversion"/>
  </si>
  <si>
    <r>
      <t>h</t>
    </r>
    <r>
      <rPr>
        <sz val="11"/>
        <color theme="1"/>
        <rFont val="宋体"/>
        <family val="3"/>
        <charset val="134"/>
        <scheme val="minor"/>
      </rPr>
      <t>19</t>
    </r>
    <phoneticPr fontId="1" type="noConversion"/>
  </si>
  <si>
    <t>SD</t>
    <phoneticPr fontId="1" type="noConversion"/>
  </si>
  <si>
    <t>1*107 bactiria per well</t>
    <phoneticPr fontId="1" type="noConversion"/>
  </si>
  <si>
    <r>
      <t>P</t>
    </r>
    <r>
      <rPr>
        <sz val="11"/>
        <color theme="1"/>
        <rFont val="宋体"/>
        <family val="3"/>
        <charset val="134"/>
        <scheme val="minor"/>
      </rPr>
      <t xml:space="preserve"> value</t>
    </r>
    <phoneticPr fontId="1" type="noConversion"/>
  </si>
  <si>
    <t>biological repeat 1</t>
    <phoneticPr fontId="1" type="noConversion"/>
  </si>
  <si>
    <r>
      <t>biological repeat</t>
    </r>
    <r>
      <rPr>
        <sz val="11"/>
        <color theme="1"/>
        <rFont val="宋体"/>
        <family val="3"/>
        <charset val="134"/>
        <scheme val="minor"/>
      </rPr>
      <t xml:space="preserve"> 2</t>
    </r>
    <phoneticPr fontId="1" type="noConversion"/>
  </si>
  <si>
    <r>
      <t>biological repeat</t>
    </r>
    <r>
      <rPr>
        <sz val="11"/>
        <color theme="1"/>
        <rFont val="宋体"/>
        <family val="3"/>
        <charset val="134"/>
        <scheme val="minor"/>
      </rPr>
      <t xml:space="preserve"> 3</t>
    </r>
    <phoneticPr fontId="1" type="noConversion"/>
  </si>
  <si>
    <r>
      <t>biological repeat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</si>
  <si>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t>biological repeat 3</t>
    <phoneticPr fontId="1" type="noConversion"/>
  </si>
  <si>
    <t>experimental repeat 1</t>
    <phoneticPr fontId="1" type="noConversion"/>
  </si>
  <si>
    <t>experimental repeat 2</t>
    <phoneticPr fontId="1" type="noConversion"/>
  </si>
  <si>
    <t>experimental repeat 3</t>
    <phoneticPr fontId="1" type="noConversion"/>
  </si>
  <si>
    <t>mean</t>
    <phoneticPr fontId="1" type="noConversion"/>
  </si>
  <si>
    <t>*dilution ratio</t>
    <phoneticPr fontId="1" type="noConversion"/>
  </si>
  <si>
    <t>Adherence rate(%)</t>
    <phoneticPr fontId="1" type="noConversion"/>
  </si>
  <si>
    <t>Adherence rate (%)</t>
    <phoneticPr fontId="1" type="noConversion"/>
  </si>
  <si>
    <t xml:space="preserve">average value (%) </t>
    <phoneticPr fontId="1" type="noConversion"/>
  </si>
  <si>
    <t>mean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</si>
</sst>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13" sqref="G13"/>
    </sheetView>
  </sheetViews>
  <sheetFormatPr defaultColWidth="9" defaultRowHeight="13.5" x14ac:dyDescent="0.15"/>
  <cols>
    <col min="4" max="4" width="12.625"/>
    <col min="5" max="6" width="10.375"/>
    <col min="8" max="8" width="12.625"/>
    <col min="9" max="9" width="11.5"/>
    <col min="11" max="11" width="11.5"/>
  </cols>
  <sheetData>
    <row r="1" spans="1:11" x14ac:dyDescent="0.15">
      <c r="A1" s="2" t="s">
        <v>4</v>
      </c>
      <c r="B1" s="2"/>
    </row>
    <row r="2" spans="1:11" x14ac:dyDescent="0.15">
      <c r="C2" s="2" t="s">
        <v>11</v>
      </c>
      <c r="D2" s="2" t="s">
        <v>12</v>
      </c>
      <c r="E2" s="2" t="s">
        <v>13</v>
      </c>
      <c r="F2" s="3" t="s">
        <v>14</v>
      </c>
      <c r="G2" s="2" t="s">
        <v>15</v>
      </c>
      <c r="H2" s="2" t="s">
        <v>16</v>
      </c>
      <c r="I2" s="3" t="s">
        <v>19</v>
      </c>
    </row>
    <row r="3" spans="1:11" x14ac:dyDescent="0.15">
      <c r="A3" s="5" t="s">
        <v>1</v>
      </c>
      <c r="B3" s="3" t="s">
        <v>6</v>
      </c>
      <c r="C3" s="1">
        <v>119</v>
      </c>
      <c r="D3" s="1">
        <v>115</v>
      </c>
      <c r="E3" s="1">
        <v>125</v>
      </c>
      <c r="F3" s="1">
        <v>119.66666669999999</v>
      </c>
      <c r="G3" s="1">
        <v>1196666.6669999999</v>
      </c>
      <c r="H3">
        <v>11.966670000000001</v>
      </c>
      <c r="I3" s="1"/>
      <c r="J3" s="1"/>
      <c r="K3" s="1"/>
    </row>
    <row r="4" spans="1:11" x14ac:dyDescent="0.15">
      <c r="A4" s="5"/>
      <c r="B4" s="3" t="s">
        <v>7</v>
      </c>
      <c r="C4" s="1">
        <v>133</v>
      </c>
      <c r="D4" s="1">
        <v>121</v>
      </c>
      <c r="E4" s="1">
        <v>128</v>
      </c>
      <c r="F4" s="1">
        <v>127.33333330000001</v>
      </c>
      <c r="G4" s="1">
        <v>1273333.3330000001</v>
      </c>
      <c r="H4">
        <v>12.73333</v>
      </c>
      <c r="I4" s="1">
        <f>AVERAGE(H3:H5)</f>
        <v>12.422223333333335</v>
      </c>
      <c r="J4" s="1"/>
      <c r="K4" s="1"/>
    </row>
    <row r="5" spans="1:11" x14ac:dyDescent="0.15">
      <c r="A5" s="5"/>
      <c r="B5" s="3" t="s">
        <v>8</v>
      </c>
      <c r="C5" s="1">
        <v>129</v>
      </c>
      <c r="D5" s="1">
        <v>125</v>
      </c>
      <c r="E5" s="1">
        <v>123</v>
      </c>
      <c r="F5" s="1">
        <v>125.66666669999999</v>
      </c>
      <c r="G5" s="1">
        <v>1256666.6669999999</v>
      </c>
      <c r="H5">
        <v>12.56667</v>
      </c>
      <c r="I5" s="1"/>
      <c r="J5" s="1"/>
      <c r="K5" s="1"/>
    </row>
    <row r="6" spans="1:11" x14ac:dyDescent="0.15">
      <c r="A6" s="6" t="s">
        <v>0</v>
      </c>
      <c r="B6" s="3" t="s">
        <v>9</v>
      </c>
      <c r="C6" s="1">
        <v>88</v>
      </c>
      <c r="D6" s="1">
        <v>82</v>
      </c>
      <c r="E6" s="1">
        <v>97</v>
      </c>
      <c r="F6" s="1">
        <v>89</v>
      </c>
      <c r="G6" s="1">
        <v>890000</v>
      </c>
      <c r="H6">
        <v>8.9</v>
      </c>
      <c r="I6" s="1"/>
      <c r="J6" s="1"/>
      <c r="K6" s="1"/>
    </row>
    <row r="7" spans="1:11" x14ac:dyDescent="0.15">
      <c r="A7" s="6"/>
      <c r="B7" s="3" t="s">
        <v>7</v>
      </c>
      <c r="C7" s="1">
        <v>75</v>
      </c>
      <c r="D7" s="1">
        <v>95</v>
      </c>
      <c r="E7" s="1">
        <v>87</v>
      </c>
      <c r="F7" s="1">
        <v>85.666666669999998</v>
      </c>
      <c r="G7" s="1">
        <v>856666.66669999994</v>
      </c>
      <c r="H7">
        <v>8.5666670000000007</v>
      </c>
      <c r="I7" s="1">
        <f>AVERAGE(H6:H8)</f>
        <v>9.1111113333333336</v>
      </c>
      <c r="J7" s="1"/>
      <c r="K7" s="1"/>
    </row>
    <row r="8" spans="1:11" x14ac:dyDescent="0.15">
      <c r="A8" s="6"/>
      <c r="B8" s="3" t="s">
        <v>10</v>
      </c>
      <c r="C8" s="1">
        <v>94</v>
      </c>
      <c r="D8" s="1">
        <v>90</v>
      </c>
      <c r="E8" s="1">
        <v>112</v>
      </c>
      <c r="F8" s="1">
        <v>98.666666669999998</v>
      </c>
      <c r="G8" s="1">
        <v>986666.66669999994</v>
      </c>
      <c r="H8">
        <v>9.8666669999999996</v>
      </c>
      <c r="I8" s="1"/>
      <c r="J8" s="1"/>
      <c r="K8" s="1"/>
    </row>
    <row r="10" spans="1:11" x14ac:dyDescent="0.15">
      <c r="A10" s="3" t="s">
        <v>17</v>
      </c>
      <c r="B10" s="3"/>
      <c r="C10" s="3" t="s">
        <v>1</v>
      </c>
      <c r="D10" s="3" t="s">
        <v>2</v>
      </c>
    </row>
    <row r="11" spans="1:11" x14ac:dyDescent="0.15">
      <c r="A11" s="1"/>
      <c r="B11" s="1"/>
      <c r="C11" s="1">
        <v>11.966670000000001</v>
      </c>
      <c r="D11" s="1">
        <v>8.9</v>
      </c>
    </row>
    <row r="12" spans="1:11" x14ac:dyDescent="0.15">
      <c r="A12" s="1"/>
      <c r="B12" s="1"/>
      <c r="C12" s="1">
        <v>12.73333</v>
      </c>
      <c r="D12" s="1">
        <v>8.5666670000000007</v>
      </c>
      <c r="E12" s="4"/>
      <c r="F12" s="4"/>
    </row>
    <row r="13" spans="1:11" x14ac:dyDescent="0.15">
      <c r="A13" s="1"/>
      <c r="B13" s="1"/>
      <c r="C13" s="1">
        <v>12.56667</v>
      </c>
      <c r="D13" s="1">
        <v>9.8666669999999996</v>
      </c>
    </row>
    <row r="14" spans="1:11" x14ac:dyDescent="0.15">
      <c r="A14" s="3" t="s">
        <v>18</v>
      </c>
      <c r="B14" s="3"/>
      <c r="C14" s="1">
        <f>AVERAGE(C11:C13)</f>
        <v>12.422223333333335</v>
      </c>
      <c r="D14" s="1">
        <f>AVERAGE(D11:D13)</f>
        <v>9.1111113333333336</v>
      </c>
    </row>
    <row r="15" spans="1:11" x14ac:dyDescent="0.15">
      <c r="A15" s="3" t="s">
        <v>3</v>
      </c>
      <c r="B15" s="3"/>
      <c r="C15" s="1">
        <f>STDEVA(C11:C13)</f>
        <v>0.40322514620659916</v>
      </c>
      <c r="D15" s="1">
        <f>STDEVA(D11:D13)</f>
        <v>0.67522292340850854</v>
      </c>
    </row>
    <row r="16" spans="1:11" x14ac:dyDescent="0.15">
      <c r="A16" s="2" t="s">
        <v>5</v>
      </c>
      <c r="B16" s="2"/>
      <c r="C16" s="7">
        <f>_xlfn.T.TEST(C11:C13,D11:D13,2,1)</f>
        <v>1.7255832379107258E-2</v>
      </c>
    </row>
  </sheetData>
  <mergeCells count="2">
    <mergeCell ref="A3:A5"/>
    <mergeCell ref="A6:A8"/>
  </mergeCells>
  <phoneticPr fontId="1" type="noConversion"/>
  <pageMargins left="0.75" right="0.75" top="1" bottom="1" header="0.51180555555555596" footer="0.51180555555555596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2017-07-07T05:16:00Z</dcterms:created>
  <dcterms:modified xsi:type="dcterms:W3CDTF">2018-09-21T06:55:34Z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