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filterPrivacy="1"/>
  <bookViews>
    <workbookView xWindow="0" yWindow="0" windowWidth="22260" windowHeight="12645" activeTab="3" xr2:uid="{00000000-000D-0000-FFFF-FFFF00000000}"/>
  </bookViews>
  <sheets>
    <sheet name="Symphodus o." sheetId="1" r:id="rId1"/>
    <sheet name="Coris j." sheetId="2" r:id="rId2"/>
    <sheet name="Linkfish_stomach" sheetId="4" r:id="rId3"/>
    <sheet name="Diplodus v." sheetId="3" r:id="rId4"/>
    <sheet name="Calibration" sheetId="8" r:id="rId5"/>
    <sheet name="Caudal length vs total length" sheetId="9" r:id="rId6"/>
  </sheets>
  <definedNames>
    <definedName name="_xlnm._FilterDatabase" localSheetId="1" hidden="1">'Coris j.'!$A$1:$J$1302</definedName>
    <definedName name="_xlnm._FilterDatabase" localSheetId="3" hidden="1">'Diplodus v.'!$A$1:$J$625</definedName>
    <definedName name="_xlnm._FilterDatabase" localSheetId="2" hidden="1">Linkfish_stomach!$A$1:$J$2564</definedName>
    <definedName name="_xlnm._FilterDatabase" localSheetId="0" hidden="1">'Symphodus o.'!$A$1:$J$1270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9" l="1"/>
  <c r="D28" i="9" l="1"/>
  <c r="D2" i="9"/>
  <c r="J572" i="3" l="1"/>
  <c r="H615" i="3"/>
  <c r="J615" i="3"/>
  <c r="H616" i="3"/>
  <c r="J616" i="3"/>
  <c r="H617" i="3"/>
  <c r="J617" i="3"/>
  <c r="H618" i="3"/>
  <c r="J618" i="3"/>
  <c r="H619" i="3"/>
  <c r="J619" i="3"/>
  <c r="H620" i="3"/>
  <c r="J620" i="3"/>
  <c r="H621" i="3"/>
  <c r="J621" i="3"/>
  <c r="H622" i="3"/>
  <c r="J622" i="3"/>
  <c r="H623" i="3"/>
  <c r="J623" i="3"/>
  <c r="H624" i="3"/>
  <c r="J624" i="3"/>
  <c r="H625" i="3"/>
  <c r="J625" i="3"/>
  <c r="H599" i="3"/>
  <c r="J599" i="3"/>
  <c r="H600" i="3"/>
  <c r="J600" i="3"/>
  <c r="H601" i="3"/>
  <c r="J601" i="3"/>
  <c r="H602" i="3"/>
  <c r="J602" i="3"/>
  <c r="H603" i="3"/>
  <c r="J603" i="3"/>
  <c r="H604" i="3"/>
  <c r="J604" i="3"/>
  <c r="H605" i="3"/>
  <c r="J605" i="3"/>
  <c r="H606" i="3"/>
  <c r="J606" i="3"/>
  <c r="H607" i="3"/>
  <c r="J607" i="3"/>
  <c r="H608" i="3"/>
  <c r="J608" i="3"/>
  <c r="H609" i="3"/>
  <c r="J609" i="3"/>
  <c r="H610" i="3"/>
  <c r="J610" i="3"/>
  <c r="H611" i="3"/>
  <c r="J611" i="3"/>
  <c r="H612" i="3"/>
  <c r="J612" i="3"/>
  <c r="H613" i="3"/>
  <c r="J613" i="3"/>
  <c r="H614" i="3"/>
  <c r="J614" i="3"/>
  <c r="H590" i="3"/>
  <c r="J590" i="3"/>
  <c r="H591" i="3"/>
  <c r="J591" i="3"/>
  <c r="H592" i="3"/>
  <c r="J592" i="3"/>
  <c r="H593" i="3"/>
  <c r="J593" i="3"/>
  <c r="H594" i="3"/>
  <c r="J594" i="3"/>
  <c r="H595" i="3"/>
  <c r="J595" i="3"/>
  <c r="H596" i="3"/>
  <c r="J596" i="3"/>
  <c r="H597" i="3"/>
  <c r="J597" i="3"/>
  <c r="H598" i="3"/>
  <c r="J598" i="3"/>
  <c r="H575" i="3"/>
  <c r="J575" i="3"/>
  <c r="H576" i="3"/>
  <c r="J576" i="3"/>
  <c r="H577" i="3"/>
  <c r="J577" i="3"/>
  <c r="H578" i="3"/>
  <c r="J578" i="3"/>
  <c r="H579" i="3"/>
  <c r="J579" i="3"/>
  <c r="H580" i="3"/>
  <c r="J580" i="3"/>
  <c r="H581" i="3"/>
  <c r="J581" i="3"/>
  <c r="H582" i="3"/>
  <c r="J582" i="3"/>
  <c r="H583" i="3"/>
  <c r="J583" i="3"/>
  <c r="H584" i="3"/>
  <c r="J584" i="3"/>
  <c r="H585" i="3"/>
  <c r="J585" i="3"/>
  <c r="H586" i="3"/>
  <c r="J586" i="3"/>
  <c r="H587" i="3"/>
  <c r="J587" i="3"/>
  <c r="H588" i="3"/>
  <c r="J588" i="3"/>
  <c r="H589" i="3"/>
  <c r="J589" i="3"/>
  <c r="H551" i="3"/>
  <c r="J551" i="3"/>
  <c r="H552" i="3"/>
  <c r="J552" i="3"/>
  <c r="H553" i="3"/>
  <c r="J553" i="3"/>
  <c r="H554" i="3"/>
  <c r="J554" i="3"/>
  <c r="H555" i="3"/>
  <c r="J555" i="3"/>
  <c r="H556" i="3"/>
  <c r="J556" i="3"/>
  <c r="H557" i="3"/>
  <c r="J557" i="3"/>
  <c r="H558" i="3"/>
  <c r="J558" i="3"/>
  <c r="H559" i="3"/>
  <c r="J559" i="3"/>
  <c r="H560" i="3"/>
  <c r="J560" i="3"/>
  <c r="H561" i="3"/>
  <c r="J561" i="3"/>
  <c r="H562" i="3"/>
  <c r="J562" i="3"/>
  <c r="H563" i="3"/>
  <c r="J563" i="3"/>
  <c r="H564" i="3"/>
  <c r="J564" i="3"/>
  <c r="H565" i="3"/>
  <c r="J565" i="3"/>
  <c r="H566" i="3"/>
  <c r="J566" i="3"/>
  <c r="H567" i="3"/>
  <c r="J567" i="3"/>
  <c r="H568" i="3"/>
  <c r="J568" i="3"/>
  <c r="H569" i="3"/>
  <c r="J569" i="3"/>
  <c r="H570" i="3"/>
  <c r="J570" i="3"/>
  <c r="H571" i="3"/>
  <c r="J571" i="3"/>
  <c r="H572" i="3"/>
  <c r="H573" i="3"/>
  <c r="J573" i="3"/>
  <c r="H574" i="3"/>
  <c r="J574" i="3"/>
  <c r="H542" i="3"/>
  <c r="J542" i="3"/>
  <c r="H543" i="3"/>
  <c r="J543" i="3"/>
  <c r="H544" i="3"/>
  <c r="J544" i="3"/>
  <c r="H545" i="3"/>
  <c r="J545" i="3"/>
  <c r="H546" i="3"/>
  <c r="J546" i="3"/>
  <c r="H547" i="3"/>
  <c r="J547" i="3"/>
  <c r="H548" i="3"/>
  <c r="J548" i="3"/>
  <c r="H549" i="3"/>
  <c r="J549" i="3"/>
  <c r="H550" i="3"/>
  <c r="J550" i="3"/>
  <c r="H524" i="3"/>
  <c r="J524" i="3"/>
  <c r="H525" i="3"/>
  <c r="J525" i="3"/>
  <c r="H526" i="3"/>
  <c r="J526" i="3"/>
  <c r="H527" i="3"/>
  <c r="J527" i="3"/>
  <c r="H528" i="3"/>
  <c r="J528" i="3"/>
  <c r="H529" i="3"/>
  <c r="J529" i="3"/>
  <c r="H530" i="3"/>
  <c r="J530" i="3"/>
  <c r="H531" i="3"/>
  <c r="J531" i="3"/>
  <c r="H532" i="3"/>
  <c r="J532" i="3"/>
  <c r="H533" i="3"/>
  <c r="J533" i="3"/>
  <c r="H534" i="3"/>
  <c r="J534" i="3"/>
  <c r="H535" i="3"/>
  <c r="J535" i="3"/>
  <c r="H536" i="3"/>
  <c r="J536" i="3"/>
  <c r="H537" i="3"/>
  <c r="J537" i="3"/>
  <c r="H538" i="3"/>
  <c r="J538" i="3"/>
  <c r="H539" i="3"/>
  <c r="J539" i="3"/>
  <c r="H540" i="3"/>
  <c r="J540" i="3"/>
  <c r="H541" i="3"/>
  <c r="J541" i="3"/>
  <c r="H506" i="3"/>
  <c r="J506" i="3"/>
  <c r="H507" i="3"/>
  <c r="J507" i="3"/>
  <c r="H508" i="3"/>
  <c r="J508" i="3"/>
  <c r="H509" i="3"/>
  <c r="J509" i="3"/>
  <c r="H510" i="3"/>
  <c r="J510" i="3"/>
  <c r="H511" i="3"/>
  <c r="J511" i="3"/>
  <c r="H512" i="3"/>
  <c r="J512" i="3"/>
  <c r="H513" i="3"/>
  <c r="J513" i="3"/>
  <c r="H514" i="3"/>
  <c r="J514" i="3"/>
  <c r="H515" i="3"/>
  <c r="J515" i="3"/>
  <c r="H516" i="3"/>
  <c r="J516" i="3"/>
  <c r="H517" i="3"/>
  <c r="J517" i="3"/>
  <c r="H518" i="3"/>
  <c r="J518" i="3"/>
  <c r="H519" i="3"/>
  <c r="J519" i="3"/>
  <c r="H520" i="3"/>
  <c r="J520" i="3"/>
  <c r="H521" i="3"/>
  <c r="J521" i="3"/>
  <c r="H522" i="3"/>
  <c r="J522" i="3"/>
  <c r="H523" i="3"/>
  <c r="J523" i="3"/>
  <c r="H493" i="3"/>
  <c r="J493" i="3"/>
  <c r="H494" i="3"/>
  <c r="J494" i="3"/>
  <c r="H495" i="3"/>
  <c r="J495" i="3"/>
  <c r="H496" i="3"/>
  <c r="J496" i="3"/>
  <c r="H497" i="3"/>
  <c r="J497" i="3"/>
  <c r="H498" i="3"/>
  <c r="J498" i="3"/>
  <c r="H499" i="3"/>
  <c r="J499" i="3"/>
  <c r="H500" i="3"/>
  <c r="J500" i="3"/>
  <c r="H501" i="3"/>
  <c r="J501" i="3"/>
  <c r="H502" i="3"/>
  <c r="J502" i="3"/>
  <c r="H503" i="3"/>
  <c r="J503" i="3"/>
  <c r="H504" i="3"/>
  <c r="J504" i="3"/>
  <c r="H505" i="3"/>
  <c r="J505" i="3"/>
  <c r="H475" i="3"/>
  <c r="J475" i="3"/>
  <c r="H476" i="3"/>
  <c r="J476" i="3"/>
  <c r="H477" i="3"/>
  <c r="J477" i="3"/>
  <c r="H478" i="3"/>
  <c r="J478" i="3"/>
  <c r="H479" i="3"/>
  <c r="J479" i="3"/>
  <c r="H480" i="3"/>
  <c r="J480" i="3"/>
  <c r="H481" i="3"/>
  <c r="J481" i="3"/>
  <c r="H482" i="3"/>
  <c r="J482" i="3"/>
  <c r="H483" i="3"/>
  <c r="J483" i="3"/>
  <c r="H484" i="3"/>
  <c r="J484" i="3"/>
  <c r="H485" i="3"/>
  <c r="J485" i="3"/>
  <c r="H486" i="3"/>
  <c r="J486" i="3"/>
  <c r="H487" i="3"/>
  <c r="J487" i="3"/>
  <c r="H488" i="3"/>
  <c r="J488" i="3"/>
  <c r="H489" i="3"/>
  <c r="J489" i="3"/>
  <c r="H490" i="3"/>
  <c r="J490" i="3"/>
  <c r="H491" i="3"/>
  <c r="J491" i="3"/>
  <c r="H492" i="3"/>
  <c r="J492" i="3"/>
  <c r="H464" i="3"/>
  <c r="J464" i="3"/>
  <c r="H465" i="3"/>
  <c r="J465" i="3"/>
  <c r="H466" i="3"/>
  <c r="J466" i="3"/>
  <c r="H467" i="3"/>
  <c r="J467" i="3"/>
  <c r="H468" i="3"/>
  <c r="J468" i="3"/>
  <c r="H469" i="3"/>
  <c r="J469" i="3"/>
  <c r="H470" i="3"/>
  <c r="J470" i="3"/>
  <c r="H471" i="3"/>
  <c r="J471" i="3"/>
  <c r="H472" i="3"/>
  <c r="J472" i="3"/>
  <c r="H473" i="3"/>
  <c r="J473" i="3"/>
  <c r="H474" i="3"/>
  <c r="J474" i="3"/>
  <c r="H449" i="3"/>
  <c r="J449" i="3"/>
  <c r="H450" i="3"/>
  <c r="J450" i="3"/>
  <c r="H451" i="3"/>
  <c r="J451" i="3"/>
  <c r="H452" i="3"/>
  <c r="J452" i="3"/>
  <c r="H453" i="3"/>
  <c r="J453" i="3"/>
  <c r="H454" i="3"/>
  <c r="J454" i="3"/>
  <c r="H455" i="3"/>
  <c r="J455" i="3"/>
  <c r="H456" i="3"/>
  <c r="J456" i="3"/>
  <c r="H457" i="3"/>
  <c r="J457" i="3"/>
  <c r="H458" i="3"/>
  <c r="J458" i="3"/>
  <c r="H459" i="3"/>
  <c r="J459" i="3"/>
  <c r="H460" i="3"/>
  <c r="J460" i="3"/>
  <c r="H461" i="3"/>
  <c r="J461" i="3"/>
  <c r="H462" i="3"/>
  <c r="J462" i="3"/>
  <c r="H463" i="3"/>
  <c r="J463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J439" i="3"/>
  <c r="J440" i="3"/>
  <c r="J441" i="3"/>
  <c r="J442" i="3"/>
  <c r="J443" i="3"/>
  <c r="J444" i="3"/>
  <c r="J445" i="3"/>
  <c r="J446" i="3"/>
  <c r="J447" i="3"/>
  <c r="J448" i="3"/>
  <c r="J430" i="3"/>
  <c r="J431" i="3"/>
  <c r="J432" i="3"/>
  <c r="J433" i="3"/>
  <c r="J434" i="3"/>
  <c r="J435" i="3"/>
  <c r="J436" i="3"/>
  <c r="J437" i="3"/>
  <c r="J438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D29" i="9"/>
  <c r="D30" i="9"/>
  <c r="D31" i="9"/>
  <c r="D32" i="9"/>
  <c r="D33" i="9"/>
  <c r="D34" i="9"/>
  <c r="D35" i="9"/>
  <c r="D27" i="9"/>
  <c r="D18" i="9"/>
  <c r="D19" i="9"/>
  <c r="D20" i="9"/>
  <c r="D21" i="9"/>
  <c r="D22" i="9"/>
  <c r="D23" i="9"/>
  <c r="D24" i="9"/>
  <c r="D25" i="9"/>
  <c r="D3" i="9"/>
  <c r="D4" i="9"/>
  <c r="D5" i="9"/>
  <c r="D6" i="9"/>
  <c r="D7" i="9"/>
  <c r="D8" i="9"/>
  <c r="D9" i="9"/>
  <c r="D10" i="9"/>
  <c r="D11" i="9"/>
  <c r="D12" i="9"/>
  <c r="D13" i="9"/>
  <c r="D14" i="9"/>
  <c r="J373" i="3"/>
  <c r="J374" i="3"/>
  <c r="J375" i="3"/>
  <c r="J376" i="3"/>
  <c r="J377" i="3"/>
  <c r="J378" i="3"/>
  <c r="J379" i="3"/>
  <c r="J380" i="3"/>
  <c r="J367" i="3"/>
  <c r="J368" i="3"/>
  <c r="J369" i="3"/>
  <c r="J370" i="3"/>
  <c r="J371" i="3"/>
  <c r="J372" i="3"/>
  <c r="J357" i="3"/>
  <c r="J358" i="3"/>
  <c r="J359" i="3"/>
  <c r="J360" i="3"/>
  <c r="J361" i="3"/>
  <c r="J362" i="3"/>
  <c r="J363" i="3"/>
  <c r="J364" i="3"/>
  <c r="J365" i="3"/>
  <c r="J366" i="3"/>
  <c r="J356" i="3"/>
  <c r="H2" i="3"/>
  <c r="J347" i="3"/>
  <c r="J348" i="3"/>
  <c r="J349" i="3"/>
  <c r="J350" i="3"/>
  <c r="J351" i="3"/>
  <c r="J352" i="3"/>
  <c r="J353" i="3"/>
  <c r="J354" i="3"/>
  <c r="J355" i="3"/>
  <c r="J340" i="3"/>
  <c r="J341" i="3"/>
  <c r="J342" i="3"/>
  <c r="J343" i="3"/>
  <c r="J344" i="3"/>
  <c r="J345" i="3"/>
  <c r="J34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18" i="3"/>
  <c r="J319" i="3"/>
  <c r="J320" i="3"/>
  <c r="J321" i="3"/>
  <c r="J322" i="3"/>
  <c r="J323" i="3"/>
  <c r="J324" i="3"/>
  <c r="J325" i="3"/>
  <c r="J326" i="3"/>
  <c r="J313" i="3"/>
  <c r="J314" i="3"/>
  <c r="J315" i="3"/>
  <c r="J316" i="3"/>
  <c r="J317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287" i="3"/>
  <c r="J288" i="3"/>
  <c r="J289" i="3"/>
  <c r="J290" i="3"/>
  <c r="J291" i="3"/>
  <c r="J292" i="3"/>
  <c r="J293" i="3"/>
  <c r="J294" i="3"/>
  <c r="J295" i="3"/>
  <c r="J276" i="3"/>
  <c r="J277" i="3"/>
  <c r="J278" i="3"/>
  <c r="J279" i="3"/>
  <c r="J280" i="3"/>
  <c r="J281" i="3"/>
  <c r="J282" i="3"/>
  <c r="J283" i="3"/>
  <c r="J284" i="3"/>
  <c r="J285" i="3"/>
  <c r="J286" i="3"/>
  <c r="J275" i="3"/>
  <c r="J272" i="3"/>
  <c r="J273" i="3"/>
  <c r="J274" i="3"/>
  <c r="J267" i="3"/>
  <c r="J268" i="3"/>
  <c r="J269" i="3"/>
  <c r="J270" i="3"/>
  <c r="J271" i="3"/>
  <c r="J256" i="3"/>
  <c r="J257" i="3"/>
  <c r="J258" i="3"/>
  <c r="J259" i="3"/>
  <c r="J260" i="3"/>
  <c r="J261" i="3"/>
  <c r="J262" i="3"/>
  <c r="J263" i="3"/>
  <c r="J264" i="3"/>
  <c r="J265" i="3"/>
  <c r="J266" i="3"/>
  <c r="J252" i="3"/>
  <c r="J253" i="3"/>
  <c r="J254" i="3"/>
  <c r="J255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" i="3"/>
  <c r="J644" i="1"/>
  <c r="J645" i="1"/>
  <c r="J646" i="1"/>
  <c r="J647" i="1"/>
  <c r="J648" i="1"/>
  <c r="J649" i="1"/>
  <c r="J241" i="1"/>
  <c r="J242" i="1"/>
  <c r="J45" i="1"/>
  <c r="J243" i="1"/>
  <c r="J643" i="1"/>
  <c r="B1048575" i="1"/>
  <c r="J79" i="2"/>
  <c r="J251" i="2"/>
  <c r="J257" i="2"/>
  <c r="J242" i="2"/>
  <c r="J211" i="2"/>
  <c r="J213" i="2"/>
  <c r="J215" i="2"/>
  <c r="J188" i="2"/>
  <c r="J132" i="2"/>
  <c r="J135" i="2"/>
  <c r="J148" i="2"/>
  <c r="J91" i="2"/>
  <c r="J55" i="2"/>
  <c r="J33" i="2"/>
  <c r="J10" i="2"/>
  <c r="J15" i="2"/>
  <c r="J3" i="2"/>
  <c r="J801" i="2"/>
  <c r="J802" i="2"/>
  <c r="J803" i="2"/>
  <c r="J804" i="2"/>
  <c r="J800" i="2"/>
  <c r="J421" i="2"/>
  <c r="J243" i="2"/>
  <c r="J183" i="2"/>
  <c r="J184" i="2"/>
  <c r="J185" i="2"/>
  <c r="J186" i="2"/>
  <c r="J149" i="2"/>
  <c r="J182" i="2"/>
  <c r="J12" i="2"/>
  <c r="J13" i="2"/>
  <c r="J11" i="2"/>
  <c r="E79" i="1"/>
  <c r="J79" i="1"/>
</calcChain>
</file>

<file path=xl/sharedStrings.xml><?xml version="1.0" encoding="utf-8"?>
<sst xmlns="http://schemas.openxmlformats.org/spreadsheetml/2006/main" count="9599" uniqueCount="543">
  <si>
    <t>Taxa</t>
  </si>
  <si>
    <t>13_x5_39_1.tif</t>
  </si>
  <si>
    <t>Symphodus</t>
  </si>
  <si>
    <t>14_x5_39_1.tif</t>
  </si>
  <si>
    <t>15_x5_34_2tif.tif</t>
  </si>
  <si>
    <t>16_x8_34_2tif.tif</t>
  </si>
  <si>
    <t>17_x5_34_2tif.tif</t>
  </si>
  <si>
    <t>18_x11.5_41_3.tif</t>
  </si>
  <si>
    <t>19_x4_41_4.tif</t>
  </si>
  <si>
    <t>20_x6.3_41_4.tif</t>
  </si>
  <si>
    <t>21_x6.3_41_4.tif</t>
  </si>
  <si>
    <t>22_x3.2_41_4.tif</t>
  </si>
  <si>
    <t>23_x4_34_9.tif</t>
  </si>
  <si>
    <t>23.b_x6.3_36_5.tif</t>
  </si>
  <si>
    <t>24_x2.5_36_.5tif.tif</t>
  </si>
  <si>
    <t>25.b_x8_38_7.tif</t>
  </si>
  <si>
    <t>25_x2_36_5.tif</t>
  </si>
  <si>
    <t>26_x2_36_5.tif</t>
  </si>
  <si>
    <t>28 (1)</t>
  </si>
  <si>
    <t>29 (2)</t>
  </si>
  <si>
    <t>27_x4_34_6.tif</t>
  </si>
  <si>
    <t>28.b_x5_34_6.tif</t>
  </si>
  <si>
    <t>28_x0.71_34_6.tif</t>
  </si>
  <si>
    <t>29_x3.2_34_6.tif</t>
  </si>
  <si>
    <t>30_x10_38_7.tif</t>
  </si>
  <si>
    <t>31_x11.5_38_7.tif</t>
  </si>
  <si>
    <t>32_x5_38_7.tif</t>
  </si>
  <si>
    <t>33_x6.3_38_7.tif</t>
  </si>
  <si>
    <t>34_x8_38_7.tif</t>
  </si>
  <si>
    <t>35_x1.6_33_8.tif</t>
  </si>
  <si>
    <t>36_x11.5_33_8.tif</t>
  </si>
  <si>
    <t>37_x5_33_8.tif</t>
  </si>
  <si>
    <t>38_x5_33_8.tif</t>
  </si>
  <si>
    <t>39_x8_33_8.tif</t>
  </si>
  <si>
    <t>40_x8_33_8.tif</t>
  </si>
  <si>
    <t>41_x5_33_8.tif</t>
  </si>
  <si>
    <t>42_x3.2_34_9.tif</t>
  </si>
  <si>
    <t>43_x4_34_9.tif</t>
  </si>
  <si>
    <t>44_x4_34_9.tif</t>
  </si>
  <si>
    <t>45_x4_34_9.tif</t>
  </si>
  <si>
    <t>46_x5_34_9.tif</t>
  </si>
  <si>
    <t>47_x4_33_10.tif</t>
  </si>
  <si>
    <t>48_x4_33_10.tif</t>
  </si>
  <si>
    <t>49_x3.2_33_10.tif</t>
  </si>
  <si>
    <t>50_x4_33_10.tif</t>
  </si>
  <si>
    <t>51_x3.2_33_10.tif</t>
  </si>
  <si>
    <t>52_x3.2_33_10.tif</t>
  </si>
  <si>
    <t>53_x10_36_11.tif</t>
  </si>
  <si>
    <t>54_x8_36_11.tif</t>
  </si>
  <si>
    <t>55_x4_38_12.tif</t>
  </si>
  <si>
    <t>56_x5_38_12.tif</t>
  </si>
  <si>
    <t>57.b_x6.3_38_12.tif</t>
  </si>
  <si>
    <t>57_x1.25_38_12.tif</t>
  </si>
  <si>
    <t>58_x5_38_12.tif</t>
  </si>
  <si>
    <t>59_x6.3_38_12.tif</t>
  </si>
  <si>
    <t>60_x3.2_38_12.tif</t>
  </si>
  <si>
    <t>61_x6.3_38_12.tif</t>
  </si>
  <si>
    <t>62_x5_38_12.tif</t>
  </si>
  <si>
    <t>63_x5_38_12.tif</t>
  </si>
  <si>
    <t>64_x8_38_12.tif</t>
  </si>
  <si>
    <t>65_x5_26_13.tif</t>
  </si>
  <si>
    <t>66_x4_26_13.tif</t>
  </si>
  <si>
    <t>67_x8_26_13.tif</t>
  </si>
  <si>
    <t>68_x5_26_13.tif</t>
  </si>
  <si>
    <t>69_x3.2_26_13.tif</t>
  </si>
  <si>
    <t>70_x6.3_26_13.tif</t>
  </si>
  <si>
    <t>71_x5_26_13.tif</t>
  </si>
  <si>
    <t>72_x11.5_29_14.tif</t>
  </si>
  <si>
    <t>73_x6.3_26_14.tif</t>
  </si>
  <si>
    <t>74_5_28_15.tif</t>
  </si>
  <si>
    <t>75_x6.3_28_15.tif</t>
  </si>
  <si>
    <t>76_x6.3_28_15.tif</t>
  </si>
  <si>
    <t>77_x3.2_28_15.tif</t>
  </si>
  <si>
    <t>78_x11.5_28_15.tif</t>
  </si>
  <si>
    <t>79_x6.3_28_15.tif</t>
  </si>
  <si>
    <t>80_x10_28_15.tif</t>
  </si>
  <si>
    <t>81_x11.5_28_16.tif</t>
  </si>
  <si>
    <t>82_11.5_28_16.tif</t>
  </si>
  <si>
    <t>83_x6.3_28_16.tif</t>
  </si>
  <si>
    <t>84_x11.5_28_16.tif</t>
  </si>
  <si>
    <t>85_x10_28_16.tif</t>
  </si>
  <si>
    <t>86_x11.5_28_16.tif</t>
  </si>
  <si>
    <t>87_x10_28_16.tif</t>
  </si>
  <si>
    <t>88_x11.5_28_16.tif</t>
  </si>
  <si>
    <t>89_x11.5_28_16.tif</t>
  </si>
  <si>
    <t>90_x10_28_16.tif</t>
  </si>
  <si>
    <t>91_x6.3_28_16.tif</t>
  </si>
  <si>
    <t>92_x10_28_16.tif</t>
  </si>
  <si>
    <t>93_x10_28_16.tif</t>
  </si>
  <si>
    <t>94_x8_28_16.tif</t>
  </si>
  <si>
    <t>95_x4_28_16.tif</t>
  </si>
  <si>
    <t>96_x8_28_16.tif</t>
  </si>
  <si>
    <t>97_x6.3_28_16.tif</t>
  </si>
  <si>
    <t>98_x6.3_28_16.tif</t>
  </si>
  <si>
    <t>99_x4_28_16.tif</t>
  </si>
  <si>
    <t>100_x8_28_16.tif</t>
  </si>
  <si>
    <t>101_x4_28_16.tif</t>
  </si>
  <si>
    <t>102_x8_32_17.tif</t>
  </si>
  <si>
    <t>103_x8_32_17.tif</t>
  </si>
  <si>
    <t>104_x6.3_32_17.tif</t>
  </si>
  <si>
    <t>105_x6.3_32_17.tif</t>
  </si>
  <si>
    <t>106_x6.3_32_17.tif</t>
  </si>
  <si>
    <t>107_x11.5_32_17.tif</t>
  </si>
  <si>
    <t>108_x8_32_17.tif</t>
  </si>
  <si>
    <t>109_x5_32_17.tif</t>
  </si>
  <si>
    <t>110_x6.3_32_17.tif</t>
  </si>
  <si>
    <t>111_x8_32_17.tif</t>
  </si>
  <si>
    <t>112_x10_32_17.tif</t>
  </si>
  <si>
    <t>113_x8_32_17.tif</t>
  </si>
  <si>
    <t>114_x5_32_17.tif</t>
  </si>
  <si>
    <t>115_x8_31_18.tif</t>
  </si>
  <si>
    <t>116_x6.3_31_18.tif</t>
  </si>
  <si>
    <t>117_x5_31_18.tif</t>
  </si>
  <si>
    <t>118_x5_31_18.tif</t>
  </si>
  <si>
    <t>119_x5_31_18.tif</t>
  </si>
  <si>
    <t>120_x6.3_31_18.tif</t>
  </si>
  <si>
    <t>121_x11.5_31_18.tif</t>
  </si>
  <si>
    <t>122_x6.3_31_18.tif</t>
  </si>
  <si>
    <t>123_x6.3_31_18.tif</t>
  </si>
  <si>
    <t>124_x8_31_18.tif</t>
  </si>
  <si>
    <t>125_x6.3_32_19.tif</t>
  </si>
  <si>
    <t>126_x11.5_32_19.tif</t>
  </si>
  <si>
    <t>127_x4_32_19.tif</t>
  </si>
  <si>
    <t>128_x5_32_19.tif</t>
  </si>
  <si>
    <t>129_x8_32_19.tif</t>
  </si>
  <si>
    <t>130_x5_32_19.tif</t>
  </si>
  <si>
    <t>131_x4_32_19.tif</t>
  </si>
  <si>
    <t>132_x8_32_19.tif</t>
  </si>
  <si>
    <t>133_x4_32_19.tif</t>
  </si>
  <si>
    <t>135_x11.5_32_19.tif</t>
  </si>
  <si>
    <t>136_x11.5_32_19.tif</t>
  </si>
  <si>
    <t>137_x3.2_32_19.tif</t>
  </si>
  <si>
    <t>138_x8_32_19.tif</t>
  </si>
  <si>
    <t>139_x8_32_19.tif</t>
  </si>
  <si>
    <t>140_x11.5_32_19.tif</t>
  </si>
  <si>
    <t>141_x8_32_19.tif</t>
  </si>
  <si>
    <t>142_x3.2_32_19.tif</t>
  </si>
  <si>
    <t>143_x5_32_19.tif</t>
  </si>
  <si>
    <t>Ostracoda</t>
  </si>
  <si>
    <t>144_x8_32_19.tif</t>
  </si>
  <si>
    <t>145_x8_32_19.tif</t>
  </si>
  <si>
    <t>146_x3.2_32_19.tif</t>
  </si>
  <si>
    <t>147_x10_35_20.tif</t>
  </si>
  <si>
    <t>148_x6.3_35_20.tif</t>
  </si>
  <si>
    <t>149_x5_35_20.tif</t>
  </si>
  <si>
    <t>150_x8_35_20.tif</t>
  </si>
  <si>
    <t>151_x8_35_20.tif</t>
  </si>
  <si>
    <t>152_x11.5_35_20.tif</t>
  </si>
  <si>
    <t>153_x6.3_35_20.tif</t>
  </si>
  <si>
    <t>154_x10_35_20.tif</t>
  </si>
  <si>
    <t>155_x11.5_35_20.tif</t>
  </si>
  <si>
    <t>156_x11.5_36_21.tif</t>
  </si>
  <si>
    <t>157_x5_35_21.tif</t>
  </si>
  <si>
    <t>158_x5_36_21.tif</t>
  </si>
  <si>
    <t>159_x6.3_36_21.tif</t>
  </si>
  <si>
    <t>160_x11.5_36_21.tif</t>
  </si>
  <si>
    <t>161_x5_36_21.tif</t>
  </si>
  <si>
    <t>162_x8_36_21.tif</t>
  </si>
  <si>
    <t>163.b_10_36_21.tif</t>
  </si>
  <si>
    <t>163_x5_36_21.tif</t>
  </si>
  <si>
    <t>164_x3.2_39_22.tif</t>
  </si>
  <si>
    <t>165_x8_39_22.tif</t>
  </si>
  <si>
    <t>166_x8_39_22.tif</t>
  </si>
  <si>
    <t>167_x10_39_22.tif</t>
  </si>
  <si>
    <t>168_x6.3_39_22.tif</t>
  </si>
  <si>
    <t>169_x4_39_22.tif</t>
  </si>
  <si>
    <t>170_x6.3_39_22.tif</t>
  </si>
  <si>
    <t>171_x4_39_22.tif</t>
  </si>
  <si>
    <t>Gastropoda</t>
  </si>
  <si>
    <t>Bivalvia</t>
  </si>
  <si>
    <t>Harpacticoida</t>
  </si>
  <si>
    <t>Acari</t>
  </si>
  <si>
    <t>Foraminifera</t>
  </si>
  <si>
    <t>Zoe larvae</t>
  </si>
  <si>
    <t>Unidentified</t>
  </si>
  <si>
    <t>Majidae</t>
  </si>
  <si>
    <t>Isopoda</t>
  </si>
  <si>
    <t>1_x2.5_29mm_1.tif</t>
  </si>
  <si>
    <t>2_x3.2_29mm_1.tif</t>
  </si>
  <si>
    <t>3_x4.0_29mm_1.tif</t>
  </si>
  <si>
    <t>4_x4.0_29mm_1.tif</t>
  </si>
  <si>
    <t>6_x3.2_29mm_1.tif</t>
  </si>
  <si>
    <t>7_x4.0_29mm_1.tif</t>
  </si>
  <si>
    <t>8_x3.2_31mm_2.tif</t>
  </si>
  <si>
    <t>9_x2.5_28mm_3.tif</t>
  </si>
  <si>
    <t>10_x2.5_28mm_3.tif</t>
  </si>
  <si>
    <t>11_x5.0_31mm_4.tif</t>
  </si>
  <si>
    <t>12_x6.3_31mm_4.tif</t>
  </si>
  <si>
    <t>13_x3.2_31mm_4.tif</t>
  </si>
  <si>
    <t>1_x2.0_55mm_1.tif</t>
  </si>
  <si>
    <t>2_x1.6_58mm_2.tif</t>
  </si>
  <si>
    <t>3_x1.6_58mm_2.tif</t>
  </si>
  <si>
    <t>4_x1.25_58mm_2.tif</t>
  </si>
  <si>
    <t>5_x1.6_46mm_3.tif</t>
  </si>
  <si>
    <t>6_x1.6_46mm_3.tif</t>
  </si>
  <si>
    <t>7_x1.25_46mm_3.tif</t>
  </si>
  <si>
    <t>8_x1.6_46mm_3.tif</t>
  </si>
  <si>
    <t>9_x1.6_60mm_4.tif</t>
  </si>
  <si>
    <t>10_x1.25_65mm_5.tif</t>
  </si>
  <si>
    <t>11_x1.6_65mm_5.tif</t>
  </si>
  <si>
    <t>12_x1.6_60mm_6.tif</t>
  </si>
  <si>
    <t>13_x1.6_60mm_6.tif</t>
  </si>
  <si>
    <t>14_x1.25_67mm_7.tif</t>
  </si>
  <si>
    <t>15_x1.25_50mm_8.tif</t>
  </si>
  <si>
    <t>16_x2.0_50mm_8.tif</t>
  </si>
  <si>
    <t>17_x1.0_54mm_9.tif</t>
  </si>
  <si>
    <t>18_x1.25_54mm_9.tif</t>
  </si>
  <si>
    <t>19_x1.25_62mm_10.tif</t>
  </si>
  <si>
    <t>20_x1.25_62mm_10.tif</t>
  </si>
  <si>
    <t>21_x2.0_62mm_10.tif</t>
  </si>
  <si>
    <t>22_x1.6_53mm_11.tif</t>
  </si>
  <si>
    <t>23_x1.6_53mm_11.tif</t>
  </si>
  <si>
    <t>Amphipoda</t>
  </si>
  <si>
    <t>Tanaidacea</t>
  </si>
  <si>
    <t>1_x2.0_41mm_1.tif</t>
  </si>
  <si>
    <t>2_x1.6_41mm_2.tif</t>
  </si>
  <si>
    <t>3_x2.0_50mm_3.tif</t>
  </si>
  <si>
    <t>4_x1.6_57mm_4.tif</t>
  </si>
  <si>
    <t>5_x1.6_47mm_5.tif</t>
  </si>
  <si>
    <t>6_x1.6_43mm_6.tif</t>
  </si>
  <si>
    <t>7_x1.25_59mm_7.tif</t>
  </si>
  <si>
    <t>8_x2.0_38mm_8_.tif</t>
  </si>
  <si>
    <t>9_x2.5_43mm_9.tif</t>
  </si>
  <si>
    <t>10_x2.0_58mm_10.tif</t>
  </si>
  <si>
    <t>11_x2.0_60mm_11.tif</t>
  </si>
  <si>
    <t>12_x2.5_47mm_12.tif</t>
  </si>
  <si>
    <t>13_x2.5_42mm_13.tif</t>
  </si>
  <si>
    <t>Polychaeta</t>
  </si>
  <si>
    <t>1_x11.5_60mm_1.tif</t>
  </si>
  <si>
    <t xml:space="preserve">Coris julis </t>
  </si>
  <si>
    <t>2_x6.3_60mm_1.tif</t>
  </si>
  <si>
    <t>3_x3.2_60mm_1.tif</t>
  </si>
  <si>
    <t>4_x5.0_60mm_1.tif</t>
  </si>
  <si>
    <t>7_x4.0_71mm_2.tif</t>
  </si>
  <si>
    <t>8_x3.2_71mm_2.tif</t>
  </si>
  <si>
    <t>9_x2.0_45mm_3.tif</t>
  </si>
  <si>
    <t>10_x2.0_45mm_3.tif</t>
  </si>
  <si>
    <t>11_6.3_45mm_3.tif</t>
  </si>
  <si>
    <t>12_x4.0_45mm_3.tif</t>
  </si>
  <si>
    <t>13_x2.0_47mm_4.tif</t>
  </si>
  <si>
    <t>14_x1.6_47mm_4.tif</t>
  </si>
  <si>
    <t>15_x4.0_47mm_4.tif</t>
  </si>
  <si>
    <t>16_x1.6_62mm_5.tif</t>
  </si>
  <si>
    <t>17_x3.2_62mm_5.tif</t>
  </si>
  <si>
    <t>19_x3.2_56mm_6.tif</t>
  </si>
  <si>
    <t>20_x2.0_56mm_6.tif</t>
  </si>
  <si>
    <t>21_x2.5_56mm_6.tif</t>
  </si>
  <si>
    <t>22_x2.0_56mm_6.tif</t>
  </si>
  <si>
    <t>23_x2.0_56mm_6.tif</t>
  </si>
  <si>
    <t>24_x2.5_45mm_07.tif</t>
  </si>
  <si>
    <t>24_x4.0_48mm_8.tif</t>
  </si>
  <si>
    <t>25_x5.0_48mm_08.tif</t>
  </si>
  <si>
    <t>26_x2.5_64mm_9.tif</t>
  </si>
  <si>
    <t>27_x1.6_64mm_9.tif</t>
  </si>
  <si>
    <t>28_x2.0_64mm_9.tif</t>
  </si>
  <si>
    <t>29_x2.5_64mm_9.tif</t>
  </si>
  <si>
    <t>30.1_x2.0_70mm_10.tif</t>
  </si>
  <si>
    <t>30_x3.2_70mm_10.tif</t>
  </si>
  <si>
    <t>31_x1.6_70mm_10.tif</t>
  </si>
  <si>
    <t>32_x4.0_70mm_10.tif</t>
  </si>
  <si>
    <t>33_x6.3_70mm_10.tif</t>
  </si>
  <si>
    <t>34_x8.0_70mm_10.tif</t>
  </si>
  <si>
    <t>35_x5.0_70mm_10.tif</t>
  </si>
  <si>
    <t>36_x2.5_70mm_10.tif</t>
  </si>
  <si>
    <t>37_x3.2_70mm_10.tif</t>
  </si>
  <si>
    <t>38_x2.0_65mm_12.tif</t>
  </si>
  <si>
    <t>39_x1.25_66mm_11.tif</t>
  </si>
  <si>
    <t>40_x2.0_58mm_14.tif</t>
  </si>
  <si>
    <t>41_x3.2_58mm_14.tif</t>
  </si>
  <si>
    <t>42_x6.3_55mm_13.tif</t>
  </si>
  <si>
    <t>43_x3.2_55mm_13.tif</t>
  </si>
  <si>
    <t>44_x6.3_55mm_13.tif</t>
  </si>
  <si>
    <t>45_x8.0_55mm_13.tif</t>
  </si>
  <si>
    <t>46_x1.6_54mm_15.tif</t>
  </si>
  <si>
    <t>47_x6.3_54mm_15.tif</t>
  </si>
  <si>
    <t>48_x4.0_54mm_15.tif</t>
  </si>
  <si>
    <t>49_x5.0_54mm_15.tif</t>
  </si>
  <si>
    <t>50_x3.2_54mm_15.tif</t>
  </si>
  <si>
    <t>51_x5.0_54mm_15.tif</t>
  </si>
  <si>
    <t>52_x6.3_54mm_16.tif</t>
  </si>
  <si>
    <t>53_x4.0_54mm_16.tif</t>
  </si>
  <si>
    <t>54.5_x3.2_54mm_16.tif</t>
  </si>
  <si>
    <t>54_x3.2_66mm_17.tif</t>
  </si>
  <si>
    <t>55_x3.2_66mm_17.tif</t>
  </si>
  <si>
    <t>56_x2.0_66mm_17.tif</t>
  </si>
  <si>
    <t>57_x2.0_66mm_17.tif</t>
  </si>
  <si>
    <t>58_x4.0_50mm_18.tif</t>
  </si>
  <si>
    <t>61_x2.0_79mm_19.tif</t>
  </si>
  <si>
    <t>62_x2.0_79mm_19.tif</t>
  </si>
  <si>
    <t>63_x1.6_79mm_19.tif</t>
  </si>
  <si>
    <t>64_x2.0_79mm_19.tif</t>
  </si>
  <si>
    <t>65_x3.2_58mm_20.tif</t>
  </si>
  <si>
    <t>66_x2.5_58mm_20.tif</t>
  </si>
  <si>
    <t>67_x2.0_58mm_20.tif</t>
  </si>
  <si>
    <t>68_x2.0_58mm_20.tif</t>
  </si>
  <si>
    <t>70_x1.6_51mm_21.tif</t>
  </si>
  <si>
    <t>71_x3.2_51mm_21.tif</t>
  </si>
  <si>
    <t>72_x2.0_48mm_22.tif</t>
  </si>
  <si>
    <t>73_x3.2_56mm_23.tif</t>
  </si>
  <si>
    <t>74_x1.6_56mm_23.tif</t>
  </si>
  <si>
    <t>75_x3.2_56mm_23.tif</t>
  </si>
  <si>
    <t>76_x2.0_56mm_23.tif</t>
  </si>
  <si>
    <t>77_x2.5_56mm_23.tif</t>
  </si>
  <si>
    <t>78_x1.6_63mm_24.tif</t>
  </si>
  <si>
    <t>79_x2.0_54mm_25.tif</t>
  </si>
  <si>
    <t>80_x2.5_54mm_25.tif</t>
  </si>
  <si>
    <t>81_1.6_60mm_26.tif</t>
  </si>
  <si>
    <t>82_x1.6_60mm_26.tif</t>
  </si>
  <si>
    <t>83_x3.2_46mm_27.tif</t>
  </si>
  <si>
    <t>84_x2.5_53mm_28.tif</t>
  </si>
  <si>
    <t>6_x0.71_71mm_2.tif</t>
  </si>
  <si>
    <t>Echinidae</t>
  </si>
  <si>
    <t>Crustacean appendage</t>
  </si>
  <si>
    <t>1_x3.2_34mm_1.tif</t>
  </si>
  <si>
    <t>2_x3.2_34mm_1.tif</t>
  </si>
  <si>
    <t>3_x3.2_32mm_2.tif</t>
  </si>
  <si>
    <t>4_x2.0_42mm_3.tif</t>
  </si>
  <si>
    <t>5_x6.3_42mm_3.tif</t>
  </si>
  <si>
    <t>6_x2.5_42mm_3.tif</t>
  </si>
  <si>
    <t>7_x8.0_42mm_3.tif</t>
  </si>
  <si>
    <t>8_x3.2_37mm_4.tif</t>
  </si>
  <si>
    <t>9_x2.0_37mm_4.tif</t>
  </si>
  <si>
    <t>10_x2.5_36mm_5.tif</t>
  </si>
  <si>
    <t>11_x2.0_36mm_5.tif</t>
  </si>
  <si>
    <t>12_x5.0_36mm_5.tif</t>
  </si>
  <si>
    <t>13_x2.5_32mm_6.tif</t>
  </si>
  <si>
    <t>14_x5.0_32mm_6.tif</t>
  </si>
  <si>
    <t>15_x5.0_32mm_6.tif</t>
  </si>
  <si>
    <t>16_x2.5_26mm_7.tif</t>
  </si>
  <si>
    <t>17_x2.5_26mm_7.tif</t>
  </si>
  <si>
    <t>18_x3.2_27mm_8.tif</t>
  </si>
  <si>
    <t>19_x4.0_27mm_8.tif</t>
  </si>
  <si>
    <t>20_x3.2_35mm_9.tif</t>
  </si>
  <si>
    <t>21_x2.5_35mm_9.tif</t>
  </si>
  <si>
    <t>22_x6.3_30mm_10.tif</t>
  </si>
  <si>
    <t>23(b)_x2.5_30mm_10.tif</t>
  </si>
  <si>
    <t>23_x2.0_30mm_10.tif</t>
  </si>
  <si>
    <t>24_x3.2_30mm_10.tif</t>
  </si>
  <si>
    <t>25_x3.2_37mm_11.tif</t>
  </si>
  <si>
    <t>27_x2.5_37mm_11.tif</t>
  </si>
  <si>
    <t>28_x1.6_37mm_11.tif</t>
  </si>
  <si>
    <t>29_x3.2_37mm_11.tif</t>
  </si>
  <si>
    <t>30_x2.5_37mm_12.tif</t>
  </si>
  <si>
    <t>31_x3.2_37mm_12.tif</t>
  </si>
  <si>
    <t>32_x3.2_22mm_13.tif</t>
  </si>
  <si>
    <t>33_x4.0_22mm_13.tif</t>
  </si>
  <si>
    <t>34_x2.0_30mm_14.tif</t>
  </si>
  <si>
    <t>35_x2.5_30mm_14.tif</t>
  </si>
  <si>
    <t>36_x1.6_30mm_14.tif</t>
  </si>
  <si>
    <t>37_x4.0_30mm_14.tif</t>
  </si>
  <si>
    <t>38_x2.0_38mm_16.tif</t>
  </si>
  <si>
    <t>39_x5.0_38mm_16.tif</t>
  </si>
  <si>
    <t>40_x2.5_32mm_17.tif</t>
  </si>
  <si>
    <t>41_x5.0_32mm_17.tif</t>
  </si>
  <si>
    <t>42_x2.5_30mm_18.tif</t>
  </si>
  <si>
    <t>43_x4.0_30mm_18.tif</t>
  </si>
  <si>
    <t>44_x3.2_30mm_18.tif</t>
  </si>
  <si>
    <t>45_x2.0_30mm_18.tif</t>
  </si>
  <si>
    <t>46_x2.0_30mm_18.tif</t>
  </si>
  <si>
    <t>47_x2.5_30mm_18.tif</t>
  </si>
  <si>
    <t>48_x2.0_30mm_18.tif</t>
  </si>
  <si>
    <t>49_x2.5_30mm_18.tif</t>
  </si>
  <si>
    <t>50_x3.2_29mm_19.tif</t>
  </si>
  <si>
    <t>51_x2.5_35mm_20.tif</t>
  </si>
  <si>
    <t>53_x2.0_39mm_21.tif</t>
  </si>
  <si>
    <t>54_x4.0_35mm_22.tif</t>
  </si>
  <si>
    <t>55_x3.2_32mm_23.tif</t>
  </si>
  <si>
    <t>56_x5.0_32mm_23.tif</t>
  </si>
  <si>
    <t>57_x1.6_29mm_24.tif</t>
  </si>
  <si>
    <t>58_x2.5_32mm_25.tif</t>
  </si>
  <si>
    <t>59_x3.2_32mm_25.tif</t>
  </si>
  <si>
    <t>60_x3.2_31mm_26.tif</t>
  </si>
  <si>
    <t>61_x3.2_31mm_26.tif</t>
  </si>
  <si>
    <t>62_x3.2_35mm_27.tif</t>
  </si>
  <si>
    <t>63_x1.25_42mm_28.tif</t>
  </si>
  <si>
    <t>65_x3.2_29mm_29.tif</t>
  </si>
  <si>
    <t>67_x2.0_33mm_30.tif</t>
  </si>
  <si>
    <t>68_x2.5_33mm_30.tif</t>
  </si>
  <si>
    <t>70_x2.5_30mm_31.tif</t>
  </si>
  <si>
    <t>71_x2.5_29mm_32.tif</t>
  </si>
  <si>
    <t>72_x2.5_29mm_32.tif</t>
  </si>
  <si>
    <t>73_x3.2_33mm_33.tif</t>
  </si>
  <si>
    <t>74_x4.0_33mm_33.tif</t>
  </si>
  <si>
    <t>75_x4.0_33mm_33.tif</t>
  </si>
  <si>
    <t>76_x2.5_33mm_33.tif</t>
  </si>
  <si>
    <t>77_x2.5_33mm_33.tif</t>
  </si>
  <si>
    <t>78_x4.0_33mm_33.tif</t>
  </si>
  <si>
    <t>79_x2.0_41mm_34.tif</t>
  </si>
  <si>
    <t>80_x2.5_41mm_34.tif</t>
  </si>
  <si>
    <t>81_x2.0_41mm_34.tif</t>
  </si>
  <si>
    <t>83_x2.0_41mm_34.tif</t>
  </si>
  <si>
    <t>84_x4.0_41mm_34.tif</t>
  </si>
  <si>
    <t>85_x1.6_43mm_36.tif</t>
  </si>
  <si>
    <t>86_x2.5_43mm_36.tif</t>
  </si>
  <si>
    <t>52_x1.6_35mm_20.tif</t>
  </si>
  <si>
    <t>Hydroid</t>
  </si>
  <si>
    <t>1_x3.2_42mm_1.tif</t>
  </si>
  <si>
    <t>2_x2.0_42mm_1.tif</t>
  </si>
  <si>
    <t>3_1.25_42mm_1.tif</t>
  </si>
  <si>
    <t>4_1.25_50mm_2.tif</t>
  </si>
  <si>
    <t>5_x1.25_58mm_3.tif</t>
  </si>
  <si>
    <t>6_x1.25_64mm_4.tif</t>
  </si>
  <si>
    <t>7_x1.6_64mm_4.tif</t>
  </si>
  <si>
    <t>8_x1.25_64mm_4.tif</t>
  </si>
  <si>
    <t>9_x1.25_62mm_5.tif</t>
  </si>
  <si>
    <t>10_x1.25_63mm_6.tif</t>
  </si>
  <si>
    <t>12_x1.0_50mm_7.tif</t>
  </si>
  <si>
    <t>13_x1.25_62mm_8.tif</t>
  </si>
  <si>
    <t>14_x1.6_63mm_9.tif</t>
  </si>
  <si>
    <t>15_x2.0_63mm_9.tif</t>
  </si>
  <si>
    <t>16_x1.6_55mm_10.tif</t>
  </si>
  <si>
    <t>17_x1.25_54mm_11.tif</t>
  </si>
  <si>
    <t>11_x1.6_57mm_7.tif</t>
  </si>
  <si>
    <t>12_x1.6_57mm_7.tif</t>
  </si>
  <si>
    <t>13_x1.25_47mm_8.tif</t>
  </si>
  <si>
    <t>14_x1.25_58mm_9.tif</t>
  </si>
  <si>
    <t>15_x1.6_55mm_10.tif</t>
  </si>
  <si>
    <t>16_x2.0_58mm_11.tif</t>
  </si>
  <si>
    <t>17_x1.6_47mm_12.tif</t>
  </si>
  <si>
    <t>18_x2.0_42mm_13.tif</t>
  </si>
  <si>
    <t>19_x1.6_4mm_13.tif</t>
  </si>
  <si>
    <t>20_x1.25_53mm_14.tif</t>
  </si>
  <si>
    <t>21_x2.0_53mm_14.tif</t>
  </si>
  <si>
    <t>22_x2.5_59mm_15.tif</t>
  </si>
  <si>
    <t>23_x1.0_77mm_16.tif</t>
  </si>
  <si>
    <t>24_x1.6_77mm_16.tif</t>
  </si>
  <si>
    <t>25_x1.25_77mm_16.tif</t>
  </si>
  <si>
    <t>27_x1.6_45mm_17.tif</t>
  </si>
  <si>
    <t>1_x1.6_61mm_1.tif</t>
  </si>
  <si>
    <t>2_x1.0_61mm_2.tif</t>
  </si>
  <si>
    <t>3_x1.6_61mm_2.tif</t>
  </si>
  <si>
    <t>4_x1.0_56mm_3.tif</t>
  </si>
  <si>
    <t>5_x1.6_47mm_4.tif</t>
  </si>
  <si>
    <t>6_x3.2_52mm_5.tif</t>
  </si>
  <si>
    <t>7_x2.0_52mm_5.tif</t>
  </si>
  <si>
    <t>8_x2.0_45mm_6.tif</t>
  </si>
  <si>
    <t>9_x1.6_57mm_7.tif</t>
  </si>
  <si>
    <t>10_x1.6_57mm_7.tif</t>
  </si>
  <si>
    <t>1_x2.0_35mm_1.tif</t>
  </si>
  <si>
    <t>Diplodus vulgaris</t>
  </si>
  <si>
    <t>2_x2.0_35mm_1.tif</t>
  </si>
  <si>
    <t>3_x8.0_43mm_7.tif</t>
  </si>
  <si>
    <t>3_x1.6_35mm_1.tif</t>
  </si>
  <si>
    <t>4_x3.2_43mm_2.tif</t>
  </si>
  <si>
    <t>6_x3.2_43mm_2.tif</t>
  </si>
  <si>
    <t>7_x1.6_35mm_1.tif</t>
  </si>
  <si>
    <t>8_x5_35mm_1(from_Topleft_last_image).tif</t>
  </si>
  <si>
    <t>9_x1.6_35mm_1.tif</t>
  </si>
  <si>
    <t>10_x1.25_41mm_3.tif</t>
  </si>
  <si>
    <t>10_x2.0_40mm_1.tif</t>
  </si>
  <si>
    <t>11_x2.0_41mm_3.tif</t>
  </si>
  <si>
    <t>12_x1.6_41mm_3.tif</t>
  </si>
  <si>
    <t>13_x1.6_41mm_3.tif</t>
  </si>
  <si>
    <t>14_x3.2_41mm_3.tif</t>
  </si>
  <si>
    <t>15_x.26_40mm_4.tif</t>
  </si>
  <si>
    <t>16_x2.5_40mm_4.tif</t>
  </si>
  <si>
    <t>17_x3.2_40mm_4.tif</t>
  </si>
  <si>
    <t>18_x6.2_40mm_4.tif</t>
  </si>
  <si>
    <t>19_x6.2_40mm_4.tif</t>
  </si>
  <si>
    <t>21_x1.6_44mm_5.tif</t>
  </si>
  <si>
    <t>22_x0.71_44mm_5 .tif</t>
  </si>
  <si>
    <t>23_x0.71_45mm_6.tif</t>
  </si>
  <si>
    <t>26_x2.0_44mm_5.tif</t>
  </si>
  <si>
    <t>27_x2.0_44mm_5.tif</t>
  </si>
  <si>
    <t>28_x1.6_35mm_8.tif</t>
  </si>
  <si>
    <t>29_x2.5_35mm_8.tif</t>
  </si>
  <si>
    <t>30_x1.6_43mm_7.tif</t>
  </si>
  <si>
    <t>31_x1.6_43mm_8.tif</t>
  </si>
  <si>
    <t>32_x2.5_43mm_7.tif</t>
  </si>
  <si>
    <t>35_x8.0_43mm_7.tif</t>
  </si>
  <si>
    <t>37_x5.0_43mm_7.tif</t>
  </si>
  <si>
    <t>38_x8.0_43mm_7.tif</t>
  </si>
  <si>
    <t>39_x3.2_42mm_9.tif</t>
  </si>
  <si>
    <t>40_x1.6_42mm_9.tif</t>
  </si>
  <si>
    <t>41_x8.0_44mm_10.tif</t>
  </si>
  <si>
    <t>42.5_x1.25_43mm_10.tif</t>
  </si>
  <si>
    <t>42_x1.6_44mm_10.tif</t>
  </si>
  <si>
    <t>43_x4.0_44mm_10.tif</t>
  </si>
  <si>
    <t>44_x5.0_44mm_10.tif</t>
  </si>
  <si>
    <t>45_x3.2_42mm_9.tif</t>
  </si>
  <si>
    <t>46_x3.2_42mm_9.tif</t>
  </si>
  <si>
    <t>Caprellidae</t>
  </si>
  <si>
    <t>Cumacea</t>
  </si>
  <si>
    <t>Image</t>
  </si>
  <si>
    <t>Pixel</t>
  </si>
  <si>
    <t>Mag</t>
  </si>
  <si>
    <t>cal</t>
  </si>
  <si>
    <t>lengthf</t>
  </si>
  <si>
    <t>lengthp</t>
  </si>
  <si>
    <t>FishID</t>
  </si>
  <si>
    <t>FishSp</t>
  </si>
  <si>
    <t>Lno</t>
  </si>
  <si>
    <t>Bivaliva</t>
  </si>
  <si>
    <t>Crustacea appendages</t>
  </si>
  <si>
    <t>S7_50mm(40)_x1.00_1.tif</t>
  </si>
  <si>
    <t>St2_1_39mm_x2.5.tif</t>
  </si>
  <si>
    <t>St2_2_39mm_x2.5.tif</t>
  </si>
  <si>
    <t>St2_3_38mm_x1.6.tif</t>
  </si>
  <si>
    <t>St2_4_38mm_x1.25.tif</t>
  </si>
  <si>
    <t>St2_4_27mm_x3.2.tif</t>
  </si>
  <si>
    <t>St2_5_39mm_x2.5.tif</t>
  </si>
  <si>
    <t>St2_6_39mm_x1.6.tif</t>
  </si>
  <si>
    <t>St7_42mm(33)_x1.tif</t>
  </si>
  <si>
    <t>St7_42mm(34)_x2.0.tif</t>
  </si>
  <si>
    <t>Unknown</t>
  </si>
  <si>
    <t>St7_46mm(36)_x1.25.tif</t>
  </si>
  <si>
    <t>St7_46mm(37)_x1.6.tif</t>
  </si>
  <si>
    <t>St7_47mm(38)_x1.6.tif</t>
  </si>
  <si>
    <t>St7_50mm(41)_x2_1.tif</t>
  </si>
  <si>
    <t>St12_36mmcl_x1.25.tif</t>
  </si>
  <si>
    <t>St12_38mm_x1.25.tif</t>
  </si>
  <si>
    <t>St12_38mmcl_x0.71.tif</t>
  </si>
  <si>
    <t>Natantia</t>
  </si>
  <si>
    <t>Magnification</t>
  </si>
  <si>
    <t>No. of pixels in 1mm</t>
  </si>
  <si>
    <t>St12_50mm_cl_x1.2.tif</t>
  </si>
  <si>
    <t>St14_52mmcl_x1.6.tif</t>
  </si>
  <si>
    <t>St14_52mmcl_x1.25.tif</t>
  </si>
  <si>
    <t>Species</t>
  </si>
  <si>
    <t>Caudal length</t>
  </si>
  <si>
    <t>Total length</t>
  </si>
  <si>
    <t>Coris julis</t>
  </si>
  <si>
    <t>Predicted</t>
  </si>
  <si>
    <t>Symphodus o.</t>
  </si>
  <si>
    <t>39mm_x1.25.tif</t>
  </si>
  <si>
    <t>40mm_x1.25_2.tif</t>
  </si>
  <si>
    <t>40mm_x1.25.tif</t>
  </si>
  <si>
    <t>Diptera</t>
  </si>
  <si>
    <t>Appendage Decapoda</t>
  </si>
  <si>
    <t>41mm_x1.0.tif</t>
  </si>
  <si>
    <t>42mm_x1.25.tif</t>
  </si>
  <si>
    <t>32mm_x1.tif</t>
  </si>
  <si>
    <t>30mm_x1.6.tif</t>
  </si>
  <si>
    <t>28mm_x1.6.tif</t>
  </si>
  <si>
    <t xml:space="preserve"> Foraminifera</t>
  </si>
  <si>
    <t>Mysidacea</t>
  </si>
  <si>
    <t>34mm_x1.tif</t>
  </si>
  <si>
    <t>32mm_x1.6_2.tif</t>
  </si>
  <si>
    <t>30mm_x1.0.tif</t>
  </si>
  <si>
    <t>29mm_x1.6.tif</t>
  </si>
  <si>
    <t>32mm_x1.6.tif</t>
  </si>
  <si>
    <t>34mm_x1.6.tif</t>
  </si>
  <si>
    <t>41mm_x1.tif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</si>
</sst>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'Symphodus o.'!$J$1</c:f>
              <c:strCache>
                <c:ptCount val="1"/>
                <c:pt idx="0">
                  <c:v>lengthp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'Symphodus o.'!$I$2:$I$1269</c:f>
              <c:numCache>
                <c:formatCode>General</c:formatCode>
                <c:ptCount val="1268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55</c:v>
                </c:pt>
                <c:pt idx="5">
                  <c:v>55</c:v>
                </c:pt>
                <c:pt idx="6">
                  <c:v>46</c:v>
                </c:pt>
                <c:pt idx="7">
                  <c:v>60</c:v>
                </c:pt>
                <c:pt idx="8">
                  <c:v>60</c:v>
                </c:pt>
                <c:pt idx="9">
                  <c:v>50</c:v>
                </c:pt>
                <c:pt idx="10">
                  <c:v>62</c:v>
                </c:pt>
                <c:pt idx="11">
                  <c:v>62</c:v>
                </c:pt>
                <c:pt idx="12">
                  <c:v>53</c:v>
                </c:pt>
                <c:pt idx="13">
                  <c:v>53</c:v>
                </c:pt>
                <c:pt idx="14">
                  <c:v>41</c:v>
                </c:pt>
                <c:pt idx="15">
                  <c:v>41</c:v>
                </c:pt>
                <c:pt idx="16">
                  <c:v>41</c:v>
                </c:pt>
                <c:pt idx="17">
                  <c:v>41</c:v>
                </c:pt>
                <c:pt idx="18">
                  <c:v>41</c:v>
                </c:pt>
                <c:pt idx="19">
                  <c:v>47</c:v>
                </c:pt>
                <c:pt idx="20">
                  <c:v>43</c:v>
                </c:pt>
                <c:pt idx="21">
                  <c:v>43</c:v>
                </c:pt>
                <c:pt idx="22">
                  <c:v>38</c:v>
                </c:pt>
                <c:pt idx="23">
                  <c:v>38</c:v>
                </c:pt>
                <c:pt idx="24">
                  <c:v>41</c:v>
                </c:pt>
                <c:pt idx="25">
                  <c:v>41</c:v>
                </c:pt>
                <c:pt idx="26">
                  <c:v>36</c:v>
                </c:pt>
                <c:pt idx="27">
                  <c:v>36</c:v>
                </c:pt>
                <c:pt idx="28">
                  <c:v>36</c:v>
                </c:pt>
                <c:pt idx="29">
                  <c:v>38</c:v>
                </c:pt>
                <c:pt idx="30">
                  <c:v>36</c:v>
                </c:pt>
                <c:pt idx="31">
                  <c:v>36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38</c:v>
                </c:pt>
                <c:pt idx="40">
                  <c:v>38</c:v>
                </c:pt>
                <c:pt idx="41">
                  <c:v>38</c:v>
                </c:pt>
                <c:pt idx="42">
                  <c:v>38</c:v>
                </c:pt>
                <c:pt idx="43">
                  <c:v>26</c:v>
                </c:pt>
                <c:pt idx="44">
                  <c:v>31</c:v>
                </c:pt>
                <c:pt idx="45">
                  <c:v>32</c:v>
                </c:pt>
                <c:pt idx="46">
                  <c:v>35</c:v>
                </c:pt>
                <c:pt idx="47">
                  <c:v>28</c:v>
                </c:pt>
                <c:pt idx="48">
                  <c:v>58</c:v>
                </c:pt>
                <c:pt idx="49">
                  <c:v>46</c:v>
                </c:pt>
                <c:pt idx="50">
                  <c:v>46</c:v>
                </c:pt>
                <c:pt idx="51">
                  <c:v>46</c:v>
                </c:pt>
                <c:pt idx="52">
                  <c:v>46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67</c:v>
                </c:pt>
                <c:pt idx="59">
                  <c:v>50</c:v>
                </c:pt>
                <c:pt idx="60">
                  <c:v>54</c:v>
                </c:pt>
                <c:pt idx="61">
                  <c:v>54</c:v>
                </c:pt>
                <c:pt idx="62">
                  <c:v>54</c:v>
                </c:pt>
                <c:pt idx="63">
                  <c:v>54</c:v>
                </c:pt>
                <c:pt idx="64">
                  <c:v>54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54</c:v>
                </c:pt>
                <c:pt idx="70">
                  <c:v>54</c:v>
                </c:pt>
                <c:pt idx="71">
                  <c:v>54</c:v>
                </c:pt>
                <c:pt idx="72">
                  <c:v>54</c:v>
                </c:pt>
                <c:pt idx="73">
                  <c:v>54</c:v>
                </c:pt>
                <c:pt idx="74">
                  <c:v>62</c:v>
                </c:pt>
                <c:pt idx="75">
                  <c:v>62</c:v>
                </c:pt>
                <c:pt idx="76">
                  <c:v>62</c:v>
                </c:pt>
                <c:pt idx="77">
                  <c:v>62</c:v>
                </c:pt>
                <c:pt idx="78">
                  <c:v>53</c:v>
                </c:pt>
                <c:pt idx="79">
                  <c:v>53</c:v>
                </c:pt>
                <c:pt idx="80">
                  <c:v>33</c:v>
                </c:pt>
                <c:pt idx="81">
                  <c:v>33</c:v>
                </c:pt>
                <c:pt idx="82">
                  <c:v>33</c:v>
                </c:pt>
                <c:pt idx="83">
                  <c:v>33</c:v>
                </c:pt>
                <c:pt idx="84">
                  <c:v>33</c:v>
                </c:pt>
                <c:pt idx="85">
                  <c:v>33</c:v>
                </c:pt>
                <c:pt idx="86">
                  <c:v>33</c:v>
                </c:pt>
                <c:pt idx="87">
                  <c:v>33</c:v>
                </c:pt>
                <c:pt idx="88">
                  <c:v>35</c:v>
                </c:pt>
                <c:pt idx="89">
                  <c:v>60</c:v>
                </c:pt>
                <c:pt idx="90">
                  <c:v>50</c:v>
                </c:pt>
                <c:pt idx="91">
                  <c:v>32</c:v>
                </c:pt>
                <c:pt idx="92">
                  <c:v>34</c:v>
                </c:pt>
                <c:pt idx="93">
                  <c:v>38</c:v>
                </c:pt>
                <c:pt idx="94">
                  <c:v>38</c:v>
                </c:pt>
                <c:pt idx="95">
                  <c:v>38</c:v>
                </c:pt>
                <c:pt idx="96">
                  <c:v>38</c:v>
                </c:pt>
                <c:pt idx="97">
                  <c:v>38</c:v>
                </c:pt>
                <c:pt idx="98">
                  <c:v>33</c:v>
                </c:pt>
                <c:pt idx="99">
                  <c:v>33</c:v>
                </c:pt>
                <c:pt idx="100">
                  <c:v>33</c:v>
                </c:pt>
                <c:pt idx="101">
                  <c:v>33</c:v>
                </c:pt>
                <c:pt idx="102">
                  <c:v>33</c:v>
                </c:pt>
                <c:pt idx="103">
                  <c:v>34</c:v>
                </c:pt>
                <c:pt idx="104">
                  <c:v>34</c:v>
                </c:pt>
                <c:pt idx="105">
                  <c:v>33</c:v>
                </c:pt>
                <c:pt idx="106">
                  <c:v>33</c:v>
                </c:pt>
                <c:pt idx="107">
                  <c:v>33</c:v>
                </c:pt>
                <c:pt idx="108">
                  <c:v>33</c:v>
                </c:pt>
                <c:pt idx="109">
                  <c:v>33</c:v>
                </c:pt>
                <c:pt idx="110">
                  <c:v>33</c:v>
                </c:pt>
                <c:pt idx="111">
                  <c:v>33</c:v>
                </c:pt>
                <c:pt idx="112">
                  <c:v>33</c:v>
                </c:pt>
                <c:pt idx="113">
                  <c:v>33</c:v>
                </c:pt>
                <c:pt idx="114">
                  <c:v>33</c:v>
                </c:pt>
                <c:pt idx="115">
                  <c:v>33</c:v>
                </c:pt>
                <c:pt idx="116">
                  <c:v>33</c:v>
                </c:pt>
                <c:pt idx="117">
                  <c:v>33</c:v>
                </c:pt>
                <c:pt idx="118">
                  <c:v>33</c:v>
                </c:pt>
                <c:pt idx="119">
                  <c:v>38</c:v>
                </c:pt>
                <c:pt idx="120">
                  <c:v>38</c:v>
                </c:pt>
                <c:pt idx="121">
                  <c:v>38</c:v>
                </c:pt>
                <c:pt idx="122">
                  <c:v>38</c:v>
                </c:pt>
                <c:pt idx="123">
                  <c:v>38</c:v>
                </c:pt>
                <c:pt idx="124">
                  <c:v>38</c:v>
                </c:pt>
                <c:pt idx="125">
                  <c:v>38</c:v>
                </c:pt>
                <c:pt idx="126">
                  <c:v>38</c:v>
                </c:pt>
                <c:pt idx="127">
                  <c:v>38</c:v>
                </c:pt>
                <c:pt idx="128">
                  <c:v>38</c:v>
                </c:pt>
                <c:pt idx="129">
                  <c:v>38</c:v>
                </c:pt>
                <c:pt idx="130">
                  <c:v>38</c:v>
                </c:pt>
                <c:pt idx="131">
                  <c:v>38</c:v>
                </c:pt>
                <c:pt idx="132">
                  <c:v>38</c:v>
                </c:pt>
                <c:pt idx="133">
                  <c:v>38</c:v>
                </c:pt>
                <c:pt idx="134">
                  <c:v>38</c:v>
                </c:pt>
                <c:pt idx="135">
                  <c:v>38</c:v>
                </c:pt>
                <c:pt idx="136">
                  <c:v>38</c:v>
                </c:pt>
                <c:pt idx="137">
                  <c:v>38</c:v>
                </c:pt>
                <c:pt idx="138">
                  <c:v>38</c:v>
                </c:pt>
                <c:pt idx="139">
                  <c:v>26</c:v>
                </c:pt>
                <c:pt idx="140">
                  <c:v>28</c:v>
                </c:pt>
                <c:pt idx="141">
                  <c:v>32</c:v>
                </c:pt>
                <c:pt idx="142">
                  <c:v>32</c:v>
                </c:pt>
                <c:pt idx="143">
                  <c:v>32</c:v>
                </c:pt>
                <c:pt idx="144">
                  <c:v>32</c:v>
                </c:pt>
                <c:pt idx="145">
                  <c:v>32</c:v>
                </c:pt>
                <c:pt idx="146">
                  <c:v>32</c:v>
                </c:pt>
                <c:pt idx="147">
                  <c:v>32</c:v>
                </c:pt>
                <c:pt idx="148">
                  <c:v>32</c:v>
                </c:pt>
                <c:pt idx="149">
                  <c:v>32</c:v>
                </c:pt>
                <c:pt idx="150">
                  <c:v>32</c:v>
                </c:pt>
                <c:pt idx="151">
                  <c:v>32</c:v>
                </c:pt>
                <c:pt idx="152">
                  <c:v>32</c:v>
                </c:pt>
                <c:pt idx="153">
                  <c:v>32</c:v>
                </c:pt>
                <c:pt idx="154">
                  <c:v>31</c:v>
                </c:pt>
                <c:pt idx="155">
                  <c:v>31</c:v>
                </c:pt>
                <c:pt idx="156">
                  <c:v>31</c:v>
                </c:pt>
                <c:pt idx="157">
                  <c:v>31</c:v>
                </c:pt>
                <c:pt idx="158">
                  <c:v>31</c:v>
                </c:pt>
                <c:pt idx="159">
                  <c:v>31</c:v>
                </c:pt>
                <c:pt idx="160">
                  <c:v>31</c:v>
                </c:pt>
                <c:pt idx="161">
                  <c:v>31</c:v>
                </c:pt>
                <c:pt idx="162">
                  <c:v>31</c:v>
                </c:pt>
                <c:pt idx="163">
                  <c:v>31</c:v>
                </c:pt>
                <c:pt idx="164">
                  <c:v>31</c:v>
                </c:pt>
                <c:pt idx="165">
                  <c:v>31</c:v>
                </c:pt>
                <c:pt idx="166">
                  <c:v>31</c:v>
                </c:pt>
                <c:pt idx="167">
                  <c:v>31</c:v>
                </c:pt>
                <c:pt idx="168">
                  <c:v>32</c:v>
                </c:pt>
                <c:pt idx="169">
                  <c:v>32</c:v>
                </c:pt>
                <c:pt idx="170">
                  <c:v>32</c:v>
                </c:pt>
                <c:pt idx="171">
                  <c:v>32</c:v>
                </c:pt>
                <c:pt idx="172">
                  <c:v>35</c:v>
                </c:pt>
                <c:pt idx="173">
                  <c:v>35</c:v>
                </c:pt>
                <c:pt idx="174">
                  <c:v>36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31</c:v>
                </c:pt>
                <c:pt idx="180">
                  <c:v>31</c:v>
                </c:pt>
                <c:pt idx="181">
                  <c:v>31</c:v>
                </c:pt>
                <c:pt idx="182">
                  <c:v>55</c:v>
                </c:pt>
                <c:pt idx="183">
                  <c:v>55</c:v>
                </c:pt>
                <c:pt idx="184">
                  <c:v>55</c:v>
                </c:pt>
                <c:pt idx="185">
                  <c:v>31</c:v>
                </c:pt>
                <c:pt idx="186">
                  <c:v>31</c:v>
                </c:pt>
                <c:pt idx="187">
                  <c:v>31</c:v>
                </c:pt>
                <c:pt idx="188">
                  <c:v>46</c:v>
                </c:pt>
                <c:pt idx="189">
                  <c:v>60</c:v>
                </c:pt>
                <c:pt idx="190">
                  <c:v>67</c:v>
                </c:pt>
                <c:pt idx="191">
                  <c:v>67</c:v>
                </c:pt>
                <c:pt idx="192">
                  <c:v>41</c:v>
                </c:pt>
                <c:pt idx="193">
                  <c:v>50</c:v>
                </c:pt>
                <c:pt idx="194">
                  <c:v>43</c:v>
                </c:pt>
                <c:pt idx="195">
                  <c:v>43</c:v>
                </c:pt>
                <c:pt idx="196">
                  <c:v>43</c:v>
                </c:pt>
                <c:pt idx="197">
                  <c:v>36</c:v>
                </c:pt>
                <c:pt idx="198">
                  <c:v>39</c:v>
                </c:pt>
                <c:pt idx="199">
                  <c:v>34</c:v>
                </c:pt>
                <c:pt idx="200">
                  <c:v>38</c:v>
                </c:pt>
                <c:pt idx="201">
                  <c:v>36</c:v>
                </c:pt>
                <c:pt idx="202">
                  <c:v>38</c:v>
                </c:pt>
                <c:pt idx="203">
                  <c:v>38</c:v>
                </c:pt>
                <c:pt idx="204">
                  <c:v>38</c:v>
                </c:pt>
                <c:pt idx="205">
                  <c:v>38</c:v>
                </c:pt>
                <c:pt idx="206">
                  <c:v>38</c:v>
                </c:pt>
                <c:pt idx="207">
                  <c:v>38</c:v>
                </c:pt>
                <c:pt idx="208">
                  <c:v>38</c:v>
                </c:pt>
                <c:pt idx="209">
                  <c:v>38</c:v>
                </c:pt>
                <c:pt idx="210">
                  <c:v>38</c:v>
                </c:pt>
                <c:pt idx="211">
                  <c:v>38</c:v>
                </c:pt>
                <c:pt idx="212">
                  <c:v>38</c:v>
                </c:pt>
                <c:pt idx="213">
                  <c:v>38</c:v>
                </c:pt>
                <c:pt idx="214">
                  <c:v>38</c:v>
                </c:pt>
                <c:pt idx="215">
                  <c:v>33</c:v>
                </c:pt>
                <c:pt idx="216">
                  <c:v>33</c:v>
                </c:pt>
                <c:pt idx="217">
                  <c:v>34</c:v>
                </c:pt>
                <c:pt idx="218">
                  <c:v>34</c:v>
                </c:pt>
                <c:pt idx="219">
                  <c:v>34</c:v>
                </c:pt>
                <c:pt idx="220">
                  <c:v>34</c:v>
                </c:pt>
                <c:pt idx="221">
                  <c:v>34</c:v>
                </c:pt>
                <c:pt idx="222">
                  <c:v>34</c:v>
                </c:pt>
                <c:pt idx="223">
                  <c:v>34</c:v>
                </c:pt>
                <c:pt idx="224">
                  <c:v>34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36</c:v>
                </c:pt>
                <c:pt idx="232">
                  <c:v>36</c:v>
                </c:pt>
                <c:pt idx="233">
                  <c:v>36</c:v>
                </c:pt>
                <c:pt idx="234">
                  <c:v>38</c:v>
                </c:pt>
                <c:pt idx="235">
                  <c:v>38</c:v>
                </c:pt>
                <c:pt idx="236">
                  <c:v>38</c:v>
                </c:pt>
                <c:pt idx="237">
                  <c:v>38</c:v>
                </c:pt>
                <c:pt idx="238">
                  <c:v>38</c:v>
                </c:pt>
                <c:pt idx="239">
                  <c:v>26</c:v>
                </c:pt>
                <c:pt idx="240">
                  <c:v>26</c:v>
                </c:pt>
                <c:pt idx="241">
                  <c:v>26</c:v>
                </c:pt>
                <c:pt idx="242">
                  <c:v>26</c:v>
                </c:pt>
                <c:pt idx="243">
                  <c:v>26</c:v>
                </c:pt>
                <c:pt idx="244">
                  <c:v>26</c:v>
                </c:pt>
                <c:pt idx="245">
                  <c:v>26</c:v>
                </c:pt>
                <c:pt idx="246">
                  <c:v>26</c:v>
                </c:pt>
                <c:pt idx="247">
                  <c:v>26</c:v>
                </c:pt>
                <c:pt idx="248">
                  <c:v>26</c:v>
                </c:pt>
                <c:pt idx="249">
                  <c:v>26</c:v>
                </c:pt>
                <c:pt idx="250">
                  <c:v>26</c:v>
                </c:pt>
                <c:pt idx="251">
                  <c:v>26</c:v>
                </c:pt>
                <c:pt idx="252">
                  <c:v>26</c:v>
                </c:pt>
                <c:pt idx="253">
                  <c:v>26</c:v>
                </c:pt>
                <c:pt idx="254">
                  <c:v>28</c:v>
                </c:pt>
                <c:pt idx="255">
                  <c:v>28</c:v>
                </c:pt>
                <c:pt idx="256">
                  <c:v>28</c:v>
                </c:pt>
                <c:pt idx="257">
                  <c:v>28</c:v>
                </c:pt>
                <c:pt idx="258">
                  <c:v>28</c:v>
                </c:pt>
                <c:pt idx="259">
                  <c:v>28</c:v>
                </c:pt>
                <c:pt idx="260">
                  <c:v>28</c:v>
                </c:pt>
                <c:pt idx="261">
                  <c:v>28</c:v>
                </c:pt>
                <c:pt idx="262">
                  <c:v>28</c:v>
                </c:pt>
                <c:pt idx="263">
                  <c:v>28</c:v>
                </c:pt>
                <c:pt idx="264">
                  <c:v>28</c:v>
                </c:pt>
                <c:pt idx="265">
                  <c:v>28</c:v>
                </c:pt>
                <c:pt idx="266">
                  <c:v>28</c:v>
                </c:pt>
                <c:pt idx="267">
                  <c:v>28</c:v>
                </c:pt>
                <c:pt idx="268">
                  <c:v>28</c:v>
                </c:pt>
                <c:pt idx="269">
                  <c:v>28</c:v>
                </c:pt>
                <c:pt idx="270">
                  <c:v>28</c:v>
                </c:pt>
                <c:pt idx="271">
                  <c:v>28</c:v>
                </c:pt>
                <c:pt idx="272">
                  <c:v>28</c:v>
                </c:pt>
                <c:pt idx="273">
                  <c:v>28</c:v>
                </c:pt>
                <c:pt idx="274">
                  <c:v>28</c:v>
                </c:pt>
                <c:pt idx="275">
                  <c:v>32</c:v>
                </c:pt>
                <c:pt idx="276">
                  <c:v>32</c:v>
                </c:pt>
                <c:pt idx="277">
                  <c:v>32</c:v>
                </c:pt>
                <c:pt idx="278">
                  <c:v>31</c:v>
                </c:pt>
                <c:pt idx="279">
                  <c:v>31</c:v>
                </c:pt>
                <c:pt idx="280">
                  <c:v>31</c:v>
                </c:pt>
                <c:pt idx="281">
                  <c:v>31</c:v>
                </c:pt>
                <c:pt idx="282">
                  <c:v>31</c:v>
                </c:pt>
                <c:pt idx="283">
                  <c:v>32</c:v>
                </c:pt>
                <c:pt idx="284">
                  <c:v>32</c:v>
                </c:pt>
                <c:pt idx="285">
                  <c:v>32</c:v>
                </c:pt>
                <c:pt idx="286">
                  <c:v>35</c:v>
                </c:pt>
                <c:pt idx="287">
                  <c:v>35</c:v>
                </c:pt>
                <c:pt idx="288">
                  <c:v>35</c:v>
                </c:pt>
                <c:pt idx="289">
                  <c:v>35</c:v>
                </c:pt>
                <c:pt idx="290">
                  <c:v>35</c:v>
                </c:pt>
                <c:pt idx="291">
                  <c:v>35</c:v>
                </c:pt>
                <c:pt idx="292">
                  <c:v>35</c:v>
                </c:pt>
                <c:pt idx="293">
                  <c:v>35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39</c:v>
                </c:pt>
                <c:pt idx="310">
                  <c:v>39</c:v>
                </c:pt>
                <c:pt idx="311">
                  <c:v>28</c:v>
                </c:pt>
                <c:pt idx="312">
                  <c:v>33</c:v>
                </c:pt>
                <c:pt idx="313">
                  <c:v>28</c:v>
                </c:pt>
                <c:pt idx="314">
                  <c:v>32</c:v>
                </c:pt>
                <c:pt idx="315">
                  <c:v>29</c:v>
                </c:pt>
                <c:pt idx="316">
                  <c:v>29</c:v>
                </c:pt>
                <c:pt idx="317">
                  <c:v>29</c:v>
                </c:pt>
                <c:pt idx="318">
                  <c:v>29</c:v>
                </c:pt>
                <c:pt idx="319">
                  <c:v>29</c:v>
                </c:pt>
                <c:pt idx="320">
                  <c:v>29</c:v>
                </c:pt>
                <c:pt idx="321">
                  <c:v>29</c:v>
                </c:pt>
                <c:pt idx="322">
                  <c:v>29</c:v>
                </c:pt>
                <c:pt idx="323">
                  <c:v>28</c:v>
                </c:pt>
                <c:pt idx="324">
                  <c:v>58</c:v>
                </c:pt>
                <c:pt idx="325">
                  <c:v>58</c:v>
                </c:pt>
                <c:pt idx="326">
                  <c:v>58</c:v>
                </c:pt>
                <c:pt idx="327">
                  <c:v>58</c:v>
                </c:pt>
                <c:pt idx="328">
                  <c:v>58</c:v>
                </c:pt>
                <c:pt idx="329">
                  <c:v>58</c:v>
                </c:pt>
                <c:pt idx="330">
                  <c:v>58</c:v>
                </c:pt>
                <c:pt idx="331">
                  <c:v>58</c:v>
                </c:pt>
                <c:pt idx="332">
                  <c:v>58</c:v>
                </c:pt>
                <c:pt idx="333">
                  <c:v>58</c:v>
                </c:pt>
                <c:pt idx="334">
                  <c:v>58</c:v>
                </c:pt>
                <c:pt idx="335">
                  <c:v>58</c:v>
                </c:pt>
                <c:pt idx="336">
                  <c:v>58</c:v>
                </c:pt>
                <c:pt idx="337">
                  <c:v>58</c:v>
                </c:pt>
                <c:pt idx="338">
                  <c:v>58</c:v>
                </c:pt>
                <c:pt idx="339">
                  <c:v>58</c:v>
                </c:pt>
                <c:pt idx="340">
                  <c:v>46</c:v>
                </c:pt>
                <c:pt idx="341">
                  <c:v>60</c:v>
                </c:pt>
                <c:pt idx="342">
                  <c:v>60</c:v>
                </c:pt>
                <c:pt idx="343">
                  <c:v>60</c:v>
                </c:pt>
                <c:pt idx="344">
                  <c:v>65</c:v>
                </c:pt>
                <c:pt idx="345">
                  <c:v>65</c:v>
                </c:pt>
                <c:pt idx="346">
                  <c:v>65</c:v>
                </c:pt>
                <c:pt idx="347">
                  <c:v>65</c:v>
                </c:pt>
                <c:pt idx="348">
                  <c:v>65</c:v>
                </c:pt>
                <c:pt idx="349">
                  <c:v>65</c:v>
                </c:pt>
                <c:pt idx="350">
                  <c:v>65</c:v>
                </c:pt>
                <c:pt idx="351">
                  <c:v>65</c:v>
                </c:pt>
                <c:pt idx="352">
                  <c:v>65</c:v>
                </c:pt>
                <c:pt idx="353">
                  <c:v>65</c:v>
                </c:pt>
                <c:pt idx="354">
                  <c:v>65</c:v>
                </c:pt>
                <c:pt idx="355">
                  <c:v>65</c:v>
                </c:pt>
                <c:pt idx="356">
                  <c:v>67</c:v>
                </c:pt>
                <c:pt idx="357">
                  <c:v>67</c:v>
                </c:pt>
                <c:pt idx="358">
                  <c:v>67</c:v>
                </c:pt>
                <c:pt idx="359">
                  <c:v>67</c:v>
                </c:pt>
                <c:pt idx="360">
                  <c:v>67</c:v>
                </c:pt>
                <c:pt idx="361">
                  <c:v>67</c:v>
                </c:pt>
                <c:pt idx="362">
                  <c:v>67</c:v>
                </c:pt>
                <c:pt idx="363">
                  <c:v>67</c:v>
                </c:pt>
                <c:pt idx="364">
                  <c:v>62</c:v>
                </c:pt>
                <c:pt idx="365">
                  <c:v>62</c:v>
                </c:pt>
                <c:pt idx="366">
                  <c:v>62</c:v>
                </c:pt>
                <c:pt idx="367">
                  <c:v>62</c:v>
                </c:pt>
                <c:pt idx="368">
                  <c:v>62</c:v>
                </c:pt>
                <c:pt idx="369">
                  <c:v>41</c:v>
                </c:pt>
                <c:pt idx="370">
                  <c:v>41</c:v>
                </c:pt>
                <c:pt idx="371">
                  <c:v>41</c:v>
                </c:pt>
                <c:pt idx="372">
                  <c:v>41</c:v>
                </c:pt>
                <c:pt idx="373">
                  <c:v>50</c:v>
                </c:pt>
                <c:pt idx="374">
                  <c:v>50</c:v>
                </c:pt>
                <c:pt idx="375">
                  <c:v>57</c:v>
                </c:pt>
                <c:pt idx="376">
                  <c:v>57</c:v>
                </c:pt>
                <c:pt idx="377">
                  <c:v>57</c:v>
                </c:pt>
                <c:pt idx="378">
                  <c:v>57</c:v>
                </c:pt>
                <c:pt idx="379">
                  <c:v>47</c:v>
                </c:pt>
                <c:pt idx="380">
                  <c:v>47</c:v>
                </c:pt>
                <c:pt idx="381">
                  <c:v>47</c:v>
                </c:pt>
                <c:pt idx="382">
                  <c:v>47</c:v>
                </c:pt>
                <c:pt idx="383">
                  <c:v>47</c:v>
                </c:pt>
                <c:pt idx="384">
                  <c:v>47</c:v>
                </c:pt>
                <c:pt idx="385">
                  <c:v>47</c:v>
                </c:pt>
                <c:pt idx="386">
                  <c:v>43</c:v>
                </c:pt>
                <c:pt idx="387">
                  <c:v>43</c:v>
                </c:pt>
                <c:pt idx="388">
                  <c:v>43</c:v>
                </c:pt>
                <c:pt idx="389">
                  <c:v>43</c:v>
                </c:pt>
                <c:pt idx="390">
                  <c:v>43</c:v>
                </c:pt>
                <c:pt idx="391">
                  <c:v>43</c:v>
                </c:pt>
                <c:pt idx="392">
                  <c:v>43</c:v>
                </c:pt>
                <c:pt idx="393">
                  <c:v>43</c:v>
                </c:pt>
                <c:pt idx="394">
                  <c:v>43</c:v>
                </c:pt>
                <c:pt idx="395">
                  <c:v>43</c:v>
                </c:pt>
                <c:pt idx="396">
                  <c:v>43</c:v>
                </c:pt>
                <c:pt idx="397">
                  <c:v>59</c:v>
                </c:pt>
                <c:pt idx="398">
                  <c:v>59</c:v>
                </c:pt>
                <c:pt idx="399">
                  <c:v>59</c:v>
                </c:pt>
                <c:pt idx="400">
                  <c:v>59</c:v>
                </c:pt>
                <c:pt idx="401">
                  <c:v>59</c:v>
                </c:pt>
                <c:pt idx="402">
                  <c:v>59</c:v>
                </c:pt>
                <c:pt idx="403">
                  <c:v>58</c:v>
                </c:pt>
                <c:pt idx="404">
                  <c:v>60</c:v>
                </c:pt>
                <c:pt idx="405">
                  <c:v>47</c:v>
                </c:pt>
                <c:pt idx="406">
                  <c:v>47</c:v>
                </c:pt>
                <c:pt idx="407">
                  <c:v>47</c:v>
                </c:pt>
                <c:pt idx="408">
                  <c:v>39</c:v>
                </c:pt>
                <c:pt idx="409">
                  <c:v>39</c:v>
                </c:pt>
                <c:pt idx="410">
                  <c:v>34</c:v>
                </c:pt>
                <c:pt idx="411">
                  <c:v>34</c:v>
                </c:pt>
                <c:pt idx="412">
                  <c:v>34</c:v>
                </c:pt>
                <c:pt idx="413">
                  <c:v>34</c:v>
                </c:pt>
                <c:pt idx="414">
                  <c:v>34</c:v>
                </c:pt>
                <c:pt idx="415">
                  <c:v>34</c:v>
                </c:pt>
                <c:pt idx="416">
                  <c:v>34</c:v>
                </c:pt>
                <c:pt idx="417">
                  <c:v>34</c:v>
                </c:pt>
                <c:pt idx="418">
                  <c:v>34</c:v>
                </c:pt>
                <c:pt idx="419">
                  <c:v>34</c:v>
                </c:pt>
                <c:pt idx="420">
                  <c:v>34</c:v>
                </c:pt>
                <c:pt idx="421">
                  <c:v>41</c:v>
                </c:pt>
                <c:pt idx="422">
                  <c:v>41</c:v>
                </c:pt>
                <c:pt idx="423">
                  <c:v>41</c:v>
                </c:pt>
                <c:pt idx="424">
                  <c:v>41</c:v>
                </c:pt>
                <c:pt idx="425">
                  <c:v>41</c:v>
                </c:pt>
                <c:pt idx="426">
                  <c:v>41</c:v>
                </c:pt>
                <c:pt idx="427">
                  <c:v>41</c:v>
                </c:pt>
                <c:pt idx="428">
                  <c:v>41</c:v>
                </c:pt>
                <c:pt idx="429">
                  <c:v>41</c:v>
                </c:pt>
                <c:pt idx="430">
                  <c:v>41</c:v>
                </c:pt>
                <c:pt idx="431">
                  <c:v>34</c:v>
                </c:pt>
                <c:pt idx="432">
                  <c:v>34</c:v>
                </c:pt>
                <c:pt idx="433">
                  <c:v>34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36</c:v>
                </c:pt>
                <c:pt idx="503">
                  <c:v>36</c:v>
                </c:pt>
                <c:pt idx="504">
                  <c:v>36</c:v>
                </c:pt>
                <c:pt idx="505">
                  <c:v>36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36</c:v>
                </c:pt>
                <c:pt idx="510">
                  <c:v>36</c:v>
                </c:pt>
                <c:pt idx="511">
                  <c:v>36</c:v>
                </c:pt>
                <c:pt idx="512">
                  <c:v>36</c:v>
                </c:pt>
                <c:pt idx="513">
                  <c:v>36</c:v>
                </c:pt>
                <c:pt idx="514">
                  <c:v>36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36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36</c:v>
                </c:pt>
                <c:pt idx="525">
                  <c:v>36</c:v>
                </c:pt>
                <c:pt idx="526">
                  <c:v>36</c:v>
                </c:pt>
                <c:pt idx="527">
                  <c:v>36</c:v>
                </c:pt>
                <c:pt idx="528">
                  <c:v>36</c:v>
                </c:pt>
                <c:pt idx="529">
                  <c:v>36</c:v>
                </c:pt>
                <c:pt idx="530">
                  <c:v>36</c:v>
                </c:pt>
                <c:pt idx="531">
                  <c:v>36</c:v>
                </c:pt>
                <c:pt idx="532">
                  <c:v>36</c:v>
                </c:pt>
                <c:pt idx="533">
                  <c:v>36</c:v>
                </c:pt>
                <c:pt idx="534">
                  <c:v>36</c:v>
                </c:pt>
                <c:pt idx="535">
                  <c:v>36</c:v>
                </c:pt>
                <c:pt idx="536">
                  <c:v>34</c:v>
                </c:pt>
                <c:pt idx="537">
                  <c:v>34</c:v>
                </c:pt>
                <c:pt idx="538">
                  <c:v>34</c:v>
                </c:pt>
                <c:pt idx="539">
                  <c:v>34</c:v>
                </c:pt>
                <c:pt idx="540">
                  <c:v>34</c:v>
                </c:pt>
                <c:pt idx="541">
                  <c:v>34</c:v>
                </c:pt>
                <c:pt idx="542">
                  <c:v>34</c:v>
                </c:pt>
                <c:pt idx="543">
                  <c:v>34</c:v>
                </c:pt>
                <c:pt idx="544">
                  <c:v>34</c:v>
                </c:pt>
                <c:pt idx="545">
                  <c:v>38</c:v>
                </c:pt>
                <c:pt idx="546">
                  <c:v>38</c:v>
                </c:pt>
                <c:pt idx="547">
                  <c:v>38</c:v>
                </c:pt>
                <c:pt idx="548">
                  <c:v>38</c:v>
                </c:pt>
                <c:pt idx="549">
                  <c:v>38</c:v>
                </c:pt>
                <c:pt idx="550">
                  <c:v>38</c:v>
                </c:pt>
                <c:pt idx="551">
                  <c:v>33</c:v>
                </c:pt>
                <c:pt idx="552">
                  <c:v>33</c:v>
                </c:pt>
                <c:pt idx="553">
                  <c:v>33</c:v>
                </c:pt>
                <c:pt idx="554">
                  <c:v>33</c:v>
                </c:pt>
                <c:pt idx="555">
                  <c:v>33</c:v>
                </c:pt>
                <c:pt idx="556">
                  <c:v>33</c:v>
                </c:pt>
                <c:pt idx="557">
                  <c:v>33</c:v>
                </c:pt>
                <c:pt idx="558">
                  <c:v>33</c:v>
                </c:pt>
                <c:pt idx="559">
                  <c:v>33</c:v>
                </c:pt>
                <c:pt idx="560">
                  <c:v>33</c:v>
                </c:pt>
                <c:pt idx="561">
                  <c:v>33</c:v>
                </c:pt>
                <c:pt idx="562">
                  <c:v>33</c:v>
                </c:pt>
                <c:pt idx="563">
                  <c:v>33</c:v>
                </c:pt>
                <c:pt idx="564">
                  <c:v>34</c:v>
                </c:pt>
                <c:pt idx="565">
                  <c:v>34</c:v>
                </c:pt>
                <c:pt idx="566">
                  <c:v>34</c:v>
                </c:pt>
                <c:pt idx="567">
                  <c:v>34</c:v>
                </c:pt>
                <c:pt idx="568">
                  <c:v>34</c:v>
                </c:pt>
                <c:pt idx="569">
                  <c:v>34</c:v>
                </c:pt>
                <c:pt idx="570">
                  <c:v>34</c:v>
                </c:pt>
                <c:pt idx="571">
                  <c:v>34</c:v>
                </c:pt>
                <c:pt idx="572">
                  <c:v>34</c:v>
                </c:pt>
                <c:pt idx="573">
                  <c:v>34</c:v>
                </c:pt>
                <c:pt idx="574">
                  <c:v>34</c:v>
                </c:pt>
                <c:pt idx="575">
                  <c:v>34</c:v>
                </c:pt>
                <c:pt idx="576">
                  <c:v>34</c:v>
                </c:pt>
                <c:pt idx="577">
                  <c:v>34</c:v>
                </c:pt>
                <c:pt idx="578">
                  <c:v>34</c:v>
                </c:pt>
                <c:pt idx="579">
                  <c:v>33</c:v>
                </c:pt>
                <c:pt idx="580">
                  <c:v>33</c:v>
                </c:pt>
                <c:pt idx="581">
                  <c:v>33</c:v>
                </c:pt>
                <c:pt idx="582">
                  <c:v>33</c:v>
                </c:pt>
                <c:pt idx="583">
                  <c:v>33</c:v>
                </c:pt>
                <c:pt idx="584">
                  <c:v>33</c:v>
                </c:pt>
                <c:pt idx="585">
                  <c:v>33</c:v>
                </c:pt>
                <c:pt idx="586">
                  <c:v>33</c:v>
                </c:pt>
                <c:pt idx="587">
                  <c:v>33</c:v>
                </c:pt>
                <c:pt idx="588">
                  <c:v>33</c:v>
                </c:pt>
                <c:pt idx="589">
                  <c:v>33</c:v>
                </c:pt>
                <c:pt idx="590">
                  <c:v>33</c:v>
                </c:pt>
                <c:pt idx="591">
                  <c:v>33</c:v>
                </c:pt>
                <c:pt idx="592">
                  <c:v>33</c:v>
                </c:pt>
                <c:pt idx="593">
                  <c:v>33</c:v>
                </c:pt>
                <c:pt idx="594">
                  <c:v>33</c:v>
                </c:pt>
                <c:pt idx="595">
                  <c:v>33</c:v>
                </c:pt>
                <c:pt idx="596">
                  <c:v>33</c:v>
                </c:pt>
                <c:pt idx="597">
                  <c:v>33</c:v>
                </c:pt>
                <c:pt idx="598">
                  <c:v>33</c:v>
                </c:pt>
                <c:pt idx="599">
                  <c:v>33</c:v>
                </c:pt>
                <c:pt idx="600">
                  <c:v>33</c:v>
                </c:pt>
                <c:pt idx="601">
                  <c:v>33</c:v>
                </c:pt>
                <c:pt idx="602">
                  <c:v>33</c:v>
                </c:pt>
                <c:pt idx="603">
                  <c:v>33</c:v>
                </c:pt>
                <c:pt idx="604">
                  <c:v>33</c:v>
                </c:pt>
                <c:pt idx="605">
                  <c:v>33</c:v>
                </c:pt>
                <c:pt idx="606">
                  <c:v>33</c:v>
                </c:pt>
                <c:pt idx="607">
                  <c:v>33</c:v>
                </c:pt>
                <c:pt idx="608">
                  <c:v>33</c:v>
                </c:pt>
                <c:pt idx="609">
                  <c:v>36</c:v>
                </c:pt>
                <c:pt idx="610">
                  <c:v>38</c:v>
                </c:pt>
                <c:pt idx="611">
                  <c:v>38</c:v>
                </c:pt>
                <c:pt idx="612">
                  <c:v>38</c:v>
                </c:pt>
                <c:pt idx="613">
                  <c:v>38</c:v>
                </c:pt>
                <c:pt idx="614">
                  <c:v>38</c:v>
                </c:pt>
                <c:pt idx="615">
                  <c:v>38</c:v>
                </c:pt>
                <c:pt idx="616">
                  <c:v>38</c:v>
                </c:pt>
                <c:pt idx="617">
                  <c:v>38</c:v>
                </c:pt>
                <c:pt idx="618">
                  <c:v>38</c:v>
                </c:pt>
                <c:pt idx="619">
                  <c:v>38</c:v>
                </c:pt>
                <c:pt idx="620">
                  <c:v>38</c:v>
                </c:pt>
                <c:pt idx="621">
                  <c:v>38</c:v>
                </c:pt>
                <c:pt idx="622">
                  <c:v>38</c:v>
                </c:pt>
                <c:pt idx="623">
                  <c:v>38</c:v>
                </c:pt>
                <c:pt idx="624">
                  <c:v>38</c:v>
                </c:pt>
                <c:pt idx="625">
                  <c:v>38</c:v>
                </c:pt>
                <c:pt idx="626">
                  <c:v>38</c:v>
                </c:pt>
                <c:pt idx="627">
                  <c:v>38</c:v>
                </c:pt>
                <c:pt idx="628">
                  <c:v>38</c:v>
                </c:pt>
                <c:pt idx="629">
                  <c:v>38</c:v>
                </c:pt>
                <c:pt idx="630">
                  <c:v>38</c:v>
                </c:pt>
                <c:pt idx="631">
                  <c:v>38</c:v>
                </c:pt>
                <c:pt idx="632">
                  <c:v>38</c:v>
                </c:pt>
                <c:pt idx="633">
                  <c:v>38</c:v>
                </c:pt>
                <c:pt idx="634">
                  <c:v>38</c:v>
                </c:pt>
                <c:pt idx="635">
                  <c:v>38</c:v>
                </c:pt>
                <c:pt idx="636">
                  <c:v>38</c:v>
                </c:pt>
                <c:pt idx="637">
                  <c:v>38</c:v>
                </c:pt>
                <c:pt idx="638">
                  <c:v>38</c:v>
                </c:pt>
                <c:pt idx="639">
                  <c:v>38</c:v>
                </c:pt>
                <c:pt idx="640">
                  <c:v>26</c:v>
                </c:pt>
                <c:pt idx="641">
                  <c:v>26</c:v>
                </c:pt>
                <c:pt idx="642">
                  <c:v>26</c:v>
                </c:pt>
                <c:pt idx="643">
                  <c:v>26</c:v>
                </c:pt>
                <c:pt idx="644">
                  <c:v>26</c:v>
                </c:pt>
                <c:pt idx="645">
                  <c:v>26</c:v>
                </c:pt>
                <c:pt idx="646">
                  <c:v>26</c:v>
                </c:pt>
                <c:pt idx="647">
                  <c:v>26</c:v>
                </c:pt>
                <c:pt idx="648">
                  <c:v>26</c:v>
                </c:pt>
                <c:pt idx="649">
                  <c:v>26</c:v>
                </c:pt>
                <c:pt idx="650">
                  <c:v>26</c:v>
                </c:pt>
                <c:pt idx="651">
                  <c:v>26</c:v>
                </c:pt>
                <c:pt idx="652">
                  <c:v>29</c:v>
                </c:pt>
                <c:pt idx="653">
                  <c:v>29</c:v>
                </c:pt>
                <c:pt idx="654">
                  <c:v>26</c:v>
                </c:pt>
                <c:pt idx="655">
                  <c:v>28</c:v>
                </c:pt>
                <c:pt idx="656">
                  <c:v>28</c:v>
                </c:pt>
                <c:pt idx="657">
                  <c:v>28</c:v>
                </c:pt>
                <c:pt idx="658">
                  <c:v>28</c:v>
                </c:pt>
                <c:pt idx="659">
                  <c:v>28</c:v>
                </c:pt>
                <c:pt idx="660">
                  <c:v>28</c:v>
                </c:pt>
                <c:pt idx="661">
                  <c:v>28</c:v>
                </c:pt>
                <c:pt idx="662">
                  <c:v>28</c:v>
                </c:pt>
                <c:pt idx="663">
                  <c:v>28</c:v>
                </c:pt>
                <c:pt idx="664">
                  <c:v>28</c:v>
                </c:pt>
                <c:pt idx="665">
                  <c:v>28</c:v>
                </c:pt>
                <c:pt idx="666">
                  <c:v>28</c:v>
                </c:pt>
                <c:pt idx="667">
                  <c:v>28</c:v>
                </c:pt>
                <c:pt idx="668">
                  <c:v>28</c:v>
                </c:pt>
                <c:pt idx="669">
                  <c:v>28</c:v>
                </c:pt>
                <c:pt idx="670">
                  <c:v>28</c:v>
                </c:pt>
                <c:pt idx="671">
                  <c:v>28</c:v>
                </c:pt>
                <c:pt idx="672">
                  <c:v>28</c:v>
                </c:pt>
                <c:pt idx="673">
                  <c:v>28</c:v>
                </c:pt>
                <c:pt idx="674">
                  <c:v>28</c:v>
                </c:pt>
                <c:pt idx="675">
                  <c:v>28</c:v>
                </c:pt>
                <c:pt idx="676">
                  <c:v>28</c:v>
                </c:pt>
                <c:pt idx="677">
                  <c:v>28</c:v>
                </c:pt>
                <c:pt idx="678">
                  <c:v>28</c:v>
                </c:pt>
                <c:pt idx="679">
                  <c:v>32</c:v>
                </c:pt>
                <c:pt idx="680">
                  <c:v>32</c:v>
                </c:pt>
                <c:pt idx="681">
                  <c:v>32</c:v>
                </c:pt>
                <c:pt idx="682">
                  <c:v>32</c:v>
                </c:pt>
                <c:pt idx="683">
                  <c:v>32</c:v>
                </c:pt>
                <c:pt idx="684">
                  <c:v>32</c:v>
                </c:pt>
                <c:pt idx="685">
                  <c:v>32</c:v>
                </c:pt>
                <c:pt idx="686">
                  <c:v>32</c:v>
                </c:pt>
                <c:pt idx="687">
                  <c:v>32</c:v>
                </c:pt>
                <c:pt idx="688">
                  <c:v>32</c:v>
                </c:pt>
                <c:pt idx="689">
                  <c:v>32</c:v>
                </c:pt>
                <c:pt idx="690">
                  <c:v>32</c:v>
                </c:pt>
                <c:pt idx="691">
                  <c:v>31</c:v>
                </c:pt>
                <c:pt idx="692">
                  <c:v>31</c:v>
                </c:pt>
                <c:pt idx="693">
                  <c:v>31</c:v>
                </c:pt>
                <c:pt idx="694">
                  <c:v>31</c:v>
                </c:pt>
                <c:pt idx="695">
                  <c:v>31</c:v>
                </c:pt>
                <c:pt idx="696">
                  <c:v>31</c:v>
                </c:pt>
                <c:pt idx="697">
                  <c:v>31</c:v>
                </c:pt>
                <c:pt idx="698">
                  <c:v>31</c:v>
                </c:pt>
                <c:pt idx="699">
                  <c:v>31</c:v>
                </c:pt>
                <c:pt idx="700">
                  <c:v>31</c:v>
                </c:pt>
                <c:pt idx="701">
                  <c:v>31</c:v>
                </c:pt>
                <c:pt idx="702">
                  <c:v>31</c:v>
                </c:pt>
                <c:pt idx="703">
                  <c:v>32</c:v>
                </c:pt>
                <c:pt idx="704">
                  <c:v>32</c:v>
                </c:pt>
                <c:pt idx="705">
                  <c:v>32</c:v>
                </c:pt>
                <c:pt idx="706">
                  <c:v>32</c:v>
                </c:pt>
                <c:pt idx="707">
                  <c:v>32</c:v>
                </c:pt>
                <c:pt idx="708">
                  <c:v>32</c:v>
                </c:pt>
                <c:pt idx="709">
                  <c:v>32</c:v>
                </c:pt>
                <c:pt idx="710">
                  <c:v>32</c:v>
                </c:pt>
                <c:pt idx="711">
                  <c:v>32</c:v>
                </c:pt>
                <c:pt idx="712">
                  <c:v>32</c:v>
                </c:pt>
                <c:pt idx="713">
                  <c:v>32</c:v>
                </c:pt>
                <c:pt idx="714">
                  <c:v>32</c:v>
                </c:pt>
                <c:pt idx="715">
                  <c:v>32</c:v>
                </c:pt>
                <c:pt idx="716">
                  <c:v>32</c:v>
                </c:pt>
                <c:pt idx="717">
                  <c:v>32</c:v>
                </c:pt>
                <c:pt idx="718">
                  <c:v>32</c:v>
                </c:pt>
                <c:pt idx="719">
                  <c:v>32</c:v>
                </c:pt>
                <c:pt idx="720">
                  <c:v>32</c:v>
                </c:pt>
                <c:pt idx="721">
                  <c:v>32</c:v>
                </c:pt>
                <c:pt idx="722">
                  <c:v>32</c:v>
                </c:pt>
                <c:pt idx="723">
                  <c:v>32</c:v>
                </c:pt>
                <c:pt idx="724">
                  <c:v>32</c:v>
                </c:pt>
                <c:pt idx="725">
                  <c:v>32</c:v>
                </c:pt>
                <c:pt idx="726">
                  <c:v>35</c:v>
                </c:pt>
                <c:pt idx="727">
                  <c:v>35</c:v>
                </c:pt>
                <c:pt idx="728">
                  <c:v>35</c:v>
                </c:pt>
                <c:pt idx="729">
                  <c:v>35</c:v>
                </c:pt>
                <c:pt idx="730">
                  <c:v>35</c:v>
                </c:pt>
                <c:pt idx="731">
                  <c:v>35</c:v>
                </c:pt>
                <c:pt idx="732">
                  <c:v>36</c:v>
                </c:pt>
                <c:pt idx="733">
                  <c:v>36</c:v>
                </c:pt>
                <c:pt idx="734">
                  <c:v>36</c:v>
                </c:pt>
                <c:pt idx="735">
                  <c:v>36</c:v>
                </c:pt>
                <c:pt idx="736">
                  <c:v>36</c:v>
                </c:pt>
                <c:pt idx="737">
                  <c:v>36</c:v>
                </c:pt>
                <c:pt idx="738">
                  <c:v>36</c:v>
                </c:pt>
                <c:pt idx="739">
                  <c:v>36</c:v>
                </c:pt>
                <c:pt idx="740">
                  <c:v>36</c:v>
                </c:pt>
                <c:pt idx="741">
                  <c:v>36</c:v>
                </c:pt>
                <c:pt idx="742">
                  <c:v>39</c:v>
                </c:pt>
                <c:pt idx="743">
                  <c:v>39</c:v>
                </c:pt>
                <c:pt idx="744">
                  <c:v>39</c:v>
                </c:pt>
                <c:pt idx="745">
                  <c:v>39</c:v>
                </c:pt>
                <c:pt idx="746">
                  <c:v>39</c:v>
                </c:pt>
                <c:pt idx="747">
                  <c:v>39</c:v>
                </c:pt>
                <c:pt idx="748">
                  <c:v>39</c:v>
                </c:pt>
                <c:pt idx="749">
                  <c:v>39</c:v>
                </c:pt>
                <c:pt idx="750">
                  <c:v>39</c:v>
                </c:pt>
                <c:pt idx="751">
                  <c:v>39</c:v>
                </c:pt>
                <c:pt idx="752">
                  <c:v>39</c:v>
                </c:pt>
                <c:pt idx="753">
                  <c:v>39</c:v>
                </c:pt>
                <c:pt idx="754">
                  <c:v>39</c:v>
                </c:pt>
                <c:pt idx="755">
                  <c:v>41</c:v>
                </c:pt>
                <c:pt idx="756">
                  <c:v>33</c:v>
                </c:pt>
                <c:pt idx="757">
                  <c:v>33</c:v>
                </c:pt>
                <c:pt idx="758">
                  <c:v>33</c:v>
                </c:pt>
                <c:pt idx="759">
                  <c:v>33</c:v>
                </c:pt>
                <c:pt idx="760">
                  <c:v>33</c:v>
                </c:pt>
                <c:pt idx="761">
                  <c:v>33</c:v>
                </c:pt>
                <c:pt idx="762">
                  <c:v>33</c:v>
                </c:pt>
                <c:pt idx="763">
                  <c:v>32</c:v>
                </c:pt>
                <c:pt idx="764">
                  <c:v>35</c:v>
                </c:pt>
                <c:pt idx="765">
                  <c:v>36</c:v>
                </c:pt>
                <c:pt idx="766">
                  <c:v>39</c:v>
                </c:pt>
                <c:pt idx="767">
                  <c:v>39</c:v>
                </c:pt>
                <c:pt idx="768">
                  <c:v>38</c:v>
                </c:pt>
                <c:pt idx="769">
                  <c:v>29</c:v>
                </c:pt>
                <c:pt idx="770">
                  <c:v>29</c:v>
                </c:pt>
                <c:pt idx="771">
                  <c:v>29</c:v>
                </c:pt>
                <c:pt idx="772">
                  <c:v>29</c:v>
                </c:pt>
                <c:pt idx="773">
                  <c:v>29</c:v>
                </c:pt>
                <c:pt idx="774">
                  <c:v>29</c:v>
                </c:pt>
                <c:pt idx="775">
                  <c:v>29</c:v>
                </c:pt>
                <c:pt idx="776">
                  <c:v>29</c:v>
                </c:pt>
                <c:pt idx="777">
                  <c:v>29</c:v>
                </c:pt>
                <c:pt idx="778">
                  <c:v>29</c:v>
                </c:pt>
                <c:pt idx="779">
                  <c:v>55</c:v>
                </c:pt>
                <c:pt idx="780">
                  <c:v>55</c:v>
                </c:pt>
                <c:pt idx="781">
                  <c:v>55</c:v>
                </c:pt>
                <c:pt idx="782">
                  <c:v>28</c:v>
                </c:pt>
                <c:pt idx="783">
                  <c:v>28</c:v>
                </c:pt>
                <c:pt idx="784">
                  <c:v>28</c:v>
                </c:pt>
                <c:pt idx="785">
                  <c:v>31</c:v>
                </c:pt>
                <c:pt idx="786">
                  <c:v>31</c:v>
                </c:pt>
                <c:pt idx="787">
                  <c:v>58</c:v>
                </c:pt>
                <c:pt idx="788">
                  <c:v>58</c:v>
                </c:pt>
                <c:pt idx="789">
                  <c:v>58</c:v>
                </c:pt>
                <c:pt idx="790">
                  <c:v>58</c:v>
                </c:pt>
                <c:pt idx="791">
                  <c:v>58</c:v>
                </c:pt>
                <c:pt idx="792">
                  <c:v>46</c:v>
                </c:pt>
                <c:pt idx="793">
                  <c:v>46</c:v>
                </c:pt>
                <c:pt idx="794">
                  <c:v>46</c:v>
                </c:pt>
                <c:pt idx="795">
                  <c:v>46</c:v>
                </c:pt>
                <c:pt idx="796">
                  <c:v>46</c:v>
                </c:pt>
                <c:pt idx="797">
                  <c:v>46</c:v>
                </c:pt>
                <c:pt idx="798">
                  <c:v>46</c:v>
                </c:pt>
                <c:pt idx="799">
                  <c:v>46</c:v>
                </c:pt>
                <c:pt idx="800">
                  <c:v>46</c:v>
                </c:pt>
                <c:pt idx="801">
                  <c:v>46</c:v>
                </c:pt>
                <c:pt idx="802">
                  <c:v>46</c:v>
                </c:pt>
                <c:pt idx="803">
                  <c:v>46</c:v>
                </c:pt>
                <c:pt idx="804">
                  <c:v>46</c:v>
                </c:pt>
                <c:pt idx="805">
                  <c:v>46</c:v>
                </c:pt>
                <c:pt idx="806">
                  <c:v>46</c:v>
                </c:pt>
                <c:pt idx="807">
                  <c:v>46</c:v>
                </c:pt>
                <c:pt idx="808">
                  <c:v>46</c:v>
                </c:pt>
                <c:pt idx="809">
                  <c:v>46</c:v>
                </c:pt>
                <c:pt idx="810">
                  <c:v>46</c:v>
                </c:pt>
                <c:pt idx="811">
                  <c:v>46</c:v>
                </c:pt>
                <c:pt idx="812">
                  <c:v>46</c:v>
                </c:pt>
                <c:pt idx="813">
                  <c:v>46</c:v>
                </c:pt>
                <c:pt idx="814">
                  <c:v>46</c:v>
                </c:pt>
                <c:pt idx="815">
                  <c:v>46</c:v>
                </c:pt>
                <c:pt idx="816">
                  <c:v>46</c:v>
                </c:pt>
                <c:pt idx="817">
                  <c:v>46</c:v>
                </c:pt>
                <c:pt idx="818">
                  <c:v>46</c:v>
                </c:pt>
                <c:pt idx="819">
                  <c:v>46</c:v>
                </c:pt>
                <c:pt idx="820">
                  <c:v>46</c:v>
                </c:pt>
                <c:pt idx="821">
                  <c:v>46</c:v>
                </c:pt>
                <c:pt idx="822">
                  <c:v>46</c:v>
                </c:pt>
                <c:pt idx="823">
                  <c:v>46</c:v>
                </c:pt>
                <c:pt idx="824">
                  <c:v>46</c:v>
                </c:pt>
                <c:pt idx="825">
                  <c:v>46</c:v>
                </c:pt>
                <c:pt idx="826">
                  <c:v>46</c:v>
                </c:pt>
                <c:pt idx="827">
                  <c:v>46</c:v>
                </c:pt>
                <c:pt idx="828">
                  <c:v>46</c:v>
                </c:pt>
                <c:pt idx="829">
                  <c:v>46</c:v>
                </c:pt>
                <c:pt idx="830">
                  <c:v>46</c:v>
                </c:pt>
                <c:pt idx="831">
                  <c:v>46</c:v>
                </c:pt>
                <c:pt idx="832">
                  <c:v>46</c:v>
                </c:pt>
                <c:pt idx="833">
                  <c:v>46</c:v>
                </c:pt>
                <c:pt idx="834">
                  <c:v>46</c:v>
                </c:pt>
                <c:pt idx="835">
                  <c:v>46</c:v>
                </c:pt>
                <c:pt idx="836">
                  <c:v>46</c:v>
                </c:pt>
                <c:pt idx="837">
                  <c:v>46</c:v>
                </c:pt>
                <c:pt idx="838">
                  <c:v>46</c:v>
                </c:pt>
                <c:pt idx="839">
                  <c:v>46</c:v>
                </c:pt>
                <c:pt idx="840">
                  <c:v>46</c:v>
                </c:pt>
                <c:pt idx="841">
                  <c:v>46</c:v>
                </c:pt>
                <c:pt idx="842">
                  <c:v>46</c:v>
                </c:pt>
                <c:pt idx="843">
                  <c:v>46</c:v>
                </c:pt>
                <c:pt idx="844">
                  <c:v>46</c:v>
                </c:pt>
                <c:pt idx="845">
                  <c:v>46</c:v>
                </c:pt>
                <c:pt idx="846">
                  <c:v>46</c:v>
                </c:pt>
                <c:pt idx="847">
                  <c:v>46</c:v>
                </c:pt>
                <c:pt idx="848">
                  <c:v>46</c:v>
                </c:pt>
                <c:pt idx="849">
                  <c:v>46</c:v>
                </c:pt>
                <c:pt idx="850">
                  <c:v>46</c:v>
                </c:pt>
                <c:pt idx="851">
                  <c:v>46</c:v>
                </c:pt>
                <c:pt idx="852">
                  <c:v>46</c:v>
                </c:pt>
                <c:pt idx="853">
                  <c:v>46</c:v>
                </c:pt>
                <c:pt idx="854">
                  <c:v>46</c:v>
                </c:pt>
                <c:pt idx="855">
                  <c:v>46</c:v>
                </c:pt>
                <c:pt idx="856">
                  <c:v>46</c:v>
                </c:pt>
                <c:pt idx="857">
                  <c:v>46</c:v>
                </c:pt>
                <c:pt idx="858">
                  <c:v>46</c:v>
                </c:pt>
                <c:pt idx="859">
                  <c:v>46</c:v>
                </c:pt>
                <c:pt idx="860">
                  <c:v>46</c:v>
                </c:pt>
                <c:pt idx="861">
                  <c:v>46</c:v>
                </c:pt>
                <c:pt idx="862">
                  <c:v>46</c:v>
                </c:pt>
                <c:pt idx="863">
                  <c:v>46</c:v>
                </c:pt>
                <c:pt idx="864">
                  <c:v>46</c:v>
                </c:pt>
                <c:pt idx="865">
                  <c:v>46</c:v>
                </c:pt>
                <c:pt idx="866">
                  <c:v>46</c:v>
                </c:pt>
                <c:pt idx="867">
                  <c:v>46</c:v>
                </c:pt>
                <c:pt idx="868">
                  <c:v>46</c:v>
                </c:pt>
                <c:pt idx="869">
                  <c:v>46</c:v>
                </c:pt>
                <c:pt idx="870">
                  <c:v>46</c:v>
                </c:pt>
                <c:pt idx="871">
                  <c:v>46</c:v>
                </c:pt>
                <c:pt idx="872">
                  <c:v>46</c:v>
                </c:pt>
                <c:pt idx="873">
                  <c:v>46</c:v>
                </c:pt>
                <c:pt idx="874">
                  <c:v>46</c:v>
                </c:pt>
                <c:pt idx="875">
                  <c:v>46</c:v>
                </c:pt>
                <c:pt idx="876">
                  <c:v>46</c:v>
                </c:pt>
                <c:pt idx="877">
                  <c:v>46</c:v>
                </c:pt>
                <c:pt idx="878">
                  <c:v>46</c:v>
                </c:pt>
                <c:pt idx="879">
                  <c:v>46</c:v>
                </c:pt>
                <c:pt idx="880">
                  <c:v>46</c:v>
                </c:pt>
                <c:pt idx="881">
                  <c:v>46</c:v>
                </c:pt>
                <c:pt idx="882">
                  <c:v>46</c:v>
                </c:pt>
                <c:pt idx="883">
                  <c:v>46</c:v>
                </c:pt>
                <c:pt idx="884">
                  <c:v>46</c:v>
                </c:pt>
                <c:pt idx="885">
                  <c:v>46</c:v>
                </c:pt>
                <c:pt idx="886">
                  <c:v>46</c:v>
                </c:pt>
                <c:pt idx="887">
                  <c:v>46</c:v>
                </c:pt>
                <c:pt idx="888">
                  <c:v>46</c:v>
                </c:pt>
                <c:pt idx="889">
                  <c:v>46</c:v>
                </c:pt>
                <c:pt idx="890">
                  <c:v>46</c:v>
                </c:pt>
                <c:pt idx="891">
                  <c:v>46</c:v>
                </c:pt>
                <c:pt idx="892">
                  <c:v>46</c:v>
                </c:pt>
                <c:pt idx="893">
                  <c:v>46</c:v>
                </c:pt>
                <c:pt idx="894">
                  <c:v>46</c:v>
                </c:pt>
                <c:pt idx="895">
                  <c:v>46</c:v>
                </c:pt>
                <c:pt idx="896">
                  <c:v>46</c:v>
                </c:pt>
                <c:pt idx="897">
                  <c:v>46</c:v>
                </c:pt>
                <c:pt idx="898">
                  <c:v>46</c:v>
                </c:pt>
                <c:pt idx="899">
                  <c:v>46</c:v>
                </c:pt>
                <c:pt idx="900">
                  <c:v>46</c:v>
                </c:pt>
                <c:pt idx="901">
                  <c:v>46</c:v>
                </c:pt>
                <c:pt idx="902">
                  <c:v>46</c:v>
                </c:pt>
                <c:pt idx="903">
                  <c:v>46</c:v>
                </c:pt>
                <c:pt idx="904">
                  <c:v>46</c:v>
                </c:pt>
                <c:pt idx="905">
                  <c:v>46</c:v>
                </c:pt>
                <c:pt idx="906">
                  <c:v>46</c:v>
                </c:pt>
                <c:pt idx="907">
                  <c:v>46</c:v>
                </c:pt>
                <c:pt idx="908">
                  <c:v>46</c:v>
                </c:pt>
                <c:pt idx="909">
                  <c:v>46</c:v>
                </c:pt>
                <c:pt idx="910">
                  <c:v>46</c:v>
                </c:pt>
                <c:pt idx="911">
                  <c:v>46</c:v>
                </c:pt>
                <c:pt idx="912">
                  <c:v>46</c:v>
                </c:pt>
                <c:pt idx="913">
                  <c:v>46</c:v>
                </c:pt>
                <c:pt idx="914">
                  <c:v>46</c:v>
                </c:pt>
                <c:pt idx="915">
                  <c:v>46</c:v>
                </c:pt>
                <c:pt idx="916">
                  <c:v>46</c:v>
                </c:pt>
                <c:pt idx="917">
                  <c:v>46</c:v>
                </c:pt>
                <c:pt idx="918">
                  <c:v>46</c:v>
                </c:pt>
                <c:pt idx="919">
                  <c:v>46</c:v>
                </c:pt>
                <c:pt idx="920">
                  <c:v>46</c:v>
                </c:pt>
                <c:pt idx="921">
                  <c:v>46</c:v>
                </c:pt>
                <c:pt idx="922">
                  <c:v>46</c:v>
                </c:pt>
                <c:pt idx="923">
                  <c:v>46</c:v>
                </c:pt>
                <c:pt idx="924">
                  <c:v>46</c:v>
                </c:pt>
                <c:pt idx="925">
                  <c:v>46</c:v>
                </c:pt>
                <c:pt idx="926">
                  <c:v>46</c:v>
                </c:pt>
                <c:pt idx="927">
                  <c:v>46</c:v>
                </c:pt>
                <c:pt idx="928">
                  <c:v>46</c:v>
                </c:pt>
                <c:pt idx="929">
                  <c:v>46</c:v>
                </c:pt>
                <c:pt idx="930">
                  <c:v>46</c:v>
                </c:pt>
                <c:pt idx="931">
                  <c:v>46</c:v>
                </c:pt>
                <c:pt idx="932">
                  <c:v>46</c:v>
                </c:pt>
                <c:pt idx="933">
                  <c:v>46</c:v>
                </c:pt>
                <c:pt idx="934">
                  <c:v>46</c:v>
                </c:pt>
                <c:pt idx="935">
                  <c:v>46</c:v>
                </c:pt>
                <c:pt idx="936">
                  <c:v>46</c:v>
                </c:pt>
                <c:pt idx="937">
                  <c:v>46</c:v>
                </c:pt>
                <c:pt idx="938">
                  <c:v>46</c:v>
                </c:pt>
                <c:pt idx="939">
                  <c:v>60</c:v>
                </c:pt>
                <c:pt idx="940">
                  <c:v>60</c:v>
                </c:pt>
                <c:pt idx="941">
                  <c:v>60</c:v>
                </c:pt>
                <c:pt idx="942">
                  <c:v>60</c:v>
                </c:pt>
                <c:pt idx="943">
                  <c:v>60</c:v>
                </c:pt>
                <c:pt idx="944">
                  <c:v>60</c:v>
                </c:pt>
                <c:pt idx="945">
                  <c:v>60</c:v>
                </c:pt>
                <c:pt idx="946">
                  <c:v>60</c:v>
                </c:pt>
                <c:pt idx="947">
                  <c:v>60</c:v>
                </c:pt>
                <c:pt idx="948">
                  <c:v>60</c:v>
                </c:pt>
                <c:pt idx="949">
                  <c:v>60</c:v>
                </c:pt>
                <c:pt idx="950">
                  <c:v>60</c:v>
                </c:pt>
                <c:pt idx="951">
                  <c:v>60</c:v>
                </c:pt>
                <c:pt idx="952">
                  <c:v>60</c:v>
                </c:pt>
                <c:pt idx="953">
                  <c:v>60</c:v>
                </c:pt>
                <c:pt idx="954">
                  <c:v>60</c:v>
                </c:pt>
                <c:pt idx="955">
                  <c:v>60</c:v>
                </c:pt>
                <c:pt idx="956">
                  <c:v>60</c:v>
                </c:pt>
                <c:pt idx="957">
                  <c:v>60</c:v>
                </c:pt>
                <c:pt idx="958">
                  <c:v>60</c:v>
                </c:pt>
                <c:pt idx="959">
                  <c:v>65</c:v>
                </c:pt>
                <c:pt idx="960">
                  <c:v>60</c:v>
                </c:pt>
                <c:pt idx="961">
                  <c:v>60</c:v>
                </c:pt>
                <c:pt idx="962">
                  <c:v>60</c:v>
                </c:pt>
                <c:pt idx="963">
                  <c:v>60</c:v>
                </c:pt>
                <c:pt idx="964">
                  <c:v>60</c:v>
                </c:pt>
                <c:pt idx="965">
                  <c:v>60</c:v>
                </c:pt>
                <c:pt idx="966">
                  <c:v>60</c:v>
                </c:pt>
                <c:pt idx="967">
                  <c:v>60</c:v>
                </c:pt>
                <c:pt idx="968">
                  <c:v>60</c:v>
                </c:pt>
                <c:pt idx="969">
                  <c:v>60</c:v>
                </c:pt>
                <c:pt idx="970">
                  <c:v>60</c:v>
                </c:pt>
                <c:pt idx="971">
                  <c:v>60</c:v>
                </c:pt>
                <c:pt idx="972">
                  <c:v>60</c:v>
                </c:pt>
                <c:pt idx="973">
                  <c:v>60</c:v>
                </c:pt>
                <c:pt idx="974">
                  <c:v>60</c:v>
                </c:pt>
                <c:pt idx="975">
                  <c:v>60</c:v>
                </c:pt>
                <c:pt idx="976">
                  <c:v>60</c:v>
                </c:pt>
                <c:pt idx="977">
                  <c:v>60</c:v>
                </c:pt>
                <c:pt idx="978">
                  <c:v>60</c:v>
                </c:pt>
                <c:pt idx="979">
                  <c:v>60</c:v>
                </c:pt>
                <c:pt idx="980">
                  <c:v>60</c:v>
                </c:pt>
                <c:pt idx="981">
                  <c:v>60</c:v>
                </c:pt>
                <c:pt idx="982">
                  <c:v>67</c:v>
                </c:pt>
                <c:pt idx="983">
                  <c:v>50</c:v>
                </c:pt>
                <c:pt idx="984">
                  <c:v>50</c:v>
                </c:pt>
                <c:pt idx="985">
                  <c:v>50</c:v>
                </c:pt>
                <c:pt idx="986">
                  <c:v>50</c:v>
                </c:pt>
                <c:pt idx="987">
                  <c:v>50</c:v>
                </c:pt>
                <c:pt idx="988">
                  <c:v>50</c:v>
                </c:pt>
                <c:pt idx="989">
                  <c:v>50</c:v>
                </c:pt>
                <c:pt idx="990">
                  <c:v>50</c:v>
                </c:pt>
                <c:pt idx="991">
                  <c:v>50</c:v>
                </c:pt>
                <c:pt idx="992">
                  <c:v>50</c:v>
                </c:pt>
                <c:pt idx="993">
                  <c:v>50</c:v>
                </c:pt>
                <c:pt idx="994">
                  <c:v>50</c:v>
                </c:pt>
                <c:pt idx="995">
                  <c:v>50</c:v>
                </c:pt>
                <c:pt idx="996">
                  <c:v>50</c:v>
                </c:pt>
                <c:pt idx="997">
                  <c:v>50</c:v>
                </c:pt>
                <c:pt idx="998">
                  <c:v>50</c:v>
                </c:pt>
                <c:pt idx="999">
                  <c:v>50</c:v>
                </c:pt>
                <c:pt idx="1000">
                  <c:v>50</c:v>
                </c:pt>
                <c:pt idx="1001">
                  <c:v>50</c:v>
                </c:pt>
                <c:pt idx="1002">
                  <c:v>50</c:v>
                </c:pt>
                <c:pt idx="1003">
                  <c:v>50</c:v>
                </c:pt>
                <c:pt idx="1004">
                  <c:v>50</c:v>
                </c:pt>
                <c:pt idx="1005">
                  <c:v>50</c:v>
                </c:pt>
                <c:pt idx="1006">
                  <c:v>50</c:v>
                </c:pt>
                <c:pt idx="1007">
                  <c:v>50</c:v>
                </c:pt>
                <c:pt idx="1008">
                  <c:v>50</c:v>
                </c:pt>
                <c:pt idx="1009">
                  <c:v>50</c:v>
                </c:pt>
                <c:pt idx="1010">
                  <c:v>50</c:v>
                </c:pt>
                <c:pt idx="1011">
                  <c:v>54</c:v>
                </c:pt>
                <c:pt idx="1012">
                  <c:v>54</c:v>
                </c:pt>
                <c:pt idx="1013">
                  <c:v>54</c:v>
                </c:pt>
                <c:pt idx="1014">
                  <c:v>54</c:v>
                </c:pt>
                <c:pt idx="1015">
                  <c:v>54</c:v>
                </c:pt>
                <c:pt idx="1016">
                  <c:v>54</c:v>
                </c:pt>
                <c:pt idx="1017">
                  <c:v>54</c:v>
                </c:pt>
                <c:pt idx="1018">
                  <c:v>54</c:v>
                </c:pt>
                <c:pt idx="1019">
                  <c:v>54</c:v>
                </c:pt>
                <c:pt idx="1020">
                  <c:v>54</c:v>
                </c:pt>
                <c:pt idx="1021">
                  <c:v>54</c:v>
                </c:pt>
                <c:pt idx="1022">
                  <c:v>54</c:v>
                </c:pt>
                <c:pt idx="1023">
                  <c:v>54</c:v>
                </c:pt>
                <c:pt idx="1024">
                  <c:v>54</c:v>
                </c:pt>
                <c:pt idx="1025">
                  <c:v>54</c:v>
                </c:pt>
                <c:pt idx="1026">
                  <c:v>54</c:v>
                </c:pt>
                <c:pt idx="1027">
                  <c:v>54</c:v>
                </c:pt>
                <c:pt idx="1028">
                  <c:v>54</c:v>
                </c:pt>
                <c:pt idx="1029">
                  <c:v>54</c:v>
                </c:pt>
                <c:pt idx="1030">
                  <c:v>54</c:v>
                </c:pt>
                <c:pt idx="1031">
                  <c:v>54</c:v>
                </c:pt>
                <c:pt idx="1032">
                  <c:v>54</c:v>
                </c:pt>
                <c:pt idx="1033">
                  <c:v>54</c:v>
                </c:pt>
                <c:pt idx="1034">
                  <c:v>54</c:v>
                </c:pt>
                <c:pt idx="1035">
                  <c:v>54</c:v>
                </c:pt>
                <c:pt idx="1036">
                  <c:v>54</c:v>
                </c:pt>
                <c:pt idx="1037">
                  <c:v>54</c:v>
                </c:pt>
                <c:pt idx="1038">
                  <c:v>54</c:v>
                </c:pt>
                <c:pt idx="1039">
                  <c:v>54</c:v>
                </c:pt>
                <c:pt idx="1040">
                  <c:v>54</c:v>
                </c:pt>
                <c:pt idx="1041">
                  <c:v>54</c:v>
                </c:pt>
                <c:pt idx="1042">
                  <c:v>54</c:v>
                </c:pt>
                <c:pt idx="1043">
                  <c:v>54</c:v>
                </c:pt>
                <c:pt idx="1044">
                  <c:v>54</c:v>
                </c:pt>
                <c:pt idx="1045">
                  <c:v>54</c:v>
                </c:pt>
                <c:pt idx="1046">
                  <c:v>54</c:v>
                </c:pt>
                <c:pt idx="1047">
                  <c:v>54</c:v>
                </c:pt>
                <c:pt idx="1048">
                  <c:v>54</c:v>
                </c:pt>
                <c:pt idx="1049">
                  <c:v>54</c:v>
                </c:pt>
                <c:pt idx="1050">
                  <c:v>54</c:v>
                </c:pt>
                <c:pt idx="1051">
                  <c:v>54</c:v>
                </c:pt>
                <c:pt idx="1052">
                  <c:v>54</c:v>
                </c:pt>
                <c:pt idx="1053">
                  <c:v>54</c:v>
                </c:pt>
                <c:pt idx="1054">
                  <c:v>54</c:v>
                </c:pt>
                <c:pt idx="1055">
                  <c:v>54</c:v>
                </c:pt>
                <c:pt idx="1056">
                  <c:v>62</c:v>
                </c:pt>
                <c:pt idx="1057">
                  <c:v>62</c:v>
                </c:pt>
                <c:pt idx="1058">
                  <c:v>62</c:v>
                </c:pt>
                <c:pt idx="1059">
                  <c:v>62</c:v>
                </c:pt>
                <c:pt idx="1060">
                  <c:v>62</c:v>
                </c:pt>
                <c:pt idx="1061">
                  <c:v>62</c:v>
                </c:pt>
                <c:pt idx="1062">
                  <c:v>62</c:v>
                </c:pt>
                <c:pt idx="1063">
                  <c:v>62</c:v>
                </c:pt>
                <c:pt idx="1064">
                  <c:v>62</c:v>
                </c:pt>
                <c:pt idx="1065">
                  <c:v>62</c:v>
                </c:pt>
                <c:pt idx="1066">
                  <c:v>62</c:v>
                </c:pt>
                <c:pt idx="1067">
                  <c:v>62</c:v>
                </c:pt>
                <c:pt idx="1068">
                  <c:v>62</c:v>
                </c:pt>
                <c:pt idx="1069">
                  <c:v>62</c:v>
                </c:pt>
                <c:pt idx="1070">
                  <c:v>62</c:v>
                </c:pt>
                <c:pt idx="1071">
                  <c:v>62</c:v>
                </c:pt>
                <c:pt idx="1072">
                  <c:v>62</c:v>
                </c:pt>
                <c:pt idx="1073">
                  <c:v>62</c:v>
                </c:pt>
                <c:pt idx="1074">
                  <c:v>62</c:v>
                </c:pt>
                <c:pt idx="1075">
                  <c:v>62</c:v>
                </c:pt>
                <c:pt idx="1076">
                  <c:v>62</c:v>
                </c:pt>
                <c:pt idx="1077">
                  <c:v>62</c:v>
                </c:pt>
                <c:pt idx="1078">
                  <c:v>62</c:v>
                </c:pt>
                <c:pt idx="1079">
                  <c:v>62</c:v>
                </c:pt>
                <c:pt idx="1080">
                  <c:v>62</c:v>
                </c:pt>
                <c:pt idx="1081">
                  <c:v>62</c:v>
                </c:pt>
                <c:pt idx="1082">
                  <c:v>62</c:v>
                </c:pt>
                <c:pt idx="1083">
                  <c:v>62</c:v>
                </c:pt>
                <c:pt idx="1084">
                  <c:v>62</c:v>
                </c:pt>
                <c:pt idx="1085">
                  <c:v>62</c:v>
                </c:pt>
                <c:pt idx="1086">
                  <c:v>62</c:v>
                </c:pt>
                <c:pt idx="1087">
                  <c:v>62</c:v>
                </c:pt>
                <c:pt idx="1088">
                  <c:v>62</c:v>
                </c:pt>
                <c:pt idx="1089">
                  <c:v>62</c:v>
                </c:pt>
                <c:pt idx="1090">
                  <c:v>62</c:v>
                </c:pt>
                <c:pt idx="1091">
                  <c:v>62</c:v>
                </c:pt>
                <c:pt idx="1092">
                  <c:v>62</c:v>
                </c:pt>
                <c:pt idx="1093">
                  <c:v>62</c:v>
                </c:pt>
                <c:pt idx="1094">
                  <c:v>62</c:v>
                </c:pt>
                <c:pt idx="1095">
                  <c:v>62</c:v>
                </c:pt>
                <c:pt idx="1096">
                  <c:v>62</c:v>
                </c:pt>
                <c:pt idx="1097">
                  <c:v>62</c:v>
                </c:pt>
                <c:pt idx="1098">
                  <c:v>62</c:v>
                </c:pt>
                <c:pt idx="1099">
                  <c:v>62</c:v>
                </c:pt>
                <c:pt idx="1100">
                  <c:v>62</c:v>
                </c:pt>
                <c:pt idx="1101">
                  <c:v>62</c:v>
                </c:pt>
                <c:pt idx="1102">
                  <c:v>62</c:v>
                </c:pt>
                <c:pt idx="1103">
                  <c:v>62</c:v>
                </c:pt>
                <c:pt idx="1104">
                  <c:v>62</c:v>
                </c:pt>
                <c:pt idx="1105">
                  <c:v>62</c:v>
                </c:pt>
                <c:pt idx="1106">
                  <c:v>62</c:v>
                </c:pt>
                <c:pt idx="1107">
                  <c:v>62</c:v>
                </c:pt>
                <c:pt idx="1108">
                  <c:v>62</c:v>
                </c:pt>
                <c:pt idx="1109">
                  <c:v>62</c:v>
                </c:pt>
                <c:pt idx="1110">
                  <c:v>62</c:v>
                </c:pt>
                <c:pt idx="1111">
                  <c:v>62</c:v>
                </c:pt>
                <c:pt idx="1112">
                  <c:v>62</c:v>
                </c:pt>
                <c:pt idx="1113">
                  <c:v>62</c:v>
                </c:pt>
                <c:pt idx="1114">
                  <c:v>62</c:v>
                </c:pt>
                <c:pt idx="1115">
                  <c:v>62</c:v>
                </c:pt>
                <c:pt idx="1116">
                  <c:v>62</c:v>
                </c:pt>
                <c:pt idx="1117">
                  <c:v>62</c:v>
                </c:pt>
                <c:pt idx="1118">
                  <c:v>62</c:v>
                </c:pt>
                <c:pt idx="1119">
                  <c:v>62</c:v>
                </c:pt>
                <c:pt idx="1120">
                  <c:v>62</c:v>
                </c:pt>
                <c:pt idx="1121">
                  <c:v>62</c:v>
                </c:pt>
                <c:pt idx="1122">
                  <c:v>62</c:v>
                </c:pt>
                <c:pt idx="1123">
                  <c:v>62</c:v>
                </c:pt>
                <c:pt idx="1124">
                  <c:v>62</c:v>
                </c:pt>
                <c:pt idx="1125">
                  <c:v>53</c:v>
                </c:pt>
                <c:pt idx="1126">
                  <c:v>53</c:v>
                </c:pt>
                <c:pt idx="1127">
                  <c:v>53</c:v>
                </c:pt>
                <c:pt idx="1128">
                  <c:v>53</c:v>
                </c:pt>
                <c:pt idx="1129">
                  <c:v>53</c:v>
                </c:pt>
                <c:pt idx="1130">
                  <c:v>53</c:v>
                </c:pt>
                <c:pt idx="1131">
                  <c:v>53</c:v>
                </c:pt>
                <c:pt idx="1132">
                  <c:v>53</c:v>
                </c:pt>
                <c:pt idx="1133">
                  <c:v>53</c:v>
                </c:pt>
                <c:pt idx="1134">
                  <c:v>53</c:v>
                </c:pt>
                <c:pt idx="1135">
                  <c:v>53</c:v>
                </c:pt>
                <c:pt idx="1136">
                  <c:v>53</c:v>
                </c:pt>
                <c:pt idx="1137">
                  <c:v>53</c:v>
                </c:pt>
                <c:pt idx="1138">
                  <c:v>53</c:v>
                </c:pt>
                <c:pt idx="1139">
                  <c:v>53</c:v>
                </c:pt>
                <c:pt idx="1140">
                  <c:v>53</c:v>
                </c:pt>
                <c:pt idx="1141">
                  <c:v>53</c:v>
                </c:pt>
                <c:pt idx="1142">
                  <c:v>53</c:v>
                </c:pt>
                <c:pt idx="1143">
                  <c:v>53</c:v>
                </c:pt>
                <c:pt idx="1144">
                  <c:v>53</c:v>
                </c:pt>
                <c:pt idx="1145">
                  <c:v>53</c:v>
                </c:pt>
                <c:pt idx="1146">
                  <c:v>53</c:v>
                </c:pt>
                <c:pt idx="1147">
                  <c:v>53</c:v>
                </c:pt>
                <c:pt idx="1148">
                  <c:v>53</c:v>
                </c:pt>
                <c:pt idx="1149">
                  <c:v>53</c:v>
                </c:pt>
                <c:pt idx="1150">
                  <c:v>53</c:v>
                </c:pt>
                <c:pt idx="1151">
                  <c:v>53</c:v>
                </c:pt>
                <c:pt idx="1152">
                  <c:v>53</c:v>
                </c:pt>
                <c:pt idx="1153">
                  <c:v>53</c:v>
                </c:pt>
                <c:pt idx="1154">
                  <c:v>53</c:v>
                </c:pt>
                <c:pt idx="1155">
                  <c:v>53</c:v>
                </c:pt>
                <c:pt idx="1156">
                  <c:v>53</c:v>
                </c:pt>
                <c:pt idx="1157">
                  <c:v>53</c:v>
                </c:pt>
                <c:pt idx="1158">
                  <c:v>53</c:v>
                </c:pt>
                <c:pt idx="1159">
                  <c:v>41</c:v>
                </c:pt>
                <c:pt idx="1160">
                  <c:v>41</c:v>
                </c:pt>
                <c:pt idx="1161">
                  <c:v>41</c:v>
                </c:pt>
                <c:pt idx="1162">
                  <c:v>41</c:v>
                </c:pt>
                <c:pt idx="1163">
                  <c:v>41</c:v>
                </c:pt>
                <c:pt idx="1164">
                  <c:v>41</c:v>
                </c:pt>
                <c:pt idx="1165">
                  <c:v>41</c:v>
                </c:pt>
                <c:pt idx="1166">
                  <c:v>50</c:v>
                </c:pt>
                <c:pt idx="1167">
                  <c:v>57</c:v>
                </c:pt>
                <c:pt idx="1168">
                  <c:v>57</c:v>
                </c:pt>
                <c:pt idx="1169">
                  <c:v>47</c:v>
                </c:pt>
                <c:pt idx="1170">
                  <c:v>47</c:v>
                </c:pt>
                <c:pt idx="1171">
                  <c:v>47</c:v>
                </c:pt>
                <c:pt idx="1172">
                  <c:v>47</c:v>
                </c:pt>
                <c:pt idx="1173">
                  <c:v>47</c:v>
                </c:pt>
                <c:pt idx="1174">
                  <c:v>43</c:v>
                </c:pt>
                <c:pt idx="1175">
                  <c:v>59</c:v>
                </c:pt>
                <c:pt idx="1176">
                  <c:v>38</c:v>
                </c:pt>
                <c:pt idx="1177">
                  <c:v>38</c:v>
                </c:pt>
                <c:pt idx="1178">
                  <c:v>38</c:v>
                </c:pt>
                <c:pt idx="1179">
                  <c:v>38</c:v>
                </c:pt>
                <c:pt idx="1180">
                  <c:v>38</c:v>
                </c:pt>
                <c:pt idx="1181">
                  <c:v>38</c:v>
                </c:pt>
                <c:pt idx="1182">
                  <c:v>38</c:v>
                </c:pt>
                <c:pt idx="1183">
                  <c:v>38</c:v>
                </c:pt>
                <c:pt idx="1184">
                  <c:v>38</c:v>
                </c:pt>
                <c:pt idx="1185">
                  <c:v>38</c:v>
                </c:pt>
                <c:pt idx="1186">
                  <c:v>38</c:v>
                </c:pt>
                <c:pt idx="1187">
                  <c:v>38</c:v>
                </c:pt>
                <c:pt idx="1188">
                  <c:v>38</c:v>
                </c:pt>
                <c:pt idx="1189">
                  <c:v>38</c:v>
                </c:pt>
                <c:pt idx="1190">
                  <c:v>47</c:v>
                </c:pt>
                <c:pt idx="1191">
                  <c:v>47</c:v>
                </c:pt>
                <c:pt idx="1192">
                  <c:v>47</c:v>
                </c:pt>
                <c:pt idx="1193">
                  <c:v>47</c:v>
                </c:pt>
                <c:pt idx="1194">
                  <c:v>47</c:v>
                </c:pt>
                <c:pt idx="1195">
                  <c:v>47</c:v>
                </c:pt>
                <c:pt idx="1196">
                  <c:v>47</c:v>
                </c:pt>
                <c:pt idx="1197">
                  <c:v>47</c:v>
                </c:pt>
                <c:pt idx="1198">
                  <c:v>42</c:v>
                </c:pt>
                <c:pt idx="1199">
                  <c:v>42</c:v>
                </c:pt>
                <c:pt idx="1200">
                  <c:v>42</c:v>
                </c:pt>
                <c:pt idx="1201">
                  <c:v>42</c:v>
                </c:pt>
                <c:pt idx="1202">
                  <c:v>42</c:v>
                </c:pt>
                <c:pt idx="1203">
                  <c:v>42</c:v>
                </c:pt>
                <c:pt idx="1204">
                  <c:v>42</c:v>
                </c:pt>
                <c:pt idx="1205">
                  <c:v>34</c:v>
                </c:pt>
                <c:pt idx="1206">
                  <c:v>38</c:v>
                </c:pt>
                <c:pt idx="1207">
                  <c:v>28</c:v>
                </c:pt>
                <c:pt idx="1208">
                  <c:v>32</c:v>
                </c:pt>
                <c:pt idx="1209">
                  <c:v>58</c:v>
                </c:pt>
                <c:pt idx="1210">
                  <c:v>46</c:v>
                </c:pt>
                <c:pt idx="1211">
                  <c:v>36</c:v>
                </c:pt>
                <c:pt idx="1212">
                  <c:v>32</c:v>
                </c:pt>
                <c:pt idx="1213">
                  <c:v>32</c:v>
                </c:pt>
                <c:pt idx="1214">
                  <c:v>36</c:v>
                </c:pt>
                <c:pt idx="1215">
                  <c:v>36</c:v>
                </c:pt>
                <c:pt idx="1216">
                  <c:v>36</c:v>
                </c:pt>
                <c:pt idx="1217">
                  <c:v>36</c:v>
                </c:pt>
                <c:pt idx="1218">
                  <c:v>33</c:v>
                </c:pt>
                <c:pt idx="1219">
                  <c:v>28</c:v>
                </c:pt>
                <c:pt idx="1220">
                  <c:v>32</c:v>
                </c:pt>
                <c:pt idx="1221">
                  <c:v>55</c:v>
                </c:pt>
                <c:pt idx="1222">
                  <c:v>53</c:v>
                </c:pt>
                <c:pt idx="1223">
                  <c:v>53</c:v>
                </c:pt>
                <c:pt idx="1224">
                  <c:v>41</c:v>
                </c:pt>
                <c:pt idx="1225">
                  <c:v>33</c:v>
                </c:pt>
                <c:pt idx="1226">
                  <c:v>41</c:v>
                </c:pt>
                <c:pt idx="1227">
                  <c:v>57</c:v>
                </c:pt>
                <c:pt idx="1228">
                  <c:v>58</c:v>
                </c:pt>
                <c:pt idx="1229">
                  <c:v>26</c:v>
                </c:pt>
                <c:pt idx="1230">
                  <c:v>28</c:v>
                </c:pt>
                <c:pt idx="1231">
                  <c:v>28</c:v>
                </c:pt>
                <c:pt idx="1232">
                  <c:v>28</c:v>
                </c:pt>
                <c:pt idx="1233">
                  <c:v>32</c:v>
                </c:pt>
                <c:pt idx="1234">
                  <c:v>32</c:v>
                </c:pt>
                <c:pt idx="1235">
                  <c:v>35</c:v>
                </c:pt>
                <c:pt idx="1236">
                  <c:v>35</c:v>
                </c:pt>
                <c:pt idx="1237">
                  <c:v>35</c:v>
                </c:pt>
                <c:pt idx="1238">
                  <c:v>46</c:v>
                </c:pt>
                <c:pt idx="1239">
                  <c:v>46</c:v>
                </c:pt>
                <c:pt idx="1240">
                  <c:v>60</c:v>
                </c:pt>
                <c:pt idx="1241">
                  <c:v>62</c:v>
                </c:pt>
                <c:pt idx="1242">
                  <c:v>33</c:v>
                </c:pt>
                <c:pt idx="1243">
                  <c:v>33</c:v>
                </c:pt>
                <c:pt idx="1244">
                  <c:v>26</c:v>
                </c:pt>
                <c:pt idx="1245">
                  <c:v>26</c:v>
                </c:pt>
                <c:pt idx="1246">
                  <c:v>28</c:v>
                </c:pt>
                <c:pt idx="1247">
                  <c:v>32</c:v>
                </c:pt>
                <c:pt idx="1248">
                  <c:v>32</c:v>
                </c:pt>
                <c:pt idx="1249">
                  <c:v>31</c:v>
                </c:pt>
                <c:pt idx="1250">
                  <c:v>31</c:v>
                </c:pt>
                <c:pt idx="1251">
                  <c:v>31</c:v>
                </c:pt>
                <c:pt idx="1252">
                  <c:v>31</c:v>
                </c:pt>
                <c:pt idx="1253">
                  <c:v>32</c:v>
                </c:pt>
                <c:pt idx="1254">
                  <c:v>35</c:v>
                </c:pt>
                <c:pt idx="1255">
                  <c:v>35</c:v>
                </c:pt>
                <c:pt idx="1256">
                  <c:v>35</c:v>
                </c:pt>
                <c:pt idx="1257">
                  <c:v>36</c:v>
                </c:pt>
                <c:pt idx="1258">
                  <c:v>36</c:v>
                </c:pt>
                <c:pt idx="1259">
                  <c:v>36</c:v>
                </c:pt>
                <c:pt idx="1260">
                  <c:v>36</c:v>
                </c:pt>
                <c:pt idx="1261">
                  <c:v>39</c:v>
                </c:pt>
                <c:pt idx="1262">
                  <c:v>39</c:v>
                </c:pt>
                <c:pt idx="1263">
                  <c:v>60</c:v>
                </c:pt>
                <c:pt idx="1264">
                  <c:v>41</c:v>
                </c:pt>
                <c:pt idx="1265">
                  <c:v>57</c:v>
                </c:pt>
                <c:pt idx="1266">
                  <c:v>58</c:v>
                </c:pt>
                <c:pt idx="1267">
                  <c:v>41</c:v>
                </c:pt>
              </c:numCache>
            </c:numRef>
          </c:xVal>
          <c:yVal>
            <c:numRef>
              <c:f>'Symphodus o.'!$J$2:$J$1269</c:f>
              <c:numCache>
                <c:formatCode>General</c:formatCode>
                <c:ptCount val="1268"/>
                <c:pt idx="0">
                  <c:v>0.50256410256410255</c:v>
                </c:pt>
                <c:pt idx="1">
                  <c:v>0.41025641025641024</c:v>
                </c:pt>
                <c:pt idx="2">
                  <c:v>0.3623481781376518</c:v>
                </c:pt>
                <c:pt idx="3">
                  <c:v>0.5668016194331984</c:v>
                </c:pt>
                <c:pt idx="4">
                  <c:v>0.56451612903225801</c:v>
                </c:pt>
                <c:pt idx="5">
                  <c:v>0.3774193548387097</c:v>
                </c:pt>
                <c:pt idx="6">
                  <c:v>0.53036437246963564</c:v>
                </c:pt>
                <c:pt idx="7">
                  <c:v>0.58704453441295545</c:v>
                </c:pt>
                <c:pt idx="8">
                  <c:v>0.51012145748987858</c:v>
                </c:pt>
                <c:pt idx="9">
                  <c:v>1.0522875816993464</c:v>
                </c:pt>
                <c:pt idx="10">
                  <c:v>1.2418300653594772</c:v>
                </c:pt>
                <c:pt idx="11">
                  <c:v>0.95424836601307184</c:v>
                </c:pt>
                <c:pt idx="12">
                  <c:v>0.50607287449392713</c:v>
                </c:pt>
                <c:pt idx="13">
                  <c:v>0.52631578947368418</c:v>
                </c:pt>
                <c:pt idx="14">
                  <c:v>0.48709677419354835</c:v>
                </c:pt>
                <c:pt idx="15">
                  <c:v>0.6064516129032258</c:v>
                </c:pt>
                <c:pt idx="16">
                  <c:v>0.64516129032258074</c:v>
                </c:pt>
                <c:pt idx="17">
                  <c:v>0.56451612903225801</c:v>
                </c:pt>
                <c:pt idx="18">
                  <c:v>0.54838709677419362</c:v>
                </c:pt>
                <c:pt idx="19">
                  <c:v>0.74898785425101211</c:v>
                </c:pt>
                <c:pt idx="20">
                  <c:v>0.74089068825910931</c:v>
                </c:pt>
                <c:pt idx="21">
                  <c:v>0.6923076923076924</c:v>
                </c:pt>
                <c:pt idx="22">
                  <c:v>0.37096774193548387</c:v>
                </c:pt>
                <c:pt idx="23">
                  <c:v>0.54838709677419362</c:v>
                </c:pt>
                <c:pt idx="24">
                  <c:v>0.52040816326530615</c:v>
                </c:pt>
                <c:pt idx="25">
                  <c:v>0.60918367346938773</c:v>
                </c:pt>
                <c:pt idx="26">
                  <c:v>0.52564102564102555</c:v>
                </c:pt>
                <c:pt idx="27">
                  <c:v>0.48717948717948717</c:v>
                </c:pt>
                <c:pt idx="28">
                  <c:v>0.51025641025641022</c:v>
                </c:pt>
                <c:pt idx="29">
                  <c:v>0.41539695268644744</c:v>
                </c:pt>
                <c:pt idx="30">
                  <c:v>0.51290322580645165</c:v>
                </c:pt>
                <c:pt idx="31">
                  <c:v>0.50645161290322582</c:v>
                </c:pt>
                <c:pt idx="32">
                  <c:v>0.50322580645161286</c:v>
                </c:pt>
                <c:pt idx="33">
                  <c:v>0.54838709677419362</c:v>
                </c:pt>
                <c:pt idx="34">
                  <c:v>0.3612903225806452</c:v>
                </c:pt>
                <c:pt idx="35">
                  <c:v>0.52435897435897427</c:v>
                </c:pt>
                <c:pt idx="36">
                  <c:v>0.62884927066450569</c:v>
                </c:pt>
                <c:pt idx="37">
                  <c:v>0.37651821862348178</c:v>
                </c:pt>
                <c:pt idx="38">
                  <c:v>0.35425101214574894</c:v>
                </c:pt>
                <c:pt idx="39">
                  <c:v>0.45769230769230768</c:v>
                </c:pt>
                <c:pt idx="40">
                  <c:v>0.37179487179487175</c:v>
                </c:pt>
                <c:pt idx="41">
                  <c:v>0.52564102564102555</c:v>
                </c:pt>
                <c:pt idx="42">
                  <c:v>0.50842020850040093</c:v>
                </c:pt>
                <c:pt idx="43">
                  <c:v>0.54251012145748989</c:v>
                </c:pt>
                <c:pt idx="44">
                  <c:v>0.30473135525260625</c:v>
                </c:pt>
                <c:pt idx="45">
                  <c:v>0.36142625607779577</c:v>
                </c:pt>
                <c:pt idx="46">
                  <c:v>0.53012820512820513</c:v>
                </c:pt>
                <c:pt idx="47">
                  <c:v>0.51224489795918371</c:v>
                </c:pt>
                <c:pt idx="48">
                  <c:v>1.588235294117647</c:v>
                </c:pt>
                <c:pt idx="49">
                  <c:v>2.2026143790849675</c:v>
                </c:pt>
                <c:pt idx="50">
                  <c:v>1.9869281045751634</c:v>
                </c:pt>
                <c:pt idx="51">
                  <c:v>1.0326797385620916</c:v>
                </c:pt>
                <c:pt idx="52">
                  <c:v>2.6274509803921569</c:v>
                </c:pt>
                <c:pt idx="53">
                  <c:v>1.0080971659919029</c:v>
                </c:pt>
                <c:pt idx="54">
                  <c:v>0.86234817813765186</c:v>
                </c:pt>
                <c:pt idx="55">
                  <c:v>1.0850202429149798</c:v>
                </c:pt>
                <c:pt idx="56">
                  <c:v>3.3765182186234814</c:v>
                </c:pt>
                <c:pt idx="57">
                  <c:v>1.214574898785425</c:v>
                </c:pt>
                <c:pt idx="58">
                  <c:v>2.6274509803921569</c:v>
                </c:pt>
                <c:pt idx="59">
                  <c:v>2.0849673202614381</c:v>
                </c:pt>
                <c:pt idx="60">
                  <c:v>1.5098039215686276</c:v>
                </c:pt>
                <c:pt idx="61">
                  <c:v>2.2418300653594772</c:v>
                </c:pt>
                <c:pt idx="62">
                  <c:v>1.9019607843137254</c:v>
                </c:pt>
                <c:pt idx="63">
                  <c:v>1.6405228758169934</c:v>
                </c:pt>
                <c:pt idx="64">
                  <c:v>1.7124183006535949</c:v>
                </c:pt>
                <c:pt idx="65">
                  <c:v>1.9673202614379084</c:v>
                </c:pt>
                <c:pt idx="66">
                  <c:v>2.9084967320261437</c:v>
                </c:pt>
                <c:pt idx="67">
                  <c:v>2.3660130718954249</c:v>
                </c:pt>
                <c:pt idx="68">
                  <c:v>1.6143790849673203</c:v>
                </c:pt>
                <c:pt idx="69">
                  <c:v>2.0392156862745097</c:v>
                </c:pt>
                <c:pt idx="70">
                  <c:v>1.6993464052287583</c:v>
                </c:pt>
                <c:pt idx="71">
                  <c:v>3.1568627450980391</c:v>
                </c:pt>
                <c:pt idx="72">
                  <c:v>1.6535947712418302</c:v>
                </c:pt>
                <c:pt idx="73">
                  <c:v>2.1045751633986929</c:v>
                </c:pt>
                <c:pt idx="74">
                  <c:v>2.9215686274509807</c:v>
                </c:pt>
                <c:pt idx="75">
                  <c:v>2.4379084967320264</c:v>
                </c:pt>
                <c:pt idx="76">
                  <c:v>1.9803921568627452</c:v>
                </c:pt>
                <c:pt idx="77">
                  <c:v>1.9548387096774194</c:v>
                </c:pt>
                <c:pt idx="78">
                  <c:v>1.0283400809716599</c:v>
                </c:pt>
                <c:pt idx="79">
                  <c:v>2.0566801619433197</c:v>
                </c:pt>
                <c:pt idx="80">
                  <c:v>0.24291497975708501</c:v>
                </c:pt>
                <c:pt idx="81">
                  <c:v>0.27327935222672067</c:v>
                </c:pt>
                <c:pt idx="82">
                  <c:v>0.26923076923076927</c:v>
                </c:pt>
                <c:pt idx="83">
                  <c:v>0.25910931174089069</c:v>
                </c:pt>
                <c:pt idx="84">
                  <c:v>0.18825910931174089</c:v>
                </c:pt>
                <c:pt idx="85">
                  <c:v>0.19635627530364375</c:v>
                </c:pt>
                <c:pt idx="86">
                  <c:v>0.24291497975708501</c:v>
                </c:pt>
                <c:pt idx="87">
                  <c:v>0.28542510121457487</c:v>
                </c:pt>
                <c:pt idx="88">
                  <c:v>0.19294871794871793</c:v>
                </c:pt>
                <c:pt idx="89">
                  <c:v>1.5546558704453441</c:v>
                </c:pt>
                <c:pt idx="90">
                  <c:v>1.3451612903225807</c:v>
                </c:pt>
                <c:pt idx="91">
                  <c:v>0.41860465116279066</c:v>
                </c:pt>
                <c:pt idx="92">
                  <c:v>0.20583468395461912</c:v>
                </c:pt>
                <c:pt idx="93">
                  <c:v>0.26923076923076922</c:v>
                </c:pt>
                <c:pt idx="94">
                  <c:v>0.18974358974358974</c:v>
                </c:pt>
                <c:pt idx="95">
                  <c:v>0.19102564102564101</c:v>
                </c:pt>
                <c:pt idx="96">
                  <c:v>0.26282051282051277</c:v>
                </c:pt>
                <c:pt idx="97">
                  <c:v>0.30256410256410254</c:v>
                </c:pt>
                <c:pt idx="98">
                  <c:v>0.21794871794871795</c:v>
                </c:pt>
                <c:pt idx="99">
                  <c:v>0.26666666666666666</c:v>
                </c:pt>
                <c:pt idx="100">
                  <c:v>0.26282051282051277</c:v>
                </c:pt>
                <c:pt idx="101">
                  <c:v>0.21666666666666667</c:v>
                </c:pt>
                <c:pt idx="102">
                  <c:v>0.21923076923076923</c:v>
                </c:pt>
                <c:pt idx="103">
                  <c:v>0.30566801619433198</c:v>
                </c:pt>
                <c:pt idx="104">
                  <c:v>0.35020242914979755</c:v>
                </c:pt>
                <c:pt idx="105">
                  <c:v>0.30307941653160453</c:v>
                </c:pt>
                <c:pt idx="106">
                  <c:v>0.22204213938411671</c:v>
                </c:pt>
                <c:pt idx="107">
                  <c:v>0.16207455429497569</c:v>
                </c:pt>
                <c:pt idx="108">
                  <c:v>0.24311183144246354</c:v>
                </c:pt>
                <c:pt idx="109">
                  <c:v>0.25506072874493929</c:v>
                </c:pt>
                <c:pt idx="110">
                  <c:v>0.22469635627530365</c:v>
                </c:pt>
                <c:pt idx="111">
                  <c:v>0.2165991902834008</c:v>
                </c:pt>
                <c:pt idx="112">
                  <c:v>0.19230769230769232</c:v>
                </c:pt>
                <c:pt idx="113">
                  <c:v>0.22064777327935223</c:v>
                </c:pt>
                <c:pt idx="114">
                  <c:v>0.32388663967611336</c:v>
                </c:pt>
                <c:pt idx="115">
                  <c:v>0.2145748987854251</c:v>
                </c:pt>
                <c:pt idx="116">
                  <c:v>0.28947368421052627</c:v>
                </c:pt>
                <c:pt idx="117">
                  <c:v>0.25101214574898784</c:v>
                </c:pt>
                <c:pt idx="118">
                  <c:v>0.25506072874493929</c:v>
                </c:pt>
                <c:pt idx="119">
                  <c:v>0.22690437601296598</c:v>
                </c:pt>
                <c:pt idx="120">
                  <c:v>0.23176661264181522</c:v>
                </c:pt>
                <c:pt idx="121">
                  <c:v>0.20907617504051865</c:v>
                </c:pt>
                <c:pt idx="122">
                  <c:v>0.1766612641815235</c:v>
                </c:pt>
                <c:pt idx="123">
                  <c:v>0.18800648298217182</c:v>
                </c:pt>
                <c:pt idx="124">
                  <c:v>0.24311183144246354</c:v>
                </c:pt>
                <c:pt idx="125">
                  <c:v>0.2285251215559157</c:v>
                </c:pt>
                <c:pt idx="126">
                  <c:v>0.18314424635332255</c:v>
                </c:pt>
                <c:pt idx="127">
                  <c:v>0.27390599675850896</c:v>
                </c:pt>
                <c:pt idx="128">
                  <c:v>0.25</c:v>
                </c:pt>
                <c:pt idx="129">
                  <c:v>0.25204081632653064</c:v>
                </c:pt>
                <c:pt idx="130">
                  <c:v>0.26794871794871794</c:v>
                </c:pt>
                <c:pt idx="131">
                  <c:v>0.25769230769230772</c:v>
                </c:pt>
                <c:pt idx="132">
                  <c:v>0.22653061224489796</c:v>
                </c:pt>
                <c:pt idx="133">
                  <c:v>0.19489795918367347</c:v>
                </c:pt>
                <c:pt idx="134">
                  <c:v>0.30102040816326531</c:v>
                </c:pt>
                <c:pt idx="135">
                  <c:v>0.20918367346938774</c:v>
                </c:pt>
                <c:pt idx="136">
                  <c:v>0.29615384615384616</c:v>
                </c:pt>
                <c:pt idx="137">
                  <c:v>0.27666399358460303</c:v>
                </c:pt>
                <c:pt idx="138">
                  <c:v>0.18203688853247793</c:v>
                </c:pt>
                <c:pt idx="139">
                  <c:v>0.29489795918367345</c:v>
                </c:pt>
                <c:pt idx="140">
                  <c:v>0.14795918367346939</c:v>
                </c:pt>
                <c:pt idx="141">
                  <c:v>0.24538893344025658</c:v>
                </c:pt>
                <c:pt idx="142">
                  <c:v>0.1395348837209302</c:v>
                </c:pt>
                <c:pt idx="143">
                  <c:v>0.13873295910184441</c:v>
                </c:pt>
                <c:pt idx="144">
                  <c:v>0.20048115477145145</c:v>
                </c:pt>
                <c:pt idx="145">
                  <c:v>0.23469387755102042</c:v>
                </c:pt>
                <c:pt idx="146">
                  <c:v>0.14897959183673468</c:v>
                </c:pt>
                <c:pt idx="147">
                  <c:v>0.63877551020408163</c:v>
                </c:pt>
                <c:pt idx="148">
                  <c:v>7.621121393576484E-2</c:v>
                </c:pt>
                <c:pt idx="149">
                  <c:v>0.17040816326530614</c:v>
                </c:pt>
                <c:pt idx="150">
                  <c:v>8.7409783480352846E-2</c:v>
                </c:pt>
                <c:pt idx="151">
                  <c:v>9.4627105052125085E-2</c:v>
                </c:pt>
                <c:pt idx="152">
                  <c:v>0.22307692307692306</c:v>
                </c:pt>
                <c:pt idx="153">
                  <c:v>0.39358974358974358</c:v>
                </c:pt>
                <c:pt idx="154">
                  <c:v>0.13793103448275859</c:v>
                </c:pt>
                <c:pt idx="155">
                  <c:v>0.28673469387755107</c:v>
                </c:pt>
                <c:pt idx="156">
                  <c:v>0.25641025641025644</c:v>
                </c:pt>
                <c:pt idx="157">
                  <c:v>0.23589743589743589</c:v>
                </c:pt>
                <c:pt idx="158">
                  <c:v>0.19487179487179487</c:v>
                </c:pt>
                <c:pt idx="159">
                  <c:v>0.18076923076923074</c:v>
                </c:pt>
                <c:pt idx="160">
                  <c:v>0.14615384615384616</c:v>
                </c:pt>
                <c:pt idx="161">
                  <c:v>0.24743589743589745</c:v>
                </c:pt>
                <c:pt idx="162">
                  <c:v>0.45510204081632655</c:v>
                </c:pt>
                <c:pt idx="163">
                  <c:v>0.12193794229722374</c:v>
                </c:pt>
                <c:pt idx="164">
                  <c:v>0.27448979591836736</c:v>
                </c:pt>
                <c:pt idx="165">
                  <c:v>0.13877551020408163</c:v>
                </c:pt>
                <c:pt idx="166">
                  <c:v>0.2173469387755102</c:v>
                </c:pt>
                <c:pt idx="167">
                  <c:v>0.1846938775510204</c:v>
                </c:pt>
                <c:pt idx="168">
                  <c:v>0.42948717948717952</c:v>
                </c:pt>
                <c:pt idx="169">
                  <c:v>0.22373696872493987</c:v>
                </c:pt>
                <c:pt idx="170">
                  <c:v>0.23571039738704411</c:v>
                </c:pt>
                <c:pt idx="171">
                  <c:v>0.23576583801122691</c:v>
                </c:pt>
                <c:pt idx="172">
                  <c:v>8.0021774632553069E-2</c:v>
                </c:pt>
                <c:pt idx="173">
                  <c:v>0.10070767555797495</c:v>
                </c:pt>
                <c:pt idx="174">
                  <c:v>0.20794774088187262</c:v>
                </c:pt>
                <c:pt idx="175">
                  <c:v>0.22884615384615384</c:v>
                </c:pt>
                <c:pt idx="176">
                  <c:v>0.23367346938775513</c:v>
                </c:pt>
                <c:pt idx="177">
                  <c:v>0.20102040816326533</c:v>
                </c:pt>
                <c:pt idx="178">
                  <c:v>0.28525121555915722</c:v>
                </c:pt>
                <c:pt idx="179">
                  <c:v>0.32995951417004049</c:v>
                </c:pt>
                <c:pt idx="180">
                  <c:v>0.2834008097165992</c:v>
                </c:pt>
                <c:pt idx="181">
                  <c:v>0.39271255060728749</c:v>
                </c:pt>
                <c:pt idx="182">
                  <c:v>0.40322580645161293</c:v>
                </c:pt>
                <c:pt idx="183">
                  <c:v>0.31935483870967746</c:v>
                </c:pt>
                <c:pt idx="184">
                  <c:v>0.2870967741935484</c:v>
                </c:pt>
                <c:pt idx="185">
                  <c:v>0.26794871794871794</c:v>
                </c:pt>
                <c:pt idx="186">
                  <c:v>0.20128205128205129</c:v>
                </c:pt>
                <c:pt idx="187">
                  <c:v>0.20102040816326533</c:v>
                </c:pt>
                <c:pt idx="188">
                  <c:v>0.39271255060728749</c:v>
                </c:pt>
                <c:pt idx="189">
                  <c:v>0.73279352226720651</c:v>
                </c:pt>
                <c:pt idx="190">
                  <c:v>0.98692810457516333</c:v>
                </c:pt>
                <c:pt idx="191">
                  <c:v>0.86928104575163401</c:v>
                </c:pt>
                <c:pt idx="192">
                  <c:v>0.88064516129032266</c:v>
                </c:pt>
                <c:pt idx="193">
                  <c:v>0.69354838709677413</c:v>
                </c:pt>
                <c:pt idx="194">
                  <c:v>0.53589743589743588</c:v>
                </c:pt>
                <c:pt idx="195">
                  <c:v>0.58974358974358976</c:v>
                </c:pt>
                <c:pt idx="196">
                  <c:v>0.63589743589743586</c:v>
                </c:pt>
                <c:pt idx="197">
                  <c:v>0.16153846153846155</c:v>
                </c:pt>
                <c:pt idx="198">
                  <c:v>0.13974358974358975</c:v>
                </c:pt>
                <c:pt idx="199">
                  <c:v>0.23500810372771475</c:v>
                </c:pt>
                <c:pt idx="200">
                  <c:v>0.18524458700882115</c:v>
                </c:pt>
                <c:pt idx="201">
                  <c:v>0.3612903225806452</c:v>
                </c:pt>
                <c:pt idx="202">
                  <c:v>0.17691888949373979</c:v>
                </c:pt>
                <c:pt idx="203">
                  <c:v>0.16712030484485574</c:v>
                </c:pt>
                <c:pt idx="204">
                  <c:v>0.19285714285714287</c:v>
                </c:pt>
                <c:pt idx="205">
                  <c:v>0.18163265306122447</c:v>
                </c:pt>
                <c:pt idx="206">
                  <c:v>0.15714285714285714</c:v>
                </c:pt>
                <c:pt idx="207">
                  <c:v>0.18061224489795918</c:v>
                </c:pt>
                <c:pt idx="208">
                  <c:v>0.21632653061224488</c:v>
                </c:pt>
                <c:pt idx="209">
                  <c:v>0.1163265306122449</c:v>
                </c:pt>
                <c:pt idx="210">
                  <c:v>0.22040816326530613</c:v>
                </c:pt>
                <c:pt idx="211">
                  <c:v>0.15510204081632653</c:v>
                </c:pt>
                <c:pt idx="212">
                  <c:v>0.17448979591836736</c:v>
                </c:pt>
                <c:pt idx="213">
                  <c:v>0.29350441058540494</c:v>
                </c:pt>
                <c:pt idx="214">
                  <c:v>0.19566960705693662</c:v>
                </c:pt>
                <c:pt idx="215">
                  <c:v>0.17435897435897438</c:v>
                </c:pt>
                <c:pt idx="216">
                  <c:v>0.26538461538461539</c:v>
                </c:pt>
                <c:pt idx="217">
                  <c:v>0.26418152350081037</c:v>
                </c:pt>
                <c:pt idx="218">
                  <c:v>0.19611021069692058</c:v>
                </c:pt>
                <c:pt idx="219">
                  <c:v>0.17179902755267423</c:v>
                </c:pt>
                <c:pt idx="220">
                  <c:v>0.21555915721231769</c:v>
                </c:pt>
                <c:pt idx="221">
                  <c:v>0.15721231766612642</c:v>
                </c:pt>
                <c:pt idx="222">
                  <c:v>0.16207455429497569</c:v>
                </c:pt>
                <c:pt idx="223">
                  <c:v>0.18314424635332255</c:v>
                </c:pt>
                <c:pt idx="224">
                  <c:v>0.19935170178282011</c:v>
                </c:pt>
                <c:pt idx="225">
                  <c:v>0.11831442463533225</c:v>
                </c:pt>
                <c:pt idx="226">
                  <c:v>0.20583468395461912</c:v>
                </c:pt>
                <c:pt idx="227">
                  <c:v>0.25708502024291496</c:v>
                </c:pt>
                <c:pt idx="228">
                  <c:v>0.2455128205128205</c:v>
                </c:pt>
                <c:pt idx="229">
                  <c:v>0.17000801924619083</c:v>
                </c:pt>
                <c:pt idx="230">
                  <c:v>0.17802726543704891</c:v>
                </c:pt>
                <c:pt idx="231">
                  <c:v>0.21170809943865276</c:v>
                </c:pt>
                <c:pt idx="232">
                  <c:v>0.16279069767441859</c:v>
                </c:pt>
                <c:pt idx="233">
                  <c:v>0.17000801924619083</c:v>
                </c:pt>
                <c:pt idx="234">
                  <c:v>0.35512820512820514</c:v>
                </c:pt>
                <c:pt idx="235">
                  <c:v>0.2615384615384615</c:v>
                </c:pt>
                <c:pt idx="236">
                  <c:v>0.34743589743589742</c:v>
                </c:pt>
                <c:pt idx="237">
                  <c:v>0.2846153846153846</c:v>
                </c:pt>
                <c:pt idx="238">
                  <c:v>0.32307692307692309</c:v>
                </c:pt>
                <c:pt idx="239">
                  <c:v>0.1423076923076923</c:v>
                </c:pt>
                <c:pt idx="240">
                  <c:v>0.14615384615384616</c:v>
                </c:pt>
                <c:pt idx="241">
                  <c:v>0.17551020408163265</c:v>
                </c:pt>
                <c:pt idx="242">
                  <c:v>0.1846938775510204</c:v>
                </c:pt>
                <c:pt idx="243">
                  <c:v>0.19183673469387755</c:v>
                </c:pt>
                <c:pt idx="244">
                  <c:v>0.19693877551020408</c:v>
                </c:pt>
                <c:pt idx="245">
                  <c:v>0.13979591836734695</c:v>
                </c:pt>
                <c:pt idx="246">
                  <c:v>0.15510204081632653</c:v>
                </c:pt>
                <c:pt idx="247">
                  <c:v>0.18076923076923074</c:v>
                </c:pt>
                <c:pt idx="248">
                  <c:v>0.2153846153846154</c:v>
                </c:pt>
                <c:pt idx="249">
                  <c:v>0.2173469387755102</c:v>
                </c:pt>
                <c:pt idx="250">
                  <c:v>0.19387755102040816</c:v>
                </c:pt>
                <c:pt idx="251">
                  <c:v>0.13673469387755102</c:v>
                </c:pt>
                <c:pt idx="252">
                  <c:v>0.23775510204081635</c:v>
                </c:pt>
                <c:pt idx="253">
                  <c:v>0.17142857142857143</c:v>
                </c:pt>
                <c:pt idx="254">
                  <c:v>0.20204081632653062</c:v>
                </c:pt>
                <c:pt idx="255">
                  <c:v>0.13979591836734695</c:v>
                </c:pt>
                <c:pt idx="256">
                  <c:v>0.14387755102040814</c:v>
                </c:pt>
                <c:pt idx="257">
                  <c:v>0.19102564102564101</c:v>
                </c:pt>
                <c:pt idx="258">
                  <c:v>0.18345127925966251</c:v>
                </c:pt>
                <c:pt idx="259">
                  <c:v>0.14425694066412631</c:v>
                </c:pt>
                <c:pt idx="260">
                  <c:v>0.19358974358974357</c:v>
                </c:pt>
                <c:pt idx="261">
                  <c:v>0.12520413718018508</c:v>
                </c:pt>
                <c:pt idx="262">
                  <c:v>0.21393576483396845</c:v>
                </c:pt>
                <c:pt idx="263">
                  <c:v>0.13397435897435897</c:v>
                </c:pt>
                <c:pt idx="264">
                  <c:v>0.24102564102564103</c:v>
                </c:pt>
                <c:pt idx="265">
                  <c:v>0.16089743589743588</c:v>
                </c:pt>
                <c:pt idx="266">
                  <c:v>0.13461538461538461</c:v>
                </c:pt>
                <c:pt idx="267">
                  <c:v>0.21474358974358976</c:v>
                </c:pt>
                <c:pt idx="268">
                  <c:v>0.13717948717948716</c:v>
                </c:pt>
                <c:pt idx="269">
                  <c:v>0.17435897435897438</c:v>
                </c:pt>
                <c:pt idx="270">
                  <c:v>0.6575781876503608</c:v>
                </c:pt>
                <c:pt idx="271">
                  <c:v>0.11345218800648299</c:v>
                </c:pt>
                <c:pt idx="272">
                  <c:v>0.15721231766612642</c:v>
                </c:pt>
                <c:pt idx="273">
                  <c:v>0.19566960705693662</c:v>
                </c:pt>
                <c:pt idx="274">
                  <c:v>0.66126418152350075</c:v>
                </c:pt>
                <c:pt idx="275">
                  <c:v>0.15408163265306121</c:v>
                </c:pt>
                <c:pt idx="276">
                  <c:v>0.130647795318454</c:v>
                </c:pt>
                <c:pt idx="277">
                  <c:v>0.45384615384615379</c:v>
                </c:pt>
                <c:pt idx="278">
                  <c:v>0.18205128205128202</c:v>
                </c:pt>
                <c:pt idx="279">
                  <c:v>0.1846153846153846</c:v>
                </c:pt>
                <c:pt idx="280">
                  <c:v>0.22857142857142859</c:v>
                </c:pt>
                <c:pt idx="281">
                  <c:v>0.18877551020408162</c:v>
                </c:pt>
                <c:pt idx="282">
                  <c:v>0.13367346938775512</c:v>
                </c:pt>
                <c:pt idx="283">
                  <c:v>0.35897435897435898</c:v>
                </c:pt>
                <c:pt idx="284">
                  <c:v>0.20512820512820512</c:v>
                </c:pt>
                <c:pt idx="285">
                  <c:v>0.27666399358460303</c:v>
                </c:pt>
                <c:pt idx="286">
                  <c:v>0.18269230769230768</c:v>
                </c:pt>
                <c:pt idx="287">
                  <c:v>0.13974358974358975</c:v>
                </c:pt>
                <c:pt idx="288">
                  <c:v>0.15512820512820513</c:v>
                </c:pt>
                <c:pt idx="289">
                  <c:v>0.19615384615384615</c:v>
                </c:pt>
                <c:pt idx="290">
                  <c:v>0.23255813953488369</c:v>
                </c:pt>
                <c:pt idx="291">
                  <c:v>0.21010425020048115</c:v>
                </c:pt>
                <c:pt idx="292">
                  <c:v>0.14033680834001602</c:v>
                </c:pt>
                <c:pt idx="293">
                  <c:v>0.17365269461077845</c:v>
                </c:pt>
                <c:pt idx="294">
                  <c:v>0.19615384615384615</c:v>
                </c:pt>
                <c:pt idx="295">
                  <c:v>0.2076923076923077</c:v>
                </c:pt>
                <c:pt idx="296">
                  <c:v>0.18205128205128202</c:v>
                </c:pt>
                <c:pt idx="297">
                  <c:v>0.1423076923076923</c:v>
                </c:pt>
                <c:pt idx="298">
                  <c:v>0.19871794871794871</c:v>
                </c:pt>
                <c:pt idx="299">
                  <c:v>0.17692307692307693</c:v>
                </c:pt>
                <c:pt idx="300">
                  <c:v>0.16666666666666666</c:v>
                </c:pt>
                <c:pt idx="301">
                  <c:v>0.22448979591836735</c:v>
                </c:pt>
                <c:pt idx="302">
                  <c:v>0.18265306122448979</c:v>
                </c:pt>
                <c:pt idx="303">
                  <c:v>0.16548720740337508</c:v>
                </c:pt>
                <c:pt idx="304">
                  <c:v>0.19871794871794871</c:v>
                </c:pt>
                <c:pt idx="305">
                  <c:v>0.19615384615384615</c:v>
                </c:pt>
                <c:pt idx="306">
                  <c:v>0.20256410256410257</c:v>
                </c:pt>
                <c:pt idx="307">
                  <c:v>0.13333333333333333</c:v>
                </c:pt>
                <c:pt idx="308">
                  <c:v>0.16923076923076924</c:v>
                </c:pt>
                <c:pt idx="309">
                  <c:v>0.24137931034482757</c:v>
                </c:pt>
                <c:pt idx="310">
                  <c:v>0.19887730553327984</c:v>
                </c:pt>
                <c:pt idx="311">
                  <c:v>8.8775510204081629E-2</c:v>
                </c:pt>
                <c:pt idx="312">
                  <c:v>0.2874493927125506</c:v>
                </c:pt>
                <c:pt idx="313">
                  <c:v>7.4358974358974358E-2</c:v>
                </c:pt>
                <c:pt idx="314">
                  <c:v>0.12820512820512822</c:v>
                </c:pt>
                <c:pt idx="315">
                  <c:v>0.37449392712550605</c:v>
                </c:pt>
                <c:pt idx="316">
                  <c:v>0.37246963562753038</c:v>
                </c:pt>
                <c:pt idx="317">
                  <c:v>0.2834008097165992</c:v>
                </c:pt>
                <c:pt idx="318">
                  <c:v>0.34008097165991907</c:v>
                </c:pt>
                <c:pt idx="319">
                  <c:v>0.30971659919028338</c:v>
                </c:pt>
                <c:pt idx="320">
                  <c:v>0.32414910858995138</c:v>
                </c:pt>
                <c:pt idx="321">
                  <c:v>0.23176661264181522</c:v>
                </c:pt>
                <c:pt idx="322">
                  <c:v>0.27066450567260941</c:v>
                </c:pt>
                <c:pt idx="323">
                  <c:v>0.33333333333333331</c:v>
                </c:pt>
                <c:pt idx="324">
                  <c:v>1.9352226720647772</c:v>
                </c:pt>
                <c:pt idx="325">
                  <c:v>0.90688259109311742</c:v>
                </c:pt>
                <c:pt idx="326">
                  <c:v>1.1376518218623484</c:v>
                </c:pt>
                <c:pt idx="327">
                  <c:v>0.95141700404858298</c:v>
                </c:pt>
                <c:pt idx="328">
                  <c:v>0.66801619433198389</c:v>
                </c:pt>
                <c:pt idx="329">
                  <c:v>0.94736842105263164</c:v>
                </c:pt>
                <c:pt idx="330">
                  <c:v>1.6356275303643726</c:v>
                </c:pt>
                <c:pt idx="331">
                  <c:v>1.3724696356275305</c:v>
                </c:pt>
                <c:pt idx="332">
                  <c:v>1.1295546558704455</c:v>
                </c:pt>
                <c:pt idx="333">
                  <c:v>0.80161943319838058</c:v>
                </c:pt>
                <c:pt idx="334">
                  <c:v>2.3071895424836599</c:v>
                </c:pt>
                <c:pt idx="335">
                  <c:v>1.7908496732026145</c:v>
                </c:pt>
                <c:pt idx="336">
                  <c:v>1</c:v>
                </c:pt>
                <c:pt idx="337">
                  <c:v>1.9803921568627452</c:v>
                </c:pt>
                <c:pt idx="338">
                  <c:v>2.0980392156862746</c:v>
                </c:pt>
                <c:pt idx="339">
                  <c:v>2.2941176470588234</c:v>
                </c:pt>
                <c:pt idx="340">
                  <c:v>0.30769230769230771</c:v>
                </c:pt>
                <c:pt idx="341">
                  <c:v>0.54655870445344135</c:v>
                </c:pt>
                <c:pt idx="342">
                  <c:v>0.89068825910931171</c:v>
                </c:pt>
                <c:pt idx="343">
                  <c:v>1.0323886639676114</c:v>
                </c:pt>
                <c:pt idx="344">
                  <c:v>2.1176470588235294</c:v>
                </c:pt>
                <c:pt idx="345">
                  <c:v>1.8562091503267972</c:v>
                </c:pt>
                <c:pt idx="346">
                  <c:v>2.0718954248366015</c:v>
                </c:pt>
                <c:pt idx="347">
                  <c:v>1.6797385620915033</c:v>
                </c:pt>
                <c:pt idx="348">
                  <c:v>1.1895424836601307</c:v>
                </c:pt>
                <c:pt idx="349">
                  <c:v>1.3594771241830066</c:v>
                </c:pt>
                <c:pt idx="350">
                  <c:v>1.1111111111111112</c:v>
                </c:pt>
                <c:pt idx="351">
                  <c:v>0.99346405228758172</c:v>
                </c:pt>
                <c:pt idx="352">
                  <c:v>1.5465587044534412</c:v>
                </c:pt>
                <c:pt idx="353">
                  <c:v>1.3400809716599191</c:v>
                </c:pt>
                <c:pt idx="354">
                  <c:v>2.0161943319838058</c:v>
                </c:pt>
                <c:pt idx="355">
                  <c:v>1.214574898785425</c:v>
                </c:pt>
                <c:pt idx="356">
                  <c:v>2.1764705882352944</c:v>
                </c:pt>
                <c:pt idx="357">
                  <c:v>1.1503267973856208</c:v>
                </c:pt>
                <c:pt idx="358">
                  <c:v>1.1568627450980391</c:v>
                </c:pt>
                <c:pt idx="359">
                  <c:v>1.3594771241830066</c:v>
                </c:pt>
                <c:pt idx="360">
                  <c:v>1.1241830065359477</c:v>
                </c:pt>
                <c:pt idx="361">
                  <c:v>1.2222222222222223</c:v>
                </c:pt>
                <c:pt idx="362">
                  <c:v>1.849673202614379</c:v>
                </c:pt>
                <c:pt idx="363">
                  <c:v>2.6143790849673203</c:v>
                </c:pt>
                <c:pt idx="364">
                  <c:v>1.5555555555555556</c:v>
                </c:pt>
                <c:pt idx="365">
                  <c:v>0.79738562091503262</c:v>
                </c:pt>
                <c:pt idx="366">
                  <c:v>0.84313725490196079</c:v>
                </c:pt>
                <c:pt idx="367">
                  <c:v>1.130718954248366</c:v>
                </c:pt>
                <c:pt idx="368">
                  <c:v>0.91503267973856217</c:v>
                </c:pt>
                <c:pt idx="369">
                  <c:v>0.29032258064516125</c:v>
                </c:pt>
                <c:pt idx="370">
                  <c:v>0.39032258064516129</c:v>
                </c:pt>
                <c:pt idx="371">
                  <c:v>0.3354838709677419</c:v>
                </c:pt>
                <c:pt idx="372">
                  <c:v>0.76923076923076927</c:v>
                </c:pt>
                <c:pt idx="373">
                  <c:v>0.47096774193548385</c:v>
                </c:pt>
                <c:pt idx="374">
                  <c:v>0.83225806451612905</c:v>
                </c:pt>
                <c:pt idx="375">
                  <c:v>0.50202429149797567</c:v>
                </c:pt>
                <c:pt idx="376">
                  <c:v>0.41700404858299595</c:v>
                </c:pt>
                <c:pt idx="377">
                  <c:v>1.0890688259109313</c:v>
                </c:pt>
                <c:pt idx="378">
                  <c:v>1.0283400809716599</c:v>
                </c:pt>
                <c:pt idx="379">
                  <c:v>1.3724696356275305</c:v>
                </c:pt>
                <c:pt idx="380">
                  <c:v>1.1902834008097165</c:v>
                </c:pt>
                <c:pt idx="381">
                  <c:v>0.65182186234817818</c:v>
                </c:pt>
                <c:pt idx="382">
                  <c:v>0.91497975708502033</c:v>
                </c:pt>
                <c:pt idx="383">
                  <c:v>1.5384615384615385</c:v>
                </c:pt>
                <c:pt idx="384">
                  <c:v>1.0769230769230771</c:v>
                </c:pt>
                <c:pt idx="385">
                  <c:v>0.37246963562753038</c:v>
                </c:pt>
                <c:pt idx="386">
                  <c:v>1.6842105263157894</c:v>
                </c:pt>
                <c:pt idx="387">
                  <c:v>0.74898785425101211</c:v>
                </c:pt>
                <c:pt idx="388">
                  <c:v>0.48582995951417002</c:v>
                </c:pt>
                <c:pt idx="389">
                  <c:v>1.0161943319838056</c:v>
                </c:pt>
                <c:pt idx="390">
                  <c:v>0.49797570850202427</c:v>
                </c:pt>
                <c:pt idx="391">
                  <c:v>0.8502024291497976</c:v>
                </c:pt>
                <c:pt idx="392">
                  <c:v>1</c:v>
                </c:pt>
                <c:pt idx="393">
                  <c:v>0.61538461538461542</c:v>
                </c:pt>
                <c:pt idx="394">
                  <c:v>0.50202429149797567</c:v>
                </c:pt>
                <c:pt idx="395">
                  <c:v>0.66801619433198389</c:v>
                </c:pt>
                <c:pt idx="396">
                  <c:v>0.70850202429149789</c:v>
                </c:pt>
                <c:pt idx="397">
                  <c:v>1.3529411764705881</c:v>
                </c:pt>
                <c:pt idx="398">
                  <c:v>0.89542483660130723</c:v>
                </c:pt>
                <c:pt idx="399">
                  <c:v>1.7908496732026145</c:v>
                </c:pt>
                <c:pt idx="400">
                  <c:v>0.84967320261437917</c:v>
                </c:pt>
                <c:pt idx="401">
                  <c:v>1.1437908496732025</c:v>
                </c:pt>
                <c:pt idx="402">
                  <c:v>1.7450980392156865</c:v>
                </c:pt>
                <c:pt idx="403">
                  <c:v>1.1838709677419355</c:v>
                </c:pt>
                <c:pt idx="404">
                  <c:v>1.4161290322580646</c:v>
                </c:pt>
                <c:pt idx="405">
                  <c:v>0.66153846153846152</c:v>
                </c:pt>
                <c:pt idx="406">
                  <c:v>0.55641025641025643</c:v>
                </c:pt>
                <c:pt idx="407">
                  <c:v>0.38717948717948714</c:v>
                </c:pt>
                <c:pt idx="408">
                  <c:v>0.8666666666666667</c:v>
                </c:pt>
                <c:pt idx="409">
                  <c:v>2.2525641025641026</c:v>
                </c:pt>
                <c:pt idx="410">
                  <c:v>0.70512820512820518</c:v>
                </c:pt>
                <c:pt idx="411">
                  <c:v>0.55384615384615377</c:v>
                </c:pt>
                <c:pt idx="412">
                  <c:v>0.517948717948718</c:v>
                </c:pt>
                <c:pt idx="413">
                  <c:v>0.3576923076923077</c:v>
                </c:pt>
                <c:pt idx="414">
                  <c:v>0.39487179487179486</c:v>
                </c:pt>
                <c:pt idx="415">
                  <c:v>0.44827586206896552</c:v>
                </c:pt>
                <c:pt idx="416">
                  <c:v>0.43223736968724941</c:v>
                </c:pt>
                <c:pt idx="417">
                  <c:v>0.2862870890136327</c:v>
                </c:pt>
                <c:pt idx="418">
                  <c:v>0.52179487179487172</c:v>
                </c:pt>
                <c:pt idx="419">
                  <c:v>0.58333333333333337</c:v>
                </c:pt>
                <c:pt idx="420">
                  <c:v>0.43205128205128207</c:v>
                </c:pt>
                <c:pt idx="421">
                  <c:v>0.67585089141004862</c:v>
                </c:pt>
                <c:pt idx="422">
                  <c:v>0.70664505672609401</c:v>
                </c:pt>
                <c:pt idx="423">
                  <c:v>0.68071312803889783</c:v>
                </c:pt>
                <c:pt idx="424">
                  <c:v>0.30307941653160453</c:v>
                </c:pt>
                <c:pt idx="425">
                  <c:v>0.30102040816326531</c:v>
                </c:pt>
                <c:pt idx="426">
                  <c:v>0.93319838056680171</c:v>
                </c:pt>
                <c:pt idx="427">
                  <c:v>0.51214574898785425</c:v>
                </c:pt>
                <c:pt idx="428">
                  <c:v>0.5668016194331984</c:v>
                </c:pt>
                <c:pt idx="429">
                  <c:v>0.80364372469635637</c:v>
                </c:pt>
                <c:pt idx="430">
                  <c:v>0.582995951417004</c:v>
                </c:pt>
                <c:pt idx="431">
                  <c:v>0.63533225283630468</c:v>
                </c:pt>
                <c:pt idx="432">
                  <c:v>0.86061588330632099</c:v>
                </c:pt>
                <c:pt idx="433">
                  <c:v>0.52512155591572129</c:v>
                </c:pt>
                <c:pt idx="434">
                  <c:v>0.36020408163265305</c:v>
                </c:pt>
                <c:pt idx="435">
                  <c:v>0.51938775510204083</c:v>
                </c:pt>
                <c:pt idx="436">
                  <c:v>0.75128205128205117</c:v>
                </c:pt>
                <c:pt idx="437">
                  <c:v>0.3051282051282051</c:v>
                </c:pt>
                <c:pt idx="438">
                  <c:v>0.63589743589743586</c:v>
                </c:pt>
                <c:pt idx="439">
                  <c:v>0.5282051282051281</c:v>
                </c:pt>
                <c:pt idx="440">
                  <c:v>0.63076923076923075</c:v>
                </c:pt>
                <c:pt idx="441">
                  <c:v>0.34358974358974359</c:v>
                </c:pt>
                <c:pt idx="442">
                  <c:v>0.28205128205128205</c:v>
                </c:pt>
                <c:pt idx="443">
                  <c:v>0.31025641025641026</c:v>
                </c:pt>
                <c:pt idx="444">
                  <c:v>0.46410256410256406</c:v>
                </c:pt>
                <c:pt idx="445">
                  <c:v>0.32051282051282048</c:v>
                </c:pt>
                <c:pt idx="446">
                  <c:v>0.53589743589743588</c:v>
                </c:pt>
                <c:pt idx="447">
                  <c:v>0.39743589743589741</c:v>
                </c:pt>
                <c:pt idx="448">
                  <c:v>0.77179487179487172</c:v>
                </c:pt>
                <c:pt idx="449">
                  <c:v>0.40512820512820513</c:v>
                </c:pt>
                <c:pt idx="450">
                  <c:v>0.60256410256410253</c:v>
                </c:pt>
                <c:pt idx="451">
                  <c:v>0.74871794871794861</c:v>
                </c:pt>
                <c:pt idx="452">
                  <c:v>0.56153846153846154</c:v>
                </c:pt>
                <c:pt idx="453">
                  <c:v>0.57692307692307687</c:v>
                </c:pt>
                <c:pt idx="454">
                  <c:v>0.64358974358974352</c:v>
                </c:pt>
                <c:pt idx="455">
                  <c:v>0.29743589743589743</c:v>
                </c:pt>
                <c:pt idx="456">
                  <c:v>0.71282051282051284</c:v>
                </c:pt>
                <c:pt idx="457">
                  <c:v>0.22051282051282048</c:v>
                </c:pt>
                <c:pt idx="458">
                  <c:v>0.54358974358974355</c:v>
                </c:pt>
                <c:pt idx="459">
                  <c:v>0.39487179487179486</c:v>
                </c:pt>
                <c:pt idx="460">
                  <c:v>0.5641025641025641</c:v>
                </c:pt>
                <c:pt idx="461">
                  <c:v>0.52307692307692299</c:v>
                </c:pt>
                <c:pt idx="462">
                  <c:v>0.60256410256410253</c:v>
                </c:pt>
                <c:pt idx="463">
                  <c:v>0.72564102564102551</c:v>
                </c:pt>
                <c:pt idx="464">
                  <c:v>0.67435897435897441</c:v>
                </c:pt>
                <c:pt idx="465">
                  <c:v>0.52051282051282055</c:v>
                </c:pt>
                <c:pt idx="466">
                  <c:v>0.44871794871794868</c:v>
                </c:pt>
                <c:pt idx="467">
                  <c:v>0.28717948717948716</c:v>
                </c:pt>
                <c:pt idx="468">
                  <c:v>0.48205128205128206</c:v>
                </c:pt>
                <c:pt idx="469">
                  <c:v>0.517948717948718</c:v>
                </c:pt>
                <c:pt idx="470">
                  <c:v>0.23076923076923075</c:v>
                </c:pt>
                <c:pt idx="471">
                  <c:v>0.56451612903225801</c:v>
                </c:pt>
                <c:pt idx="472">
                  <c:v>0.44838709677419358</c:v>
                </c:pt>
                <c:pt idx="473">
                  <c:v>0.56129032258064515</c:v>
                </c:pt>
                <c:pt idx="474">
                  <c:v>0.56774193548387097</c:v>
                </c:pt>
                <c:pt idx="475">
                  <c:v>0.38387096774193546</c:v>
                </c:pt>
                <c:pt idx="476">
                  <c:v>0.66451612903225799</c:v>
                </c:pt>
                <c:pt idx="477">
                  <c:v>0.60967741935483877</c:v>
                </c:pt>
                <c:pt idx="478">
                  <c:v>0.31612903225806455</c:v>
                </c:pt>
                <c:pt idx="479">
                  <c:v>0.6</c:v>
                </c:pt>
                <c:pt idx="480">
                  <c:v>0.48387096774193544</c:v>
                </c:pt>
                <c:pt idx="481">
                  <c:v>0.67419354838709677</c:v>
                </c:pt>
                <c:pt idx="482">
                  <c:v>0.53548387096774197</c:v>
                </c:pt>
                <c:pt idx="483">
                  <c:v>0.42258064516129035</c:v>
                </c:pt>
                <c:pt idx="484">
                  <c:v>0.3774193548387097</c:v>
                </c:pt>
                <c:pt idx="485">
                  <c:v>0.5161290322580645</c:v>
                </c:pt>
                <c:pt idx="486">
                  <c:v>0.44838709677419358</c:v>
                </c:pt>
                <c:pt idx="487">
                  <c:v>0.35483870967741937</c:v>
                </c:pt>
                <c:pt idx="488">
                  <c:v>0.3032258064516129</c:v>
                </c:pt>
                <c:pt idx="489">
                  <c:v>0.55806451612903218</c:v>
                </c:pt>
                <c:pt idx="490">
                  <c:v>0.78064516129032258</c:v>
                </c:pt>
                <c:pt idx="491">
                  <c:v>0.67741935483870963</c:v>
                </c:pt>
                <c:pt idx="492">
                  <c:v>0.52903225806451615</c:v>
                </c:pt>
                <c:pt idx="493">
                  <c:v>0.5</c:v>
                </c:pt>
                <c:pt idx="494">
                  <c:v>0.6806451612903226</c:v>
                </c:pt>
                <c:pt idx="495">
                  <c:v>0.55483870967741933</c:v>
                </c:pt>
                <c:pt idx="496">
                  <c:v>0.65483870967741942</c:v>
                </c:pt>
                <c:pt idx="497">
                  <c:v>0.74193548387096775</c:v>
                </c:pt>
                <c:pt idx="498">
                  <c:v>1.2806451612903227</c:v>
                </c:pt>
                <c:pt idx="499">
                  <c:v>0.90000000000000013</c:v>
                </c:pt>
                <c:pt idx="500">
                  <c:v>0.53548387096774197</c:v>
                </c:pt>
                <c:pt idx="501">
                  <c:v>0.58064516129032251</c:v>
                </c:pt>
                <c:pt idx="502">
                  <c:v>0.54193548387096779</c:v>
                </c:pt>
                <c:pt idx="503">
                  <c:v>0.88387096774193552</c:v>
                </c:pt>
                <c:pt idx="504">
                  <c:v>0.53225806451612911</c:v>
                </c:pt>
                <c:pt idx="505">
                  <c:v>0.49677419354838709</c:v>
                </c:pt>
                <c:pt idx="506">
                  <c:v>0.54516129032258065</c:v>
                </c:pt>
                <c:pt idx="507">
                  <c:v>0.36451612903225805</c:v>
                </c:pt>
                <c:pt idx="508">
                  <c:v>0.29677419354838708</c:v>
                </c:pt>
                <c:pt idx="509">
                  <c:v>0.85161290322580652</c:v>
                </c:pt>
                <c:pt idx="510">
                  <c:v>0.4548387096774193</c:v>
                </c:pt>
                <c:pt idx="511">
                  <c:v>0.51935483870967747</c:v>
                </c:pt>
                <c:pt idx="512">
                  <c:v>0.46774193548387094</c:v>
                </c:pt>
                <c:pt idx="513">
                  <c:v>0.57741935483870965</c:v>
                </c:pt>
                <c:pt idx="514">
                  <c:v>0.36774193548387096</c:v>
                </c:pt>
                <c:pt idx="515">
                  <c:v>0.50645161290322582</c:v>
                </c:pt>
                <c:pt idx="516">
                  <c:v>0.67741935483870963</c:v>
                </c:pt>
                <c:pt idx="517">
                  <c:v>0.6806451612903226</c:v>
                </c:pt>
                <c:pt idx="518">
                  <c:v>0.59354838709677415</c:v>
                </c:pt>
                <c:pt idx="519">
                  <c:v>0.7</c:v>
                </c:pt>
                <c:pt idx="520">
                  <c:v>0.90000000000000013</c:v>
                </c:pt>
                <c:pt idx="521">
                  <c:v>0.44838709677419358</c:v>
                </c:pt>
                <c:pt idx="522">
                  <c:v>0.47741935483870968</c:v>
                </c:pt>
                <c:pt idx="523">
                  <c:v>0.6064516129032258</c:v>
                </c:pt>
                <c:pt idx="524">
                  <c:v>0.67096774193548381</c:v>
                </c:pt>
                <c:pt idx="525">
                  <c:v>0.62580645161290327</c:v>
                </c:pt>
                <c:pt idx="526">
                  <c:v>0.48709677419354835</c:v>
                </c:pt>
                <c:pt idx="527">
                  <c:v>0.52258064516129032</c:v>
                </c:pt>
                <c:pt idx="528">
                  <c:v>0.63225806451612909</c:v>
                </c:pt>
                <c:pt idx="529">
                  <c:v>0.63870967741935492</c:v>
                </c:pt>
                <c:pt idx="530">
                  <c:v>0.47096774193548385</c:v>
                </c:pt>
                <c:pt idx="531">
                  <c:v>0.55161290322580647</c:v>
                </c:pt>
                <c:pt idx="532">
                  <c:v>0.33870967741935482</c:v>
                </c:pt>
                <c:pt idx="533">
                  <c:v>0.31612903225806455</c:v>
                </c:pt>
                <c:pt idx="534">
                  <c:v>0.26774193548387099</c:v>
                </c:pt>
                <c:pt idx="535">
                  <c:v>0.36451612903225805</c:v>
                </c:pt>
                <c:pt idx="536">
                  <c:v>0.78282009724473256</c:v>
                </c:pt>
                <c:pt idx="537">
                  <c:v>0.78974358974358971</c:v>
                </c:pt>
                <c:pt idx="538">
                  <c:v>0.53870967741935483</c:v>
                </c:pt>
                <c:pt idx="539">
                  <c:v>0.38064516129032255</c:v>
                </c:pt>
                <c:pt idx="540">
                  <c:v>0.33870967741935482</c:v>
                </c:pt>
                <c:pt idx="541">
                  <c:v>0.53225806451612911</c:v>
                </c:pt>
                <c:pt idx="542">
                  <c:v>0.73548387096774193</c:v>
                </c:pt>
                <c:pt idx="543">
                  <c:v>0.60526315789473684</c:v>
                </c:pt>
                <c:pt idx="544">
                  <c:v>0.42712550607287447</c:v>
                </c:pt>
                <c:pt idx="545">
                  <c:v>0.44935897435897432</c:v>
                </c:pt>
                <c:pt idx="546">
                  <c:v>0.50384615384615383</c:v>
                </c:pt>
                <c:pt idx="547">
                  <c:v>0.66538461538461535</c:v>
                </c:pt>
                <c:pt idx="548">
                  <c:v>0.69743589743589751</c:v>
                </c:pt>
                <c:pt idx="549">
                  <c:v>0.48846153846153845</c:v>
                </c:pt>
                <c:pt idx="550">
                  <c:v>0.63979591836734695</c:v>
                </c:pt>
                <c:pt idx="551">
                  <c:v>2.2024291497975712</c:v>
                </c:pt>
                <c:pt idx="552">
                  <c:v>0.36200326619488299</c:v>
                </c:pt>
                <c:pt idx="553">
                  <c:v>0.5346153846153846</c:v>
                </c:pt>
                <c:pt idx="554">
                  <c:v>0.4202085004009623</c:v>
                </c:pt>
                <c:pt idx="555">
                  <c:v>0.44426623897353651</c:v>
                </c:pt>
                <c:pt idx="556">
                  <c:v>0.66538461538461535</c:v>
                </c:pt>
                <c:pt idx="557">
                  <c:v>0.40769230769230769</c:v>
                </c:pt>
                <c:pt idx="558">
                  <c:v>0.41025641025641024</c:v>
                </c:pt>
                <c:pt idx="559">
                  <c:v>0.59102564102564104</c:v>
                </c:pt>
                <c:pt idx="560">
                  <c:v>0.48846153846153845</c:v>
                </c:pt>
                <c:pt idx="561">
                  <c:v>0.26538461538461539</c:v>
                </c:pt>
                <c:pt idx="562">
                  <c:v>0.41025641025641024</c:v>
                </c:pt>
                <c:pt idx="563">
                  <c:v>0.55769230769230771</c:v>
                </c:pt>
                <c:pt idx="564">
                  <c:v>0.69028340080971662</c:v>
                </c:pt>
                <c:pt idx="565">
                  <c:v>0.50607287449392713</c:v>
                </c:pt>
                <c:pt idx="566">
                  <c:v>0.60931174089068829</c:v>
                </c:pt>
                <c:pt idx="567">
                  <c:v>0.33400809716599195</c:v>
                </c:pt>
                <c:pt idx="568">
                  <c:v>0.21862348178137653</c:v>
                </c:pt>
                <c:pt idx="569">
                  <c:v>0.31174089068825911</c:v>
                </c:pt>
                <c:pt idx="570">
                  <c:v>0.96434359805510528</c:v>
                </c:pt>
                <c:pt idx="571">
                  <c:v>0.41653160453808752</c:v>
                </c:pt>
                <c:pt idx="572">
                  <c:v>0.4149108589951378</c:v>
                </c:pt>
                <c:pt idx="573">
                  <c:v>0.29011345218800649</c:v>
                </c:pt>
                <c:pt idx="574">
                  <c:v>0.49918962722852511</c:v>
                </c:pt>
                <c:pt idx="575">
                  <c:v>0.4602917341977309</c:v>
                </c:pt>
                <c:pt idx="576">
                  <c:v>0.59805510534846029</c:v>
                </c:pt>
                <c:pt idx="577">
                  <c:v>0.4217948717948718</c:v>
                </c:pt>
                <c:pt idx="578">
                  <c:v>0.58589743589743593</c:v>
                </c:pt>
                <c:pt idx="579">
                  <c:v>0.87034035656401953</c:v>
                </c:pt>
                <c:pt idx="580">
                  <c:v>0.71052631578947367</c:v>
                </c:pt>
                <c:pt idx="581">
                  <c:v>0.65182186234817818</c:v>
                </c:pt>
                <c:pt idx="582">
                  <c:v>0.46153846153846156</c:v>
                </c:pt>
                <c:pt idx="583">
                  <c:v>0.47165991902834009</c:v>
                </c:pt>
                <c:pt idx="584">
                  <c:v>0.48785425101214575</c:v>
                </c:pt>
                <c:pt idx="585">
                  <c:v>0.4331983805668016</c:v>
                </c:pt>
                <c:pt idx="586">
                  <c:v>0.32995951417004049</c:v>
                </c:pt>
                <c:pt idx="587">
                  <c:v>0.43522267206477733</c:v>
                </c:pt>
                <c:pt idx="588">
                  <c:v>0.60526315789473684</c:v>
                </c:pt>
                <c:pt idx="589">
                  <c:v>0.53441295546558709</c:v>
                </c:pt>
                <c:pt idx="590">
                  <c:v>0.71052631578947367</c:v>
                </c:pt>
                <c:pt idx="591">
                  <c:v>0.65182186234817818</c:v>
                </c:pt>
                <c:pt idx="592">
                  <c:v>0.46153846153846156</c:v>
                </c:pt>
                <c:pt idx="593">
                  <c:v>0.47165991902834009</c:v>
                </c:pt>
                <c:pt idx="594">
                  <c:v>0.48785425101214575</c:v>
                </c:pt>
                <c:pt idx="595">
                  <c:v>0.4331983805668016</c:v>
                </c:pt>
                <c:pt idx="596">
                  <c:v>0.32995951417004049</c:v>
                </c:pt>
                <c:pt idx="597">
                  <c:v>0.43522267206477733</c:v>
                </c:pt>
                <c:pt idx="598">
                  <c:v>0.60526315789473684</c:v>
                </c:pt>
                <c:pt idx="599">
                  <c:v>0.53441295546558709</c:v>
                </c:pt>
                <c:pt idx="600">
                  <c:v>0.67260940032414906</c:v>
                </c:pt>
                <c:pt idx="601">
                  <c:v>0.42625607779578606</c:v>
                </c:pt>
                <c:pt idx="602">
                  <c:v>0.47368421052631582</c:v>
                </c:pt>
                <c:pt idx="603">
                  <c:v>0.44129554655870445</c:v>
                </c:pt>
                <c:pt idx="604">
                  <c:v>0.30566801619433198</c:v>
                </c:pt>
                <c:pt idx="605">
                  <c:v>0.4331983805668016</c:v>
                </c:pt>
                <c:pt idx="606">
                  <c:v>0.50607287449392713</c:v>
                </c:pt>
                <c:pt idx="607">
                  <c:v>0.47975708502024289</c:v>
                </c:pt>
                <c:pt idx="608">
                  <c:v>0.36639676113360325</c:v>
                </c:pt>
                <c:pt idx="609">
                  <c:v>0.42341619887730553</c:v>
                </c:pt>
                <c:pt idx="610">
                  <c:v>0.49756888168557534</c:v>
                </c:pt>
                <c:pt idx="611">
                  <c:v>0.5461538461538461</c:v>
                </c:pt>
                <c:pt idx="612">
                  <c:v>0.35512820512820514</c:v>
                </c:pt>
                <c:pt idx="613">
                  <c:v>0.732051282051282</c:v>
                </c:pt>
                <c:pt idx="614">
                  <c:v>0.44591836734693879</c:v>
                </c:pt>
                <c:pt idx="615">
                  <c:v>0.44795918367346937</c:v>
                </c:pt>
                <c:pt idx="616">
                  <c:v>0.52551020408163263</c:v>
                </c:pt>
                <c:pt idx="617">
                  <c:v>0.44285714285714284</c:v>
                </c:pt>
                <c:pt idx="618">
                  <c:v>0.49432739059967584</c:v>
                </c:pt>
                <c:pt idx="619">
                  <c:v>0.37435897435897431</c:v>
                </c:pt>
                <c:pt idx="620">
                  <c:v>0.53076923076923077</c:v>
                </c:pt>
                <c:pt idx="621">
                  <c:v>0.49743589743589745</c:v>
                </c:pt>
                <c:pt idx="622">
                  <c:v>0.62820512820512819</c:v>
                </c:pt>
                <c:pt idx="623">
                  <c:v>0.57051282051282048</c:v>
                </c:pt>
                <c:pt idx="624">
                  <c:v>0.52307692307692299</c:v>
                </c:pt>
                <c:pt idx="625">
                  <c:v>0.5346153846153846</c:v>
                </c:pt>
                <c:pt idx="626">
                  <c:v>0.54795918367346941</c:v>
                </c:pt>
                <c:pt idx="627">
                  <c:v>0.5061224489795918</c:v>
                </c:pt>
                <c:pt idx="628">
                  <c:v>0.82793522267206476</c:v>
                </c:pt>
                <c:pt idx="629">
                  <c:v>0.74285714285714288</c:v>
                </c:pt>
                <c:pt idx="630">
                  <c:v>0.42857142857142855</c:v>
                </c:pt>
                <c:pt idx="631">
                  <c:v>0.47948717948717945</c:v>
                </c:pt>
                <c:pt idx="632">
                  <c:v>0.50256410256410255</c:v>
                </c:pt>
                <c:pt idx="633">
                  <c:v>0.48205128205128206</c:v>
                </c:pt>
                <c:pt idx="634">
                  <c:v>0.46282051282051279</c:v>
                </c:pt>
                <c:pt idx="635">
                  <c:v>0.37692307692307692</c:v>
                </c:pt>
                <c:pt idx="636">
                  <c:v>0.4358974358974359</c:v>
                </c:pt>
                <c:pt idx="637">
                  <c:v>0.22179487179487178</c:v>
                </c:pt>
                <c:pt idx="638">
                  <c:v>0.35525260625501198</c:v>
                </c:pt>
                <c:pt idx="639">
                  <c:v>0.3961507618283881</c:v>
                </c:pt>
                <c:pt idx="640">
                  <c:v>0.65384615384615385</c:v>
                </c:pt>
                <c:pt idx="641">
                  <c:v>0.33974358974358976</c:v>
                </c:pt>
                <c:pt idx="642">
                  <c:v>0.78606158833063211</c:v>
                </c:pt>
                <c:pt idx="643">
                  <c:v>0.73095623987034042</c:v>
                </c:pt>
                <c:pt idx="644">
                  <c:v>0.57578187650360857</c:v>
                </c:pt>
                <c:pt idx="645">
                  <c:v>0.17241379310344826</c:v>
                </c:pt>
                <c:pt idx="646">
                  <c:v>0.2341619887730553</c:v>
                </c:pt>
                <c:pt idx="647">
                  <c:v>0.81794871794871793</c:v>
                </c:pt>
                <c:pt idx="648">
                  <c:v>0.42448979591836733</c:v>
                </c:pt>
                <c:pt idx="649">
                  <c:v>0.36020408163265305</c:v>
                </c:pt>
                <c:pt idx="650">
                  <c:v>0.3923076923076923</c:v>
                </c:pt>
                <c:pt idx="651">
                  <c:v>0.44358974358974357</c:v>
                </c:pt>
                <c:pt idx="652">
                  <c:v>0.28905824714207951</c:v>
                </c:pt>
                <c:pt idx="653">
                  <c:v>0.28143712574850299</c:v>
                </c:pt>
                <c:pt idx="654">
                  <c:v>0.52040816326530615</c:v>
                </c:pt>
                <c:pt idx="655">
                  <c:v>0.30641025641025638</c:v>
                </c:pt>
                <c:pt idx="656">
                  <c:v>0.57435897435897432</c:v>
                </c:pt>
                <c:pt idx="657">
                  <c:v>0.39387755102040817</c:v>
                </c:pt>
                <c:pt idx="658">
                  <c:v>0.30266739248775182</c:v>
                </c:pt>
                <c:pt idx="659">
                  <c:v>0.68673469387755104</c:v>
                </c:pt>
                <c:pt idx="660">
                  <c:v>0.42242787152966793</c:v>
                </c:pt>
                <c:pt idx="661">
                  <c:v>0.70918367346938771</c:v>
                </c:pt>
                <c:pt idx="662">
                  <c:v>0.68717948717948718</c:v>
                </c:pt>
                <c:pt idx="663">
                  <c:v>0.44474686989657047</c:v>
                </c:pt>
                <c:pt idx="664">
                  <c:v>0.44387755102040816</c:v>
                </c:pt>
                <c:pt idx="665">
                  <c:v>0.50714285714285712</c:v>
                </c:pt>
                <c:pt idx="666">
                  <c:v>0.53974358974358971</c:v>
                </c:pt>
                <c:pt idx="667">
                  <c:v>0.45064102564102559</c:v>
                </c:pt>
                <c:pt idx="668">
                  <c:v>0.71636952998379255</c:v>
                </c:pt>
                <c:pt idx="669">
                  <c:v>0.56564019448946512</c:v>
                </c:pt>
                <c:pt idx="670">
                  <c:v>0.11387329591018443</c:v>
                </c:pt>
                <c:pt idx="671">
                  <c:v>0.74693877551020404</c:v>
                </c:pt>
                <c:pt idx="672">
                  <c:v>0.55591572123176669</c:v>
                </c:pt>
                <c:pt idx="673">
                  <c:v>0.50891410048622365</c:v>
                </c:pt>
                <c:pt idx="674">
                  <c:v>0.75850891410048626</c:v>
                </c:pt>
                <c:pt idx="675">
                  <c:v>0.54619124797406815</c:v>
                </c:pt>
                <c:pt idx="676">
                  <c:v>0.85575364667747167</c:v>
                </c:pt>
                <c:pt idx="677">
                  <c:v>0.4570502431118314</c:v>
                </c:pt>
                <c:pt idx="678">
                  <c:v>0.12479740680713128</c:v>
                </c:pt>
                <c:pt idx="679">
                  <c:v>0.47393744987971126</c:v>
                </c:pt>
                <c:pt idx="680">
                  <c:v>0.48596631916599836</c:v>
                </c:pt>
                <c:pt idx="681">
                  <c:v>0.6785714285714286</c:v>
                </c:pt>
                <c:pt idx="682">
                  <c:v>0.32448979591836735</c:v>
                </c:pt>
                <c:pt idx="683">
                  <c:v>0.26428571428571429</c:v>
                </c:pt>
                <c:pt idx="684">
                  <c:v>0.61632653061224485</c:v>
                </c:pt>
                <c:pt idx="685">
                  <c:v>0.15306122448979592</c:v>
                </c:pt>
                <c:pt idx="686">
                  <c:v>0.77145148356054516</c:v>
                </c:pt>
                <c:pt idx="687">
                  <c:v>0.77564102564102555</c:v>
                </c:pt>
                <c:pt idx="688">
                  <c:v>0.34102564102564104</c:v>
                </c:pt>
                <c:pt idx="689">
                  <c:v>0.47794707297514027</c:v>
                </c:pt>
                <c:pt idx="690">
                  <c:v>0.37307692307692303</c:v>
                </c:pt>
                <c:pt idx="691">
                  <c:v>0.36808340016038493</c:v>
                </c:pt>
                <c:pt idx="692">
                  <c:v>0.48717948717948717</c:v>
                </c:pt>
                <c:pt idx="693">
                  <c:v>0.79230769230769227</c:v>
                </c:pt>
                <c:pt idx="694">
                  <c:v>0.51410256410256416</c:v>
                </c:pt>
                <c:pt idx="695">
                  <c:v>0.7153846153846154</c:v>
                </c:pt>
                <c:pt idx="696">
                  <c:v>0.63717948717948714</c:v>
                </c:pt>
                <c:pt idx="697">
                  <c:v>0.55897435897435899</c:v>
                </c:pt>
                <c:pt idx="698">
                  <c:v>0.34458356015242242</c:v>
                </c:pt>
                <c:pt idx="699">
                  <c:v>0.4377551020408163</c:v>
                </c:pt>
                <c:pt idx="700">
                  <c:v>0.35204081632653061</c:v>
                </c:pt>
                <c:pt idx="701">
                  <c:v>0.37857142857142856</c:v>
                </c:pt>
                <c:pt idx="702">
                  <c:v>0.49719326383319962</c:v>
                </c:pt>
                <c:pt idx="703">
                  <c:v>0.32444202504082742</c:v>
                </c:pt>
                <c:pt idx="704">
                  <c:v>0.66612641815235007</c:v>
                </c:pt>
                <c:pt idx="705">
                  <c:v>0.81794871794871793</c:v>
                </c:pt>
                <c:pt idx="706">
                  <c:v>0.51282051282051289</c:v>
                </c:pt>
                <c:pt idx="707">
                  <c:v>0.9474358974358974</c:v>
                </c:pt>
                <c:pt idx="708">
                  <c:v>0.51410256410256416</c:v>
                </c:pt>
                <c:pt idx="709">
                  <c:v>0.36538461538461536</c:v>
                </c:pt>
                <c:pt idx="710">
                  <c:v>0.5121555915721232</c:v>
                </c:pt>
                <c:pt idx="711">
                  <c:v>0.39214113873295908</c:v>
                </c:pt>
                <c:pt idx="712">
                  <c:v>0.63371150729335501</c:v>
                </c:pt>
                <c:pt idx="713">
                  <c:v>0.42301458670988656</c:v>
                </c:pt>
                <c:pt idx="714">
                  <c:v>0.65964343598055097</c:v>
                </c:pt>
                <c:pt idx="715">
                  <c:v>0.68719611021069693</c:v>
                </c:pt>
                <c:pt idx="716">
                  <c:v>0.30956239870340357</c:v>
                </c:pt>
                <c:pt idx="717">
                  <c:v>0.62074554294975692</c:v>
                </c:pt>
                <c:pt idx="718">
                  <c:v>0.27925966249319545</c:v>
                </c:pt>
                <c:pt idx="719">
                  <c:v>0.77935222672064774</c:v>
                </c:pt>
                <c:pt idx="720">
                  <c:v>0.67441860465116266</c:v>
                </c:pt>
                <c:pt idx="721">
                  <c:v>0.54691259021651961</c:v>
                </c:pt>
                <c:pt idx="722">
                  <c:v>0.24659771366358194</c:v>
                </c:pt>
                <c:pt idx="723">
                  <c:v>0.63717948717948714</c:v>
                </c:pt>
                <c:pt idx="724">
                  <c:v>0.60705693664795501</c:v>
                </c:pt>
                <c:pt idx="725">
                  <c:v>0.3961507618283881</c:v>
                </c:pt>
                <c:pt idx="726">
                  <c:v>0.91122448979591841</c:v>
                </c:pt>
                <c:pt idx="727">
                  <c:v>0.42564102564102563</c:v>
                </c:pt>
                <c:pt idx="728">
                  <c:v>0.52927024859663185</c:v>
                </c:pt>
                <c:pt idx="729">
                  <c:v>0.4330392943063352</c:v>
                </c:pt>
                <c:pt idx="730">
                  <c:v>0.47359825802939576</c:v>
                </c:pt>
                <c:pt idx="731">
                  <c:v>0.48367346938775507</c:v>
                </c:pt>
                <c:pt idx="732">
                  <c:v>0.97051282051282051</c:v>
                </c:pt>
                <c:pt idx="733">
                  <c:v>0.50256410256410255</c:v>
                </c:pt>
                <c:pt idx="734">
                  <c:v>0.66794871794871791</c:v>
                </c:pt>
                <c:pt idx="735">
                  <c:v>0.65769230769230769</c:v>
                </c:pt>
                <c:pt idx="736">
                  <c:v>0.65897435897435896</c:v>
                </c:pt>
                <c:pt idx="737">
                  <c:v>0.53974358974358971</c:v>
                </c:pt>
                <c:pt idx="738">
                  <c:v>0.46538461538461534</c:v>
                </c:pt>
                <c:pt idx="739">
                  <c:v>0.69871794871794879</c:v>
                </c:pt>
                <c:pt idx="740">
                  <c:v>0.50384615384615383</c:v>
                </c:pt>
                <c:pt idx="741">
                  <c:v>0.77051282051282044</c:v>
                </c:pt>
                <c:pt idx="742">
                  <c:v>0.31756214915797915</c:v>
                </c:pt>
                <c:pt idx="743">
                  <c:v>0.51724137931034475</c:v>
                </c:pt>
                <c:pt idx="744">
                  <c:v>0.47393744987971126</c:v>
                </c:pt>
                <c:pt idx="745">
                  <c:v>0.64991896272285254</c:v>
                </c:pt>
                <c:pt idx="746">
                  <c:v>0.55591572123176669</c:v>
                </c:pt>
                <c:pt idx="747">
                  <c:v>0.53673469387755102</c:v>
                </c:pt>
                <c:pt idx="748">
                  <c:v>0.61122448979591837</c:v>
                </c:pt>
                <c:pt idx="749">
                  <c:v>0.26530612244897961</c:v>
                </c:pt>
                <c:pt idx="750">
                  <c:v>0.52512155591572129</c:v>
                </c:pt>
                <c:pt idx="751">
                  <c:v>0.65802269043760131</c:v>
                </c:pt>
                <c:pt idx="752">
                  <c:v>0.94813614262560775</c:v>
                </c:pt>
                <c:pt idx="753">
                  <c:v>0.62722852512155591</c:v>
                </c:pt>
                <c:pt idx="754">
                  <c:v>0.65153970826580232</c:v>
                </c:pt>
                <c:pt idx="755">
                  <c:v>0.34035656401944892</c:v>
                </c:pt>
                <c:pt idx="756">
                  <c:v>0.43111831442463538</c:v>
                </c:pt>
                <c:pt idx="757">
                  <c:v>0.54251012145748989</c:v>
                </c:pt>
                <c:pt idx="758">
                  <c:v>0.42307692307692307</c:v>
                </c:pt>
                <c:pt idx="759">
                  <c:v>0.4251012145748988</c:v>
                </c:pt>
                <c:pt idx="760">
                  <c:v>0.42307692307692307</c:v>
                </c:pt>
                <c:pt idx="761">
                  <c:v>0.28947368421052627</c:v>
                </c:pt>
                <c:pt idx="762">
                  <c:v>0.35020242914979755</c:v>
                </c:pt>
                <c:pt idx="763">
                  <c:v>0.39546191247974066</c:v>
                </c:pt>
                <c:pt idx="764">
                  <c:v>0.30538922155688625</c:v>
                </c:pt>
                <c:pt idx="765">
                  <c:v>0.62630312750601436</c:v>
                </c:pt>
                <c:pt idx="766">
                  <c:v>0.50510204081632648</c:v>
                </c:pt>
                <c:pt idx="767">
                  <c:v>0.39384116693679094</c:v>
                </c:pt>
                <c:pt idx="768">
                  <c:v>0.47051282051282051</c:v>
                </c:pt>
                <c:pt idx="769">
                  <c:v>0.40512820512820513</c:v>
                </c:pt>
                <c:pt idx="770">
                  <c:v>0.61282051282051275</c:v>
                </c:pt>
                <c:pt idx="771">
                  <c:v>0.49487179487179489</c:v>
                </c:pt>
                <c:pt idx="772">
                  <c:v>0.53076923076923077</c:v>
                </c:pt>
                <c:pt idx="773">
                  <c:v>0.56666666666666665</c:v>
                </c:pt>
                <c:pt idx="774">
                  <c:v>0.51377633711507298</c:v>
                </c:pt>
                <c:pt idx="775">
                  <c:v>0.60931174089068829</c:v>
                </c:pt>
                <c:pt idx="776">
                  <c:v>0.42105263157894735</c:v>
                </c:pt>
                <c:pt idx="777">
                  <c:v>0.60940032414910861</c:v>
                </c:pt>
                <c:pt idx="778">
                  <c:v>0.55429497568881692</c:v>
                </c:pt>
                <c:pt idx="779">
                  <c:v>0.48387096774193544</c:v>
                </c:pt>
                <c:pt idx="780">
                  <c:v>0.53548387096774197</c:v>
                </c:pt>
                <c:pt idx="781">
                  <c:v>0.68387096774193545</c:v>
                </c:pt>
                <c:pt idx="782">
                  <c:v>0.46923076923076923</c:v>
                </c:pt>
                <c:pt idx="783">
                  <c:v>0.64615384615384619</c:v>
                </c:pt>
                <c:pt idx="784">
                  <c:v>0.5</c:v>
                </c:pt>
                <c:pt idx="785">
                  <c:v>0.5</c:v>
                </c:pt>
                <c:pt idx="786">
                  <c:v>0.33400809716599195</c:v>
                </c:pt>
                <c:pt idx="787">
                  <c:v>1.2307692307692308</c:v>
                </c:pt>
                <c:pt idx="788">
                  <c:v>0.64777327935222673</c:v>
                </c:pt>
                <c:pt idx="789">
                  <c:v>0.85425101214574894</c:v>
                </c:pt>
                <c:pt idx="790">
                  <c:v>0.74493927125506076</c:v>
                </c:pt>
                <c:pt idx="791">
                  <c:v>0.5668016194331984</c:v>
                </c:pt>
                <c:pt idx="792">
                  <c:v>0.47773279352226716</c:v>
                </c:pt>
                <c:pt idx="793">
                  <c:v>0.68825910931174095</c:v>
                </c:pt>
                <c:pt idx="794">
                  <c:v>0.51821862348178138</c:v>
                </c:pt>
                <c:pt idx="795">
                  <c:v>0.73279352226720651</c:v>
                </c:pt>
                <c:pt idx="796">
                  <c:v>0.67206477732793524</c:v>
                </c:pt>
                <c:pt idx="797">
                  <c:v>0.76113360323886636</c:v>
                </c:pt>
                <c:pt idx="798">
                  <c:v>0.67206477732793524</c:v>
                </c:pt>
                <c:pt idx="799">
                  <c:v>0.64777327935222673</c:v>
                </c:pt>
                <c:pt idx="800">
                  <c:v>0.81781376518218629</c:v>
                </c:pt>
                <c:pt idx="801">
                  <c:v>0.65182186234817818</c:v>
                </c:pt>
                <c:pt idx="802">
                  <c:v>1.1295546558704455</c:v>
                </c:pt>
                <c:pt idx="803">
                  <c:v>0.71255060728744934</c:v>
                </c:pt>
                <c:pt idx="804">
                  <c:v>0.68825910931174095</c:v>
                </c:pt>
                <c:pt idx="805">
                  <c:v>0.70040485829959509</c:v>
                </c:pt>
                <c:pt idx="806">
                  <c:v>0.65991902834008098</c:v>
                </c:pt>
                <c:pt idx="807">
                  <c:v>0.74089068825910931</c:v>
                </c:pt>
                <c:pt idx="808">
                  <c:v>0.92712550607287458</c:v>
                </c:pt>
                <c:pt idx="809">
                  <c:v>0.7246963562753036</c:v>
                </c:pt>
                <c:pt idx="810">
                  <c:v>0.67611336032388669</c:v>
                </c:pt>
                <c:pt idx="811">
                  <c:v>0.66396761133603244</c:v>
                </c:pt>
                <c:pt idx="812">
                  <c:v>0.76518218623481782</c:v>
                </c:pt>
                <c:pt idx="813">
                  <c:v>0.5748987854251012</c:v>
                </c:pt>
                <c:pt idx="814">
                  <c:v>0.83805668016194323</c:v>
                </c:pt>
                <c:pt idx="815">
                  <c:v>0.80566801619433204</c:v>
                </c:pt>
                <c:pt idx="816">
                  <c:v>0.60728744939271251</c:v>
                </c:pt>
                <c:pt idx="817">
                  <c:v>0.84615384615384615</c:v>
                </c:pt>
                <c:pt idx="818">
                  <c:v>0.68016194331983815</c:v>
                </c:pt>
                <c:pt idx="819">
                  <c:v>0.82995951417004044</c:v>
                </c:pt>
                <c:pt idx="820">
                  <c:v>0.7246963562753036</c:v>
                </c:pt>
                <c:pt idx="821">
                  <c:v>0.72874493927125505</c:v>
                </c:pt>
                <c:pt idx="822">
                  <c:v>0.83400809716599189</c:v>
                </c:pt>
                <c:pt idx="823">
                  <c:v>1.1376518218623484</c:v>
                </c:pt>
                <c:pt idx="824">
                  <c:v>0.73279352226720651</c:v>
                </c:pt>
                <c:pt idx="825">
                  <c:v>0.6923076923076924</c:v>
                </c:pt>
                <c:pt idx="826">
                  <c:v>0.81781376518218629</c:v>
                </c:pt>
                <c:pt idx="827">
                  <c:v>0.79757085020242924</c:v>
                </c:pt>
                <c:pt idx="828">
                  <c:v>0.77327935222672062</c:v>
                </c:pt>
                <c:pt idx="829">
                  <c:v>0.67611336032388669</c:v>
                </c:pt>
                <c:pt idx="830">
                  <c:v>0.72064777327935226</c:v>
                </c:pt>
                <c:pt idx="831">
                  <c:v>0.69635627530364363</c:v>
                </c:pt>
                <c:pt idx="832">
                  <c:v>0.66396761133603244</c:v>
                </c:pt>
                <c:pt idx="833">
                  <c:v>0.49392712550607287</c:v>
                </c:pt>
                <c:pt idx="834">
                  <c:v>0.75708502024291502</c:v>
                </c:pt>
                <c:pt idx="835">
                  <c:v>0.72874493927125505</c:v>
                </c:pt>
                <c:pt idx="836">
                  <c:v>0.77732793522267207</c:v>
                </c:pt>
                <c:pt idx="837">
                  <c:v>0.65991902834008098</c:v>
                </c:pt>
                <c:pt idx="838">
                  <c:v>0.6923076923076924</c:v>
                </c:pt>
                <c:pt idx="839">
                  <c:v>0.70040485829959509</c:v>
                </c:pt>
                <c:pt idx="840">
                  <c:v>0.67206477732793524</c:v>
                </c:pt>
                <c:pt idx="841">
                  <c:v>0.73279352226720651</c:v>
                </c:pt>
                <c:pt idx="842">
                  <c:v>0.64777327935222673</c:v>
                </c:pt>
                <c:pt idx="843">
                  <c:v>0.66801619433198389</c:v>
                </c:pt>
                <c:pt idx="844">
                  <c:v>0.52631578947368418</c:v>
                </c:pt>
                <c:pt idx="845">
                  <c:v>0.6923076923076924</c:v>
                </c:pt>
                <c:pt idx="846">
                  <c:v>0.76113360323886636</c:v>
                </c:pt>
                <c:pt idx="847">
                  <c:v>0.86234817813765186</c:v>
                </c:pt>
                <c:pt idx="848">
                  <c:v>0.59919028340080971</c:v>
                </c:pt>
                <c:pt idx="849">
                  <c:v>0.59514170040485825</c:v>
                </c:pt>
                <c:pt idx="850">
                  <c:v>0.64372469635627527</c:v>
                </c:pt>
                <c:pt idx="851">
                  <c:v>0.99346405228758172</c:v>
                </c:pt>
                <c:pt idx="852">
                  <c:v>1.0588235294117647</c:v>
                </c:pt>
                <c:pt idx="853">
                  <c:v>0.74509803921568629</c:v>
                </c:pt>
                <c:pt idx="854">
                  <c:v>0.58169934640522869</c:v>
                </c:pt>
                <c:pt idx="855">
                  <c:v>0.73202614379084974</c:v>
                </c:pt>
                <c:pt idx="856">
                  <c:v>0.98039215686274506</c:v>
                </c:pt>
                <c:pt idx="857">
                  <c:v>0.74509803921568629</c:v>
                </c:pt>
                <c:pt idx="858">
                  <c:v>0.92156862745098034</c:v>
                </c:pt>
                <c:pt idx="859">
                  <c:v>1.2483660130718954</c:v>
                </c:pt>
                <c:pt idx="860">
                  <c:v>0.86274509803921573</c:v>
                </c:pt>
                <c:pt idx="861">
                  <c:v>0.80392156862745101</c:v>
                </c:pt>
                <c:pt idx="862">
                  <c:v>0.72549019607843135</c:v>
                </c:pt>
                <c:pt idx="863">
                  <c:v>0.65359477124183007</c:v>
                </c:pt>
                <c:pt idx="864">
                  <c:v>0.8758169934640524</c:v>
                </c:pt>
                <c:pt idx="865">
                  <c:v>0.73202614379084974</c:v>
                </c:pt>
                <c:pt idx="866">
                  <c:v>0.80392156862745101</c:v>
                </c:pt>
                <c:pt idx="867">
                  <c:v>0.58823529411764708</c:v>
                </c:pt>
                <c:pt idx="868">
                  <c:v>1.065359477124183</c:v>
                </c:pt>
                <c:pt idx="869">
                  <c:v>0.92810457516339862</c:v>
                </c:pt>
                <c:pt idx="870">
                  <c:v>0.86928104575163401</c:v>
                </c:pt>
                <c:pt idx="871">
                  <c:v>1.065359477124183</c:v>
                </c:pt>
                <c:pt idx="872">
                  <c:v>0.8758169934640524</c:v>
                </c:pt>
                <c:pt idx="873">
                  <c:v>1.0915032679738563</c:v>
                </c:pt>
                <c:pt idx="874">
                  <c:v>0.83660130718954251</c:v>
                </c:pt>
                <c:pt idx="875">
                  <c:v>0.84967320261437917</c:v>
                </c:pt>
                <c:pt idx="876">
                  <c:v>0.88235294117647067</c:v>
                </c:pt>
                <c:pt idx="877">
                  <c:v>0.88235294117647067</c:v>
                </c:pt>
                <c:pt idx="878">
                  <c:v>0.86274509803921573</c:v>
                </c:pt>
                <c:pt idx="879">
                  <c:v>0.94771241830065356</c:v>
                </c:pt>
                <c:pt idx="880">
                  <c:v>0.62745098039215685</c:v>
                </c:pt>
                <c:pt idx="881">
                  <c:v>0.84313725490196079</c:v>
                </c:pt>
                <c:pt idx="882">
                  <c:v>0.74509803921568629</c:v>
                </c:pt>
                <c:pt idx="883">
                  <c:v>0.68627450980392157</c:v>
                </c:pt>
                <c:pt idx="884">
                  <c:v>0.94771241830065356</c:v>
                </c:pt>
                <c:pt idx="885">
                  <c:v>1.1503267973856208</c:v>
                </c:pt>
                <c:pt idx="886">
                  <c:v>0.70588235294117652</c:v>
                </c:pt>
                <c:pt idx="887">
                  <c:v>0.77777777777777779</c:v>
                </c:pt>
                <c:pt idx="888">
                  <c:v>1.065359477124183</c:v>
                </c:pt>
                <c:pt idx="889">
                  <c:v>0.69281045751633985</c:v>
                </c:pt>
                <c:pt idx="890">
                  <c:v>0.88235294117647067</c:v>
                </c:pt>
                <c:pt idx="891">
                  <c:v>0.75816993464052296</c:v>
                </c:pt>
                <c:pt idx="892">
                  <c:v>0.84967320261437917</c:v>
                </c:pt>
                <c:pt idx="893">
                  <c:v>0.70588235294117652</c:v>
                </c:pt>
                <c:pt idx="894">
                  <c:v>0.81045751633986929</c:v>
                </c:pt>
                <c:pt idx="895">
                  <c:v>0.86928104575163401</c:v>
                </c:pt>
                <c:pt idx="896">
                  <c:v>0.63398692810457524</c:v>
                </c:pt>
                <c:pt idx="897">
                  <c:v>0.89542483660130723</c:v>
                </c:pt>
                <c:pt idx="898">
                  <c:v>0.6143790849673203</c:v>
                </c:pt>
                <c:pt idx="899">
                  <c:v>0.86928104575163401</c:v>
                </c:pt>
                <c:pt idx="900">
                  <c:v>0.74509803921568629</c:v>
                </c:pt>
                <c:pt idx="901">
                  <c:v>0.71241830065359479</c:v>
                </c:pt>
                <c:pt idx="902">
                  <c:v>0.81045751633986929</c:v>
                </c:pt>
                <c:pt idx="903">
                  <c:v>0.67320261437908491</c:v>
                </c:pt>
                <c:pt idx="904">
                  <c:v>0.88235294117647067</c:v>
                </c:pt>
                <c:pt idx="905">
                  <c:v>0.71895424836601307</c:v>
                </c:pt>
                <c:pt idx="906">
                  <c:v>0.81699346405228757</c:v>
                </c:pt>
                <c:pt idx="907">
                  <c:v>0.70850202429149789</c:v>
                </c:pt>
                <c:pt idx="908">
                  <c:v>0.5748987854251012</c:v>
                </c:pt>
                <c:pt idx="909">
                  <c:v>0.65182186234817818</c:v>
                </c:pt>
                <c:pt idx="910">
                  <c:v>0.68421052631578949</c:v>
                </c:pt>
                <c:pt idx="911">
                  <c:v>0.8582995951417004</c:v>
                </c:pt>
                <c:pt idx="912">
                  <c:v>0.5668016194331984</c:v>
                </c:pt>
                <c:pt idx="913">
                  <c:v>0.58704453441295545</c:v>
                </c:pt>
                <c:pt idx="914">
                  <c:v>0.64777327935222673</c:v>
                </c:pt>
                <c:pt idx="915">
                  <c:v>0.73684210526315785</c:v>
                </c:pt>
                <c:pt idx="916">
                  <c:v>0.67611336032388669</c:v>
                </c:pt>
                <c:pt idx="917">
                  <c:v>0.90688259109311742</c:v>
                </c:pt>
                <c:pt idx="918">
                  <c:v>0.62753036437246967</c:v>
                </c:pt>
                <c:pt idx="919">
                  <c:v>0.7165991902834008</c:v>
                </c:pt>
                <c:pt idx="920">
                  <c:v>0.74493927125506076</c:v>
                </c:pt>
                <c:pt idx="921">
                  <c:v>0.80566801619433204</c:v>
                </c:pt>
                <c:pt idx="922">
                  <c:v>0.87044534412955465</c:v>
                </c:pt>
                <c:pt idx="923">
                  <c:v>0.74493927125506076</c:v>
                </c:pt>
                <c:pt idx="924">
                  <c:v>0.68421052631578949</c:v>
                </c:pt>
                <c:pt idx="925">
                  <c:v>0.63967611336032393</c:v>
                </c:pt>
                <c:pt idx="926">
                  <c:v>0.57894736842105254</c:v>
                </c:pt>
                <c:pt idx="927">
                  <c:v>0.57085020242914974</c:v>
                </c:pt>
                <c:pt idx="928">
                  <c:v>0.78542510121457498</c:v>
                </c:pt>
                <c:pt idx="929">
                  <c:v>0.67611336032388669</c:v>
                </c:pt>
                <c:pt idx="930">
                  <c:v>0.81376518218623484</c:v>
                </c:pt>
                <c:pt idx="931">
                  <c:v>0.70040485829959509</c:v>
                </c:pt>
                <c:pt idx="932">
                  <c:v>0.61133603238866396</c:v>
                </c:pt>
                <c:pt idx="933">
                  <c:v>0.68421052631578949</c:v>
                </c:pt>
                <c:pt idx="934">
                  <c:v>0.5587044534412956</c:v>
                </c:pt>
                <c:pt idx="935">
                  <c:v>0.81781376518218629</c:v>
                </c:pt>
                <c:pt idx="936">
                  <c:v>0.63562753036437247</c:v>
                </c:pt>
                <c:pt idx="937">
                  <c:v>0.66396761133603244</c:v>
                </c:pt>
                <c:pt idx="938">
                  <c:v>0.69635627530364363</c:v>
                </c:pt>
                <c:pt idx="939">
                  <c:v>0.64777327935222673</c:v>
                </c:pt>
                <c:pt idx="940">
                  <c:v>0.73279352226720651</c:v>
                </c:pt>
                <c:pt idx="941">
                  <c:v>0.74493927125506076</c:v>
                </c:pt>
                <c:pt idx="942">
                  <c:v>0.68825910931174095</c:v>
                </c:pt>
                <c:pt idx="943">
                  <c:v>0.64372469635627527</c:v>
                </c:pt>
                <c:pt idx="944">
                  <c:v>0.70445344129554655</c:v>
                </c:pt>
                <c:pt idx="945">
                  <c:v>0.48582995951417002</c:v>
                </c:pt>
                <c:pt idx="946">
                  <c:v>0.83400809716599189</c:v>
                </c:pt>
                <c:pt idx="947">
                  <c:v>0.64777327935222673</c:v>
                </c:pt>
                <c:pt idx="948">
                  <c:v>0.79352226720647778</c:v>
                </c:pt>
                <c:pt idx="949">
                  <c:v>0.69635627530364363</c:v>
                </c:pt>
                <c:pt idx="950">
                  <c:v>0.72874493927125505</c:v>
                </c:pt>
                <c:pt idx="951">
                  <c:v>0.77327935222672062</c:v>
                </c:pt>
                <c:pt idx="952">
                  <c:v>0.63562753036437247</c:v>
                </c:pt>
                <c:pt idx="953">
                  <c:v>0.57894736842105254</c:v>
                </c:pt>
                <c:pt idx="954">
                  <c:v>0.58704453441295545</c:v>
                </c:pt>
                <c:pt idx="955">
                  <c:v>0.76518218623481782</c:v>
                </c:pt>
                <c:pt idx="956">
                  <c:v>0.77732793522267207</c:v>
                </c:pt>
                <c:pt idx="957">
                  <c:v>0.77327935222672062</c:v>
                </c:pt>
                <c:pt idx="958">
                  <c:v>0.66396761133603244</c:v>
                </c:pt>
                <c:pt idx="959">
                  <c:v>1.0849673202614381</c:v>
                </c:pt>
                <c:pt idx="960">
                  <c:v>0.96356275303643724</c:v>
                </c:pt>
                <c:pt idx="961">
                  <c:v>0.82591093117408898</c:v>
                </c:pt>
                <c:pt idx="962">
                  <c:v>0.76113360323886636</c:v>
                </c:pt>
                <c:pt idx="963">
                  <c:v>1.0080971659919029</c:v>
                </c:pt>
                <c:pt idx="964">
                  <c:v>0.70850202429149789</c:v>
                </c:pt>
                <c:pt idx="965">
                  <c:v>0.54251012145748989</c:v>
                </c:pt>
                <c:pt idx="966">
                  <c:v>0.84210526315789469</c:v>
                </c:pt>
                <c:pt idx="967">
                  <c:v>0.79757085020242924</c:v>
                </c:pt>
                <c:pt idx="968">
                  <c:v>0.84615384615384615</c:v>
                </c:pt>
                <c:pt idx="969">
                  <c:v>0.63562753036437247</c:v>
                </c:pt>
                <c:pt idx="970">
                  <c:v>0.44129554655870445</c:v>
                </c:pt>
                <c:pt idx="971">
                  <c:v>0.66396761133603244</c:v>
                </c:pt>
                <c:pt idx="972">
                  <c:v>0.5748987854251012</c:v>
                </c:pt>
                <c:pt idx="973">
                  <c:v>0.64372469635627527</c:v>
                </c:pt>
                <c:pt idx="974">
                  <c:v>0.66801619433198389</c:v>
                </c:pt>
                <c:pt idx="975">
                  <c:v>0.65991902834008098</c:v>
                </c:pt>
                <c:pt idx="976">
                  <c:v>0.79352226720647778</c:v>
                </c:pt>
                <c:pt idx="977">
                  <c:v>0.68016194331983815</c:v>
                </c:pt>
                <c:pt idx="978">
                  <c:v>0.97570850202429149</c:v>
                </c:pt>
                <c:pt idx="979">
                  <c:v>0.7246963562753036</c:v>
                </c:pt>
                <c:pt idx="980">
                  <c:v>0.82591093117408898</c:v>
                </c:pt>
                <c:pt idx="981">
                  <c:v>0.91902834008097167</c:v>
                </c:pt>
                <c:pt idx="982">
                  <c:v>1.6928104575163399</c:v>
                </c:pt>
                <c:pt idx="983">
                  <c:v>1.0915032679738563</c:v>
                </c:pt>
                <c:pt idx="984">
                  <c:v>1.3071895424836601</c:v>
                </c:pt>
                <c:pt idx="985">
                  <c:v>0.9673202614379085</c:v>
                </c:pt>
                <c:pt idx="986">
                  <c:v>0.88235294117647067</c:v>
                </c:pt>
                <c:pt idx="987">
                  <c:v>1.0522875816993464</c:v>
                </c:pt>
                <c:pt idx="988">
                  <c:v>0.98039215686274506</c:v>
                </c:pt>
                <c:pt idx="989">
                  <c:v>1.0784313725490198</c:v>
                </c:pt>
                <c:pt idx="990">
                  <c:v>1.0718954248366013</c:v>
                </c:pt>
                <c:pt idx="991">
                  <c:v>1.3856209150326797</c:v>
                </c:pt>
                <c:pt idx="992">
                  <c:v>0.90196078431372562</c:v>
                </c:pt>
                <c:pt idx="993">
                  <c:v>0.86928104575163401</c:v>
                </c:pt>
                <c:pt idx="994">
                  <c:v>0.84967320261437917</c:v>
                </c:pt>
                <c:pt idx="995">
                  <c:v>1.4967320261437909</c:v>
                </c:pt>
                <c:pt idx="996">
                  <c:v>0.94771241830065356</c:v>
                </c:pt>
                <c:pt idx="997">
                  <c:v>0.90196078431372562</c:v>
                </c:pt>
                <c:pt idx="998">
                  <c:v>1.0261437908496733</c:v>
                </c:pt>
                <c:pt idx="999">
                  <c:v>0.90849673202614389</c:v>
                </c:pt>
                <c:pt idx="1000">
                  <c:v>0.73202614379084974</c:v>
                </c:pt>
                <c:pt idx="1001">
                  <c:v>0.83006535947712423</c:v>
                </c:pt>
                <c:pt idx="1002">
                  <c:v>0.56209150326797386</c:v>
                </c:pt>
                <c:pt idx="1003">
                  <c:v>0.86928104575163401</c:v>
                </c:pt>
                <c:pt idx="1004">
                  <c:v>1.215686274509804</c:v>
                </c:pt>
                <c:pt idx="1005">
                  <c:v>0.8758169934640524</c:v>
                </c:pt>
                <c:pt idx="1006">
                  <c:v>1.0130718954248366</c:v>
                </c:pt>
                <c:pt idx="1007">
                  <c:v>0.71935483870967742</c:v>
                </c:pt>
                <c:pt idx="1008">
                  <c:v>0.7709677419354839</c:v>
                </c:pt>
                <c:pt idx="1009">
                  <c:v>1.0064516129032257</c:v>
                </c:pt>
                <c:pt idx="1010">
                  <c:v>0.72580645161290325</c:v>
                </c:pt>
                <c:pt idx="1011">
                  <c:v>0.89542483660130723</c:v>
                </c:pt>
                <c:pt idx="1012">
                  <c:v>0.66666666666666663</c:v>
                </c:pt>
                <c:pt idx="1013">
                  <c:v>0.71241830065359479</c:v>
                </c:pt>
                <c:pt idx="1014">
                  <c:v>0.96078431372549011</c:v>
                </c:pt>
                <c:pt idx="1015">
                  <c:v>0.62745098039215685</c:v>
                </c:pt>
                <c:pt idx="1016">
                  <c:v>0.98692810457516333</c:v>
                </c:pt>
                <c:pt idx="1017">
                  <c:v>0.83006535947712423</c:v>
                </c:pt>
                <c:pt idx="1018">
                  <c:v>0.79738562091503262</c:v>
                </c:pt>
                <c:pt idx="1019">
                  <c:v>0.84313725490196079</c:v>
                </c:pt>
                <c:pt idx="1020">
                  <c:v>0.47712418300653592</c:v>
                </c:pt>
                <c:pt idx="1021">
                  <c:v>0.69934640522875813</c:v>
                </c:pt>
                <c:pt idx="1022">
                  <c:v>0.64052287581699352</c:v>
                </c:pt>
                <c:pt idx="1023">
                  <c:v>0.65359477124183007</c:v>
                </c:pt>
                <c:pt idx="1024">
                  <c:v>0.63398692810457524</c:v>
                </c:pt>
                <c:pt idx="1025">
                  <c:v>0.79084967320261434</c:v>
                </c:pt>
                <c:pt idx="1026">
                  <c:v>0.81045751633986929</c:v>
                </c:pt>
                <c:pt idx="1027">
                  <c:v>0.75816993464052296</c:v>
                </c:pt>
                <c:pt idx="1028">
                  <c:v>0.81699346405228757</c:v>
                </c:pt>
                <c:pt idx="1029">
                  <c:v>1.9673202614379084</c:v>
                </c:pt>
                <c:pt idx="1030">
                  <c:v>2.9084967320261437</c:v>
                </c:pt>
                <c:pt idx="1031">
                  <c:v>2.3660130718954249</c:v>
                </c:pt>
                <c:pt idx="1032">
                  <c:v>1.6143790849673203</c:v>
                </c:pt>
                <c:pt idx="1033">
                  <c:v>2.0392156862745097</c:v>
                </c:pt>
                <c:pt idx="1034">
                  <c:v>1.6993464052287583</c:v>
                </c:pt>
                <c:pt idx="1035">
                  <c:v>1.6535947712418302</c:v>
                </c:pt>
                <c:pt idx="1036">
                  <c:v>2.1045751633986929</c:v>
                </c:pt>
                <c:pt idx="1037">
                  <c:v>0.95424836601307184</c:v>
                </c:pt>
                <c:pt idx="1038">
                  <c:v>1</c:v>
                </c:pt>
                <c:pt idx="1039">
                  <c:v>0.94117647058823528</c:v>
                </c:pt>
                <c:pt idx="1040">
                  <c:v>0.74509803921568629</c:v>
                </c:pt>
                <c:pt idx="1041">
                  <c:v>0.83006535947712423</c:v>
                </c:pt>
                <c:pt idx="1042">
                  <c:v>0.92810457516339862</c:v>
                </c:pt>
                <c:pt idx="1043">
                  <c:v>0.98692810457516333</c:v>
                </c:pt>
                <c:pt idx="1044">
                  <c:v>0.96078431372549011</c:v>
                </c:pt>
                <c:pt idx="1045">
                  <c:v>1.0196078431372548</c:v>
                </c:pt>
                <c:pt idx="1046">
                  <c:v>1.0130718954248366</c:v>
                </c:pt>
                <c:pt idx="1047">
                  <c:v>0.94117647058823528</c:v>
                </c:pt>
                <c:pt idx="1048">
                  <c:v>0.84967320261437917</c:v>
                </c:pt>
                <c:pt idx="1049">
                  <c:v>0.93464052287581689</c:v>
                </c:pt>
                <c:pt idx="1050">
                  <c:v>0.83006535947712423</c:v>
                </c:pt>
                <c:pt idx="1051">
                  <c:v>1.0065359477124183</c:v>
                </c:pt>
                <c:pt idx="1052">
                  <c:v>0.95424836601307184</c:v>
                </c:pt>
                <c:pt idx="1053">
                  <c:v>0.79084967320261434</c:v>
                </c:pt>
                <c:pt idx="1054">
                  <c:v>0.85620915032679745</c:v>
                </c:pt>
                <c:pt idx="1055">
                  <c:v>0.90196078431372562</c:v>
                </c:pt>
                <c:pt idx="1056">
                  <c:v>1.0849673202614381</c:v>
                </c:pt>
                <c:pt idx="1057">
                  <c:v>0.86274509803921573</c:v>
                </c:pt>
                <c:pt idx="1058">
                  <c:v>0.78431372549019607</c:v>
                </c:pt>
                <c:pt idx="1059">
                  <c:v>0.99346405228758172</c:v>
                </c:pt>
                <c:pt idx="1060">
                  <c:v>0.94771241830065356</c:v>
                </c:pt>
                <c:pt idx="1061">
                  <c:v>0.81045751633986929</c:v>
                </c:pt>
                <c:pt idx="1062">
                  <c:v>0.81045751633986929</c:v>
                </c:pt>
                <c:pt idx="1063">
                  <c:v>1.0261437908496733</c:v>
                </c:pt>
                <c:pt idx="1064">
                  <c:v>0.94117647058823528</c:v>
                </c:pt>
                <c:pt idx="1065">
                  <c:v>0.86274509803921573</c:v>
                </c:pt>
                <c:pt idx="1066">
                  <c:v>0.83006535947712423</c:v>
                </c:pt>
                <c:pt idx="1067">
                  <c:v>0.7712418300653594</c:v>
                </c:pt>
                <c:pt idx="1068">
                  <c:v>1.1764705882352942</c:v>
                </c:pt>
                <c:pt idx="1069">
                  <c:v>0.56209150326797386</c:v>
                </c:pt>
                <c:pt idx="1070">
                  <c:v>0.75816993464052296</c:v>
                </c:pt>
                <c:pt idx="1071">
                  <c:v>0.84967320261437917</c:v>
                </c:pt>
                <c:pt idx="1072">
                  <c:v>1.1895424836601307</c:v>
                </c:pt>
                <c:pt idx="1073">
                  <c:v>0.90849673202614389</c:v>
                </c:pt>
                <c:pt idx="1074">
                  <c:v>0.86928104575163401</c:v>
                </c:pt>
                <c:pt idx="1075">
                  <c:v>0.83006535947712423</c:v>
                </c:pt>
                <c:pt idx="1076">
                  <c:v>0.90849673202614389</c:v>
                </c:pt>
                <c:pt idx="1077">
                  <c:v>0.94117647058823528</c:v>
                </c:pt>
                <c:pt idx="1078">
                  <c:v>0.97385620915032678</c:v>
                </c:pt>
                <c:pt idx="1079">
                  <c:v>0.7712418300653594</c:v>
                </c:pt>
                <c:pt idx="1080">
                  <c:v>0.85620915032679745</c:v>
                </c:pt>
                <c:pt idx="1081">
                  <c:v>0.78431372549019607</c:v>
                </c:pt>
                <c:pt idx="1082">
                  <c:v>0.57516339869281041</c:v>
                </c:pt>
                <c:pt idx="1083">
                  <c:v>1.1111111111111112</c:v>
                </c:pt>
                <c:pt idx="1084">
                  <c:v>0.79738562091503262</c:v>
                </c:pt>
                <c:pt idx="1085">
                  <c:v>0.78431372549019607</c:v>
                </c:pt>
                <c:pt idx="1086">
                  <c:v>0.85620915032679745</c:v>
                </c:pt>
                <c:pt idx="1087">
                  <c:v>0.8758169934640524</c:v>
                </c:pt>
                <c:pt idx="1088">
                  <c:v>0.6797385620915033</c:v>
                </c:pt>
                <c:pt idx="1089">
                  <c:v>0.52287581699346408</c:v>
                </c:pt>
                <c:pt idx="1090">
                  <c:v>0.74509803921568629</c:v>
                </c:pt>
                <c:pt idx="1091">
                  <c:v>0.82352941176470595</c:v>
                </c:pt>
                <c:pt idx="1092">
                  <c:v>0.75163398692810457</c:v>
                </c:pt>
                <c:pt idx="1093">
                  <c:v>0.73856209150326801</c:v>
                </c:pt>
                <c:pt idx="1094">
                  <c:v>0.88235294117647067</c:v>
                </c:pt>
                <c:pt idx="1095">
                  <c:v>0.77777777777777779</c:v>
                </c:pt>
                <c:pt idx="1096">
                  <c:v>0.81045751633986929</c:v>
                </c:pt>
                <c:pt idx="1097">
                  <c:v>0.78431372549019607</c:v>
                </c:pt>
                <c:pt idx="1098">
                  <c:v>0.63398692810457524</c:v>
                </c:pt>
                <c:pt idx="1099">
                  <c:v>0.75816993464052296</c:v>
                </c:pt>
                <c:pt idx="1100">
                  <c:v>0.98692810457516333</c:v>
                </c:pt>
                <c:pt idx="1101">
                  <c:v>0.73202614379084974</c:v>
                </c:pt>
                <c:pt idx="1102">
                  <c:v>1.0196078431372548</c:v>
                </c:pt>
                <c:pt idx="1103">
                  <c:v>0.81699346405228757</c:v>
                </c:pt>
                <c:pt idx="1104">
                  <c:v>0.53594771241830064</c:v>
                </c:pt>
                <c:pt idx="1105">
                  <c:v>0.75816993464052296</c:v>
                </c:pt>
                <c:pt idx="1106">
                  <c:v>0.9673202614379085</c:v>
                </c:pt>
                <c:pt idx="1107">
                  <c:v>0.94771241830065356</c:v>
                </c:pt>
                <c:pt idx="1108">
                  <c:v>0.73856209150326801</c:v>
                </c:pt>
                <c:pt idx="1109">
                  <c:v>0.83006535947712423</c:v>
                </c:pt>
                <c:pt idx="1110">
                  <c:v>0.71895424836601307</c:v>
                </c:pt>
                <c:pt idx="1111">
                  <c:v>0.8758169934640524</c:v>
                </c:pt>
                <c:pt idx="1112">
                  <c:v>0.65161290322580645</c:v>
                </c:pt>
                <c:pt idx="1113">
                  <c:v>0.53225806451612911</c:v>
                </c:pt>
                <c:pt idx="1114">
                  <c:v>0.75483870967741939</c:v>
                </c:pt>
                <c:pt idx="1115">
                  <c:v>0.50645161290322582</c:v>
                </c:pt>
                <c:pt idx="1116">
                  <c:v>0.65161290322580645</c:v>
                </c:pt>
                <c:pt idx="1117">
                  <c:v>1.0967741935483872</c:v>
                </c:pt>
                <c:pt idx="1118">
                  <c:v>0.93548387096774188</c:v>
                </c:pt>
                <c:pt idx="1119">
                  <c:v>0.54516129032258065</c:v>
                </c:pt>
                <c:pt idx="1120">
                  <c:v>0.5741935483870968</c:v>
                </c:pt>
                <c:pt idx="1121">
                  <c:v>0.5741935483870968</c:v>
                </c:pt>
                <c:pt idx="1122">
                  <c:v>0.64838709677419359</c:v>
                </c:pt>
                <c:pt idx="1123">
                  <c:v>0.82258064516129037</c:v>
                </c:pt>
                <c:pt idx="1124">
                  <c:v>0.55806451612903218</c:v>
                </c:pt>
                <c:pt idx="1125">
                  <c:v>0.59514170040485825</c:v>
                </c:pt>
                <c:pt idx="1126">
                  <c:v>0.63967611336032393</c:v>
                </c:pt>
                <c:pt idx="1127">
                  <c:v>0.70040485829959509</c:v>
                </c:pt>
                <c:pt idx="1128">
                  <c:v>0.68825910931174095</c:v>
                </c:pt>
                <c:pt idx="1129">
                  <c:v>0.5668016194331984</c:v>
                </c:pt>
                <c:pt idx="1130">
                  <c:v>0.65991902834008098</c:v>
                </c:pt>
                <c:pt idx="1131">
                  <c:v>0.75708502024291502</c:v>
                </c:pt>
                <c:pt idx="1132">
                  <c:v>0.64777327935222673</c:v>
                </c:pt>
                <c:pt idx="1133">
                  <c:v>0.74493927125506076</c:v>
                </c:pt>
                <c:pt idx="1134">
                  <c:v>0.67206477732793524</c:v>
                </c:pt>
                <c:pt idx="1135">
                  <c:v>0.58704453441295545</c:v>
                </c:pt>
                <c:pt idx="1136">
                  <c:v>0.70040485829959509</c:v>
                </c:pt>
                <c:pt idx="1137">
                  <c:v>0.5910931174089068</c:v>
                </c:pt>
                <c:pt idx="1138">
                  <c:v>0.65587044534412964</c:v>
                </c:pt>
                <c:pt idx="1139">
                  <c:v>0.48987854251012147</c:v>
                </c:pt>
                <c:pt idx="1140">
                  <c:v>0.63157894736842102</c:v>
                </c:pt>
                <c:pt idx="1141">
                  <c:v>0.72874493927125505</c:v>
                </c:pt>
                <c:pt idx="1142">
                  <c:v>0.70040485829959509</c:v>
                </c:pt>
                <c:pt idx="1143">
                  <c:v>0.72064777327935226</c:v>
                </c:pt>
                <c:pt idx="1144">
                  <c:v>0.65991902834008098</c:v>
                </c:pt>
                <c:pt idx="1145">
                  <c:v>0.66396761133603244</c:v>
                </c:pt>
                <c:pt idx="1146">
                  <c:v>0.68016194331983815</c:v>
                </c:pt>
                <c:pt idx="1147">
                  <c:v>0.59514170040485825</c:v>
                </c:pt>
                <c:pt idx="1148">
                  <c:v>0.76113360323886636</c:v>
                </c:pt>
                <c:pt idx="1149">
                  <c:v>0.63562753036437247</c:v>
                </c:pt>
                <c:pt idx="1150">
                  <c:v>0.56275303643724706</c:v>
                </c:pt>
                <c:pt idx="1151">
                  <c:v>0.54251012145748989</c:v>
                </c:pt>
                <c:pt idx="1152">
                  <c:v>0.65991902834008098</c:v>
                </c:pt>
                <c:pt idx="1153">
                  <c:v>0.57085020242914974</c:v>
                </c:pt>
                <c:pt idx="1154">
                  <c:v>0.52631578947368418</c:v>
                </c:pt>
                <c:pt idx="1155">
                  <c:v>0.46963562753036442</c:v>
                </c:pt>
                <c:pt idx="1156">
                  <c:v>0.70850202429149789</c:v>
                </c:pt>
                <c:pt idx="1157">
                  <c:v>0.40485829959514175</c:v>
                </c:pt>
                <c:pt idx="1158">
                  <c:v>0.47773279352226716</c:v>
                </c:pt>
                <c:pt idx="1159">
                  <c:v>0.5903225806451613</c:v>
                </c:pt>
                <c:pt idx="1160">
                  <c:v>0.85161290322580652</c:v>
                </c:pt>
                <c:pt idx="1161">
                  <c:v>1.129032258064516</c:v>
                </c:pt>
                <c:pt idx="1162">
                  <c:v>0.77419354838709675</c:v>
                </c:pt>
                <c:pt idx="1163">
                  <c:v>0.41612903225806452</c:v>
                </c:pt>
                <c:pt idx="1164">
                  <c:v>0.32258064516129037</c:v>
                </c:pt>
                <c:pt idx="1165">
                  <c:v>0.3774193548387097</c:v>
                </c:pt>
                <c:pt idx="1166">
                  <c:v>0.96451612903225803</c:v>
                </c:pt>
                <c:pt idx="1167">
                  <c:v>0.98785425101214575</c:v>
                </c:pt>
                <c:pt idx="1168">
                  <c:v>0.52631578947368418</c:v>
                </c:pt>
                <c:pt idx="1169">
                  <c:v>0.84210526315789469</c:v>
                </c:pt>
                <c:pt idx="1170">
                  <c:v>0.52226720647773284</c:v>
                </c:pt>
                <c:pt idx="1171">
                  <c:v>0.58704453441295545</c:v>
                </c:pt>
                <c:pt idx="1172">
                  <c:v>0.93117408906882593</c:v>
                </c:pt>
                <c:pt idx="1173">
                  <c:v>1.1336032388663968</c:v>
                </c:pt>
                <c:pt idx="1174">
                  <c:v>0.87044534412955465</c:v>
                </c:pt>
                <c:pt idx="1175">
                  <c:v>1.3986928104575163</c:v>
                </c:pt>
                <c:pt idx="1176">
                  <c:v>0.65806451612903227</c:v>
                </c:pt>
                <c:pt idx="1177">
                  <c:v>0.60967741935483877</c:v>
                </c:pt>
                <c:pt idx="1178">
                  <c:v>1.1903225806451614</c:v>
                </c:pt>
                <c:pt idx="1179">
                  <c:v>0.48064516129032259</c:v>
                </c:pt>
                <c:pt idx="1180">
                  <c:v>0.88064516129032266</c:v>
                </c:pt>
                <c:pt idx="1181">
                  <c:v>0.58709677419354833</c:v>
                </c:pt>
                <c:pt idx="1182">
                  <c:v>0.68709677419354842</c:v>
                </c:pt>
                <c:pt idx="1183">
                  <c:v>0.67419354838709677</c:v>
                </c:pt>
                <c:pt idx="1184">
                  <c:v>0.49677419354838709</c:v>
                </c:pt>
                <c:pt idx="1185">
                  <c:v>0.7</c:v>
                </c:pt>
                <c:pt idx="1186">
                  <c:v>0.84193548387096773</c:v>
                </c:pt>
                <c:pt idx="1187">
                  <c:v>0.53225806451612911</c:v>
                </c:pt>
                <c:pt idx="1188">
                  <c:v>0.85161290322580652</c:v>
                </c:pt>
                <c:pt idx="1189">
                  <c:v>0.89354838709677431</c:v>
                </c:pt>
                <c:pt idx="1190">
                  <c:v>0.62307692307692308</c:v>
                </c:pt>
                <c:pt idx="1191">
                  <c:v>0.82051282051282048</c:v>
                </c:pt>
                <c:pt idx="1192">
                  <c:v>0.77435897435897427</c:v>
                </c:pt>
                <c:pt idx="1193">
                  <c:v>0.77435897435897427</c:v>
                </c:pt>
                <c:pt idx="1194">
                  <c:v>0.49487179487179489</c:v>
                </c:pt>
                <c:pt idx="1195">
                  <c:v>0.56153846153846154</c:v>
                </c:pt>
                <c:pt idx="1196">
                  <c:v>0.70256410256410262</c:v>
                </c:pt>
                <c:pt idx="1197">
                  <c:v>0.55641025641025643</c:v>
                </c:pt>
                <c:pt idx="1198">
                  <c:v>0.72307692307692295</c:v>
                </c:pt>
                <c:pt idx="1199">
                  <c:v>0.6102564102564102</c:v>
                </c:pt>
                <c:pt idx="1200">
                  <c:v>0.54871794871794866</c:v>
                </c:pt>
                <c:pt idx="1201">
                  <c:v>0.66153846153846152</c:v>
                </c:pt>
                <c:pt idx="1202">
                  <c:v>0.71282051282051284</c:v>
                </c:pt>
                <c:pt idx="1203">
                  <c:v>0.71282051282051284</c:v>
                </c:pt>
                <c:pt idx="1204">
                  <c:v>0.49230769230769228</c:v>
                </c:pt>
                <c:pt idx="1205">
                  <c:v>0.90080971659919029</c:v>
                </c:pt>
                <c:pt idx="1206">
                  <c:v>1.4457050243111831</c:v>
                </c:pt>
                <c:pt idx="1207">
                  <c:v>0.34359805510534847</c:v>
                </c:pt>
                <c:pt idx="1208">
                  <c:v>1.7530364372469636</c:v>
                </c:pt>
                <c:pt idx="1209">
                  <c:v>2.0080971659919027</c:v>
                </c:pt>
                <c:pt idx="1210">
                  <c:v>2.8259109311740889</c:v>
                </c:pt>
                <c:pt idx="1211">
                  <c:v>0.24102564102564103</c:v>
                </c:pt>
                <c:pt idx="1212">
                  <c:v>0.41224489795918373</c:v>
                </c:pt>
                <c:pt idx="1213">
                  <c:v>0.21774632553075668</c:v>
                </c:pt>
                <c:pt idx="1214">
                  <c:v>0.37115384615384611</c:v>
                </c:pt>
                <c:pt idx="1215">
                  <c:v>0.19807692307692307</c:v>
                </c:pt>
                <c:pt idx="1216">
                  <c:v>0.19102564102564101</c:v>
                </c:pt>
                <c:pt idx="1217">
                  <c:v>0.258974358974359</c:v>
                </c:pt>
                <c:pt idx="1218">
                  <c:v>0.24493927125506074</c:v>
                </c:pt>
                <c:pt idx="1219">
                  <c:v>0.72333600641539686</c:v>
                </c:pt>
                <c:pt idx="1220">
                  <c:v>0.36282051282051275</c:v>
                </c:pt>
                <c:pt idx="1221">
                  <c:v>0.46129032258064512</c:v>
                </c:pt>
                <c:pt idx="1222">
                  <c:v>0.54251012145748989</c:v>
                </c:pt>
                <c:pt idx="1223">
                  <c:v>0.53441295546558709</c:v>
                </c:pt>
                <c:pt idx="1224">
                  <c:v>0.46963562753036442</c:v>
                </c:pt>
                <c:pt idx="1225">
                  <c:v>0.24493927125506074</c:v>
                </c:pt>
                <c:pt idx="1226">
                  <c:v>3.5587044534412957</c:v>
                </c:pt>
                <c:pt idx="1227">
                  <c:v>5.6437246963562746</c:v>
                </c:pt>
                <c:pt idx="1228">
                  <c:v>2.5354838709677421</c:v>
                </c:pt>
                <c:pt idx="1229">
                  <c:v>0.43061224489795918</c:v>
                </c:pt>
                <c:pt idx="1230">
                  <c:v>1.8744939271255061</c:v>
                </c:pt>
                <c:pt idx="1231">
                  <c:v>7.9477408818726183E-2</c:v>
                </c:pt>
                <c:pt idx="1232">
                  <c:v>0.90761750405186392</c:v>
                </c:pt>
                <c:pt idx="1233">
                  <c:v>0.62074554294975692</c:v>
                </c:pt>
                <c:pt idx="1234">
                  <c:v>1.1868484362469927</c:v>
                </c:pt>
                <c:pt idx="1235">
                  <c:v>0.38571428571428573</c:v>
                </c:pt>
                <c:pt idx="1236">
                  <c:v>0.28775510204081628</c:v>
                </c:pt>
                <c:pt idx="1237">
                  <c:v>0.22448979591836735</c:v>
                </c:pt>
                <c:pt idx="1238">
                  <c:v>1.2995951417004048</c:v>
                </c:pt>
                <c:pt idx="1239">
                  <c:v>1.1052631578947369</c:v>
                </c:pt>
                <c:pt idx="1240">
                  <c:v>1.0121457489878543</c:v>
                </c:pt>
                <c:pt idx="1241">
                  <c:v>2.3006535947712417</c:v>
                </c:pt>
                <c:pt idx="1242">
                  <c:v>0.74554294975688817</c:v>
                </c:pt>
                <c:pt idx="1243">
                  <c:v>0.18825910931174089</c:v>
                </c:pt>
                <c:pt idx="1244">
                  <c:v>0.90897435897435885</c:v>
                </c:pt>
                <c:pt idx="1245">
                  <c:v>1.026923076923077</c:v>
                </c:pt>
                <c:pt idx="1246">
                  <c:v>0.27371794871794869</c:v>
                </c:pt>
                <c:pt idx="1247">
                  <c:v>0.22435897435897434</c:v>
                </c:pt>
                <c:pt idx="1248">
                  <c:v>0.5244587008821171</c:v>
                </c:pt>
                <c:pt idx="1249">
                  <c:v>0.5871794871794872</c:v>
                </c:pt>
                <c:pt idx="1250">
                  <c:v>0.42307692307692307</c:v>
                </c:pt>
                <c:pt idx="1251">
                  <c:v>0.83589743589743593</c:v>
                </c:pt>
                <c:pt idx="1252">
                  <c:v>0.54230769230769227</c:v>
                </c:pt>
                <c:pt idx="1253">
                  <c:v>1.01417004048583</c:v>
                </c:pt>
                <c:pt idx="1254">
                  <c:v>0.24615384615384614</c:v>
                </c:pt>
                <c:pt idx="1255">
                  <c:v>0.5</c:v>
                </c:pt>
                <c:pt idx="1256">
                  <c:v>5.9335873707131191E-2</c:v>
                </c:pt>
                <c:pt idx="1257">
                  <c:v>0.26782798040283068</c:v>
                </c:pt>
                <c:pt idx="1258">
                  <c:v>0.40384615384615385</c:v>
                </c:pt>
                <c:pt idx="1259">
                  <c:v>0.59502806736166791</c:v>
                </c:pt>
                <c:pt idx="1260">
                  <c:v>0.51923076923076927</c:v>
                </c:pt>
                <c:pt idx="1261">
                  <c:v>2.6781376518218623</c:v>
                </c:pt>
                <c:pt idx="1262">
                  <c:v>1.0777957860615883</c:v>
                </c:pt>
                <c:pt idx="1263">
                  <c:v>1.263157894736842</c:v>
                </c:pt>
                <c:pt idx="1264">
                  <c:v>1.2516129032258065</c:v>
                </c:pt>
                <c:pt idx="1265">
                  <c:v>1.3117408906882593</c:v>
                </c:pt>
                <c:pt idx="1266">
                  <c:v>1.4548387096774194</c:v>
                </c:pt>
                <c:pt idx="1267">
                  <c:v>0.28034839412084922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E7-4D91-90BC-1E97A370E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951432"/>
        <c:axId val="313188280"/>
      </c:scatterChart>
      <c:valAx>
        <c:axId val="367951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188280"/>
        <c:crosses val="autoZero"/>
        <c:crossBetween val="midCat"/>
      </c:valAx>
      <c:valAx>
        <c:axId val="31318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951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664629598225942E-2"/>
          <c:y val="8.2650970069612958E-2"/>
          <c:w val="0.90655049357802231"/>
          <c:h val="0.881613594426510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'Coris j.'!$J$1</c:f>
              <c:strCache>
                <c:ptCount val="1"/>
                <c:pt idx="0">
                  <c:v>lengthp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'Coris j.'!$I$2:$I$1295</c:f>
              <c:numCache>
                <c:formatCode>General</c:formatCode>
                <c:ptCount val="1294"/>
                <c:pt idx="0">
                  <c:v>60</c:v>
                </c:pt>
                <c:pt idx="1">
                  <c:v>61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61</c:v>
                </c:pt>
                <c:pt idx="9">
                  <c:v>71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61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61</c:v>
                </c:pt>
                <c:pt idx="32">
                  <c:v>47</c:v>
                </c:pt>
                <c:pt idx="33">
                  <c:v>47</c:v>
                </c:pt>
                <c:pt idx="34">
                  <c:v>47</c:v>
                </c:pt>
                <c:pt idx="35">
                  <c:v>47</c:v>
                </c:pt>
                <c:pt idx="36">
                  <c:v>47</c:v>
                </c:pt>
                <c:pt idx="37">
                  <c:v>47</c:v>
                </c:pt>
                <c:pt idx="38">
                  <c:v>47</c:v>
                </c:pt>
                <c:pt idx="39">
                  <c:v>47</c:v>
                </c:pt>
                <c:pt idx="40">
                  <c:v>47</c:v>
                </c:pt>
                <c:pt idx="41">
                  <c:v>47</c:v>
                </c:pt>
                <c:pt idx="42">
                  <c:v>47</c:v>
                </c:pt>
                <c:pt idx="43">
                  <c:v>47</c:v>
                </c:pt>
                <c:pt idx="44">
                  <c:v>47</c:v>
                </c:pt>
                <c:pt idx="45">
                  <c:v>47</c:v>
                </c:pt>
                <c:pt idx="46">
                  <c:v>47</c:v>
                </c:pt>
                <c:pt idx="47">
                  <c:v>47</c:v>
                </c:pt>
                <c:pt idx="48">
                  <c:v>47</c:v>
                </c:pt>
                <c:pt idx="49">
                  <c:v>47</c:v>
                </c:pt>
                <c:pt idx="50">
                  <c:v>47</c:v>
                </c:pt>
                <c:pt idx="51">
                  <c:v>47</c:v>
                </c:pt>
                <c:pt idx="52">
                  <c:v>47</c:v>
                </c:pt>
                <c:pt idx="53">
                  <c:v>61</c:v>
                </c:pt>
                <c:pt idx="54">
                  <c:v>62</c:v>
                </c:pt>
                <c:pt idx="55">
                  <c:v>62</c:v>
                </c:pt>
                <c:pt idx="56">
                  <c:v>62</c:v>
                </c:pt>
                <c:pt idx="57">
                  <c:v>62</c:v>
                </c:pt>
                <c:pt idx="58">
                  <c:v>62</c:v>
                </c:pt>
                <c:pt idx="59">
                  <c:v>62</c:v>
                </c:pt>
                <c:pt idx="60">
                  <c:v>62</c:v>
                </c:pt>
                <c:pt idx="61">
                  <c:v>62</c:v>
                </c:pt>
                <c:pt idx="62">
                  <c:v>62</c:v>
                </c:pt>
                <c:pt idx="63">
                  <c:v>62</c:v>
                </c:pt>
                <c:pt idx="64">
                  <c:v>62</c:v>
                </c:pt>
                <c:pt idx="65">
                  <c:v>62</c:v>
                </c:pt>
                <c:pt idx="66">
                  <c:v>62</c:v>
                </c:pt>
                <c:pt idx="67">
                  <c:v>62</c:v>
                </c:pt>
                <c:pt idx="68">
                  <c:v>62</c:v>
                </c:pt>
                <c:pt idx="69">
                  <c:v>62</c:v>
                </c:pt>
                <c:pt idx="70">
                  <c:v>62</c:v>
                </c:pt>
                <c:pt idx="71">
                  <c:v>62</c:v>
                </c:pt>
                <c:pt idx="72">
                  <c:v>62</c:v>
                </c:pt>
                <c:pt idx="73">
                  <c:v>62</c:v>
                </c:pt>
                <c:pt idx="74">
                  <c:v>62</c:v>
                </c:pt>
                <c:pt idx="75">
                  <c:v>62</c:v>
                </c:pt>
                <c:pt idx="76">
                  <c:v>62</c:v>
                </c:pt>
                <c:pt idx="77">
                  <c:v>52</c:v>
                </c:pt>
                <c:pt idx="78">
                  <c:v>56</c:v>
                </c:pt>
                <c:pt idx="79">
                  <c:v>56</c:v>
                </c:pt>
                <c:pt idx="80">
                  <c:v>56</c:v>
                </c:pt>
                <c:pt idx="81">
                  <c:v>56</c:v>
                </c:pt>
                <c:pt idx="82">
                  <c:v>56</c:v>
                </c:pt>
                <c:pt idx="83">
                  <c:v>56</c:v>
                </c:pt>
                <c:pt idx="84">
                  <c:v>56</c:v>
                </c:pt>
                <c:pt idx="85">
                  <c:v>56</c:v>
                </c:pt>
                <c:pt idx="86">
                  <c:v>56</c:v>
                </c:pt>
                <c:pt idx="87">
                  <c:v>56</c:v>
                </c:pt>
                <c:pt idx="88">
                  <c:v>56</c:v>
                </c:pt>
                <c:pt idx="89">
                  <c:v>77</c:v>
                </c:pt>
                <c:pt idx="90">
                  <c:v>56</c:v>
                </c:pt>
                <c:pt idx="91">
                  <c:v>56</c:v>
                </c:pt>
                <c:pt idx="92">
                  <c:v>56</c:v>
                </c:pt>
                <c:pt idx="93">
                  <c:v>56</c:v>
                </c:pt>
                <c:pt idx="94">
                  <c:v>56</c:v>
                </c:pt>
                <c:pt idx="95">
                  <c:v>56</c:v>
                </c:pt>
                <c:pt idx="96">
                  <c:v>56</c:v>
                </c:pt>
                <c:pt idx="97">
                  <c:v>56</c:v>
                </c:pt>
                <c:pt idx="98">
                  <c:v>56</c:v>
                </c:pt>
                <c:pt idx="99">
                  <c:v>56</c:v>
                </c:pt>
                <c:pt idx="100">
                  <c:v>56</c:v>
                </c:pt>
                <c:pt idx="101">
                  <c:v>56</c:v>
                </c:pt>
                <c:pt idx="102">
                  <c:v>56</c:v>
                </c:pt>
                <c:pt idx="103">
                  <c:v>56</c:v>
                </c:pt>
                <c:pt idx="104">
                  <c:v>56</c:v>
                </c:pt>
                <c:pt idx="105">
                  <c:v>56</c:v>
                </c:pt>
                <c:pt idx="106">
                  <c:v>56</c:v>
                </c:pt>
                <c:pt idx="107">
                  <c:v>56</c:v>
                </c:pt>
                <c:pt idx="108">
                  <c:v>56</c:v>
                </c:pt>
                <c:pt idx="109">
                  <c:v>56</c:v>
                </c:pt>
                <c:pt idx="110">
                  <c:v>56</c:v>
                </c:pt>
                <c:pt idx="111">
                  <c:v>56</c:v>
                </c:pt>
                <c:pt idx="112">
                  <c:v>56</c:v>
                </c:pt>
                <c:pt idx="113">
                  <c:v>56</c:v>
                </c:pt>
                <c:pt idx="114">
                  <c:v>56</c:v>
                </c:pt>
                <c:pt idx="115">
                  <c:v>56</c:v>
                </c:pt>
                <c:pt idx="116">
                  <c:v>56</c:v>
                </c:pt>
                <c:pt idx="117">
                  <c:v>56</c:v>
                </c:pt>
                <c:pt idx="118">
                  <c:v>56</c:v>
                </c:pt>
                <c:pt idx="119">
                  <c:v>56</c:v>
                </c:pt>
                <c:pt idx="120">
                  <c:v>56</c:v>
                </c:pt>
                <c:pt idx="121">
                  <c:v>56</c:v>
                </c:pt>
                <c:pt idx="122">
                  <c:v>56</c:v>
                </c:pt>
                <c:pt idx="123">
                  <c:v>56</c:v>
                </c:pt>
                <c:pt idx="124">
                  <c:v>56</c:v>
                </c:pt>
                <c:pt idx="125">
                  <c:v>56</c:v>
                </c:pt>
                <c:pt idx="126">
                  <c:v>56</c:v>
                </c:pt>
                <c:pt idx="127">
                  <c:v>56</c:v>
                </c:pt>
                <c:pt idx="128">
                  <c:v>56</c:v>
                </c:pt>
                <c:pt idx="129">
                  <c:v>56</c:v>
                </c:pt>
                <c:pt idx="130">
                  <c:v>77</c:v>
                </c:pt>
                <c:pt idx="131">
                  <c:v>45</c:v>
                </c:pt>
                <c:pt idx="132">
                  <c:v>45</c:v>
                </c:pt>
                <c:pt idx="133">
                  <c:v>77</c:v>
                </c:pt>
                <c:pt idx="134">
                  <c:v>48</c:v>
                </c:pt>
                <c:pt idx="135">
                  <c:v>48</c:v>
                </c:pt>
                <c:pt idx="136">
                  <c:v>48</c:v>
                </c:pt>
                <c:pt idx="137">
                  <c:v>48</c:v>
                </c:pt>
                <c:pt idx="138">
                  <c:v>48</c:v>
                </c:pt>
                <c:pt idx="139">
                  <c:v>48</c:v>
                </c:pt>
                <c:pt idx="140">
                  <c:v>48</c:v>
                </c:pt>
                <c:pt idx="141">
                  <c:v>48</c:v>
                </c:pt>
                <c:pt idx="142">
                  <c:v>48</c:v>
                </c:pt>
                <c:pt idx="143">
                  <c:v>48</c:v>
                </c:pt>
                <c:pt idx="144">
                  <c:v>64</c:v>
                </c:pt>
                <c:pt idx="145">
                  <c:v>64</c:v>
                </c:pt>
                <c:pt idx="146">
                  <c:v>77</c:v>
                </c:pt>
                <c:pt idx="147">
                  <c:v>64</c:v>
                </c:pt>
                <c:pt idx="148">
                  <c:v>64</c:v>
                </c:pt>
                <c:pt idx="149">
                  <c:v>64</c:v>
                </c:pt>
                <c:pt idx="150">
                  <c:v>64</c:v>
                </c:pt>
                <c:pt idx="151">
                  <c:v>64</c:v>
                </c:pt>
                <c:pt idx="152">
                  <c:v>64</c:v>
                </c:pt>
                <c:pt idx="153">
                  <c:v>64</c:v>
                </c:pt>
                <c:pt idx="154">
                  <c:v>64</c:v>
                </c:pt>
                <c:pt idx="155">
                  <c:v>64</c:v>
                </c:pt>
                <c:pt idx="156">
                  <c:v>64</c:v>
                </c:pt>
                <c:pt idx="157">
                  <c:v>64</c:v>
                </c:pt>
                <c:pt idx="158">
                  <c:v>64</c:v>
                </c:pt>
                <c:pt idx="159">
                  <c:v>64</c:v>
                </c:pt>
                <c:pt idx="160">
                  <c:v>64</c:v>
                </c:pt>
                <c:pt idx="161">
                  <c:v>64</c:v>
                </c:pt>
                <c:pt idx="162">
                  <c:v>64</c:v>
                </c:pt>
                <c:pt idx="163">
                  <c:v>64</c:v>
                </c:pt>
                <c:pt idx="164">
                  <c:v>64</c:v>
                </c:pt>
                <c:pt idx="165">
                  <c:v>64</c:v>
                </c:pt>
                <c:pt idx="166">
                  <c:v>64</c:v>
                </c:pt>
                <c:pt idx="167">
                  <c:v>64</c:v>
                </c:pt>
                <c:pt idx="168">
                  <c:v>64</c:v>
                </c:pt>
                <c:pt idx="169">
                  <c:v>64</c:v>
                </c:pt>
                <c:pt idx="170">
                  <c:v>64</c:v>
                </c:pt>
                <c:pt idx="171">
                  <c:v>64</c:v>
                </c:pt>
                <c:pt idx="172">
                  <c:v>64</c:v>
                </c:pt>
                <c:pt idx="173">
                  <c:v>64</c:v>
                </c:pt>
                <c:pt idx="174">
                  <c:v>64</c:v>
                </c:pt>
                <c:pt idx="175">
                  <c:v>64</c:v>
                </c:pt>
                <c:pt idx="176">
                  <c:v>64</c:v>
                </c:pt>
                <c:pt idx="177">
                  <c:v>64</c:v>
                </c:pt>
                <c:pt idx="178">
                  <c:v>64</c:v>
                </c:pt>
                <c:pt idx="179">
                  <c:v>64</c:v>
                </c:pt>
                <c:pt idx="180">
                  <c:v>64</c:v>
                </c:pt>
                <c:pt idx="181">
                  <c:v>64</c:v>
                </c:pt>
                <c:pt idx="182">
                  <c:v>64</c:v>
                </c:pt>
                <c:pt idx="183">
                  <c:v>64</c:v>
                </c:pt>
                <c:pt idx="184">
                  <c:v>64</c:v>
                </c:pt>
                <c:pt idx="185">
                  <c:v>70</c:v>
                </c:pt>
                <c:pt idx="186">
                  <c:v>77</c:v>
                </c:pt>
                <c:pt idx="187">
                  <c:v>70</c:v>
                </c:pt>
                <c:pt idx="188">
                  <c:v>70</c:v>
                </c:pt>
                <c:pt idx="189">
                  <c:v>70</c:v>
                </c:pt>
                <c:pt idx="190">
                  <c:v>70</c:v>
                </c:pt>
                <c:pt idx="191">
                  <c:v>70</c:v>
                </c:pt>
                <c:pt idx="192">
                  <c:v>70</c:v>
                </c:pt>
                <c:pt idx="193">
                  <c:v>70</c:v>
                </c:pt>
                <c:pt idx="194">
                  <c:v>70</c:v>
                </c:pt>
                <c:pt idx="195">
                  <c:v>70</c:v>
                </c:pt>
                <c:pt idx="196">
                  <c:v>70</c:v>
                </c:pt>
                <c:pt idx="197">
                  <c:v>70</c:v>
                </c:pt>
                <c:pt idx="198">
                  <c:v>70</c:v>
                </c:pt>
                <c:pt idx="199">
                  <c:v>70</c:v>
                </c:pt>
                <c:pt idx="200">
                  <c:v>70</c:v>
                </c:pt>
                <c:pt idx="201">
                  <c:v>70</c:v>
                </c:pt>
                <c:pt idx="202">
                  <c:v>70</c:v>
                </c:pt>
                <c:pt idx="203">
                  <c:v>70</c:v>
                </c:pt>
                <c:pt idx="204">
                  <c:v>70</c:v>
                </c:pt>
                <c:pt idx="205">
                  <c:v>70</c:v>
                </c:pt>
                <c:pt idx="206">
                  <c:v>70</c:v>
                </c:pt>
                <c:pt idx="207">
                  <c:v>70</c:v>
                </c:pt>
                <c:pt idx="208">
                  <c:v>70</c:v>
                </c:pt>
                <c:pt idx="209">
                  <c:v>77</c:v>
                </c:pt>
                <c:pt idx="210">
                  <c:v>65</c:v>
                </c:pt>
                <c:pt idx="211">
                  <c:v>77</c:v>
                </c:pt>
                <c:pt idx="212">
                  <c:v>66</c:v>
                </c:pt>
                <c:pt idx="213">
                  <c:v>77</c:v>
                </c:pt>
                <c:pt idx="214">
                  <c:v>58</c:v>
                </c:pt>
                <c:pt idx="215">
                  <c:v>58</c:v>
                </c:pt>
                <c:pt idx="216">
                  <c:v>58</c:v>
                </c:pt>
                <c:pt idx="217">
                  <c:v>58</c:v>
                </c:pt>
                <c:pt idx="218">
                  <c:v>58</c:v>
                </c:pt>
                <c:pt idx="219">
                  <c:v>58</c:v>
                </c:pt>
                <c:pt idx="220">
                  <c:v>58</c:v>
                </c:pt>
                <c:pt idx="221">
                  <c:v>58</c:v>
                </c:pt>
                <c:pt idx="222">
                  <c:v>58</c:v>
                </c:pt>
                <c:pt idx="223">
                  <c:v>58</c:v>
                </c:pt>
                <c:pt idx="224">
                  <c:v>58</c:v>
                </c:pt>
                <c:pt idx="225">
                  <c:v>58</c:v>
                </c:pt>
                <c:pt idx="226">
                  <c:v>58</c:v>
                </c:pt>
                <c:pt idx="227">
                  <c:v>58</c:v>
                </c:pt>
                <c:pt idx="228">
                  <c:v>58</c:v>
                </c:pt>
                <c:pt idx="229">
                  <c:v>58</c:v>
                </c:pt>
                <c:pt idx="230">
                  <c:v>58</c:v>
                </c:pt>
                <c:pt idx="231">
                  <c:v>58</c:v>
                </c:pt>
                <c:pt idx="232">
                  <c:v>58</c:v>
                </c:pt>
                <c:pt idx="233">
                  <c:v>58</c:v>
                </c:pt>
                <c:pt idx="234">
                  <c:v>58</c:v>
                </c:pt>
                <c:pt idx="235">
                  <c:v>58</c:v>
                </c:pt>
                <c:pt idx="236">
                  <c:v>58</c:v>
                </c:pt>
                <c:pt idx="237">
                  <c:v>58</c:v>
                </c:pt>
                <c:pt idx="238">
                  <c:v>58</c:v>
                </c:pt>
                <c:pt idx="239">
                  <c:v>55</c:v>
                </c:pt>
                <c:pt idx="240">
                  <c:v>77</c:v>
                </c:pt>
                <c:pt idx="241">
                  <c:v>55</c:v>
                </c:pt>
                <c:pt idx="242">
                  <c:v>55</c:v>
                </c:pt>
                <c:pt idx="243">
                  <c:v>55</c:v>
                </c:pt>
                <c:pt idx="244">
                  <c:v>55</c:v>
                </c:pt>
                <c:pt idx="245">
                  <c:v>55</c:v>
                </c:pt>
                <c:pt idx="246">
                  <c:v>55</c:v>
                </c:pt>
                <c:pt idx="247">
                  <c:v>55</c:v>
                </c:pt>
                <c:pt idx="248">
                  <c:v>55</c:v>
                </c:pt>
                <c:pt idx="249">
                  <c:v>77</c:v>
                </c:pt>
                <c:pt idx="250">
                  <c:v>54</c:v>
                </c:pt>
                <c:pt idx="251">
                  <c:v>54</c:v>
                </c:pt>
                <c:pt idx="252">
                  <c:v>54</c:v>
                </c:pt>
                <c:pt idx="253">
                  <c:v>54</c:v>
                </c:pt>
                <c:pt idx="254">
                  <c:v>54</c:v>
                </c:pt>
                <c:pt idx="255">
                  <c:v>77</c:v>
                </c:pt>
                <c:pt idx="256">
                  <c:v>54</c:v>
                </c:pt>
                <c:pt idx="257">
                  <c:v>54</c:v>
                </c:pt>
                <c:pt idx="258">
                  <c:v>54</c:v>
                </c:pt>
                <c:pt idx="259">
                  <c:v>54</c:v>
                </c:pt>
                <c:pt idx="260">
                  <c:v>54</c:v>
                </c:pt>
                <c:pt idx="261">
                  <c:v>54</c:v>
                </c:pt>
                <c:pt idx="262">
                  <c:v>54</c:v>
                </c:pt>
                <c:pt idx="263">
                  <c:v>54</c:v>
                </c:pt>
                <c:pt idx="264">
                  <c:v>54</c:v>
                </c:pt>
                <c:pt idx="265">
                  <c:v>54</c:v>
                </c:pt>
                <c:pt idx="266">
                  <c:v>54</c:v>
                </c:pt>
                <c:pt idx="267">
                  <c:v>54</c:v>
                </c:pt>
                <c:pt idx="268">
                  <c:v>54</c:v>
                </c:pt>
                <c:pt idx="269">
                  <c:v>54</c:v>
                </c:pt>
                <c:pt idx="270">
                  <c:v>54</c:v>
                </c:pt>
                <c:pt idx="271">
                  <c:v>54</c:v>
                </c:pt>
                <c:pt idx="272">
                  <c:v>54</c:v>
                </c:pt>
                <c:pt idx="273">
                  <c:v>54</c:v>
                </c:pt>
                <c:pt idx="274">
                  <c:v>54</c:v>
                </c:pt>
                <c:pt idx="275">
                  <c:v>54</c:v>
                </c:pt>
                <c:pt idx="276">
                  <c:v>54</c:v>
                </c:pt>
                <c:pt idx="277">
                  <c:v>54</c:v>
                </c:pt>
                <c:pt idx="278">
                  <c:v>54</c:v>
                </c:pt>
                <c:pt idx="279">
                  <c:v>54</c:v>
                </c:pt>
                <c:pt idx="280">
                  <c:v>54</c:v>
                </c:pt>
                <c:pt idx="281">
                  <c:v>54</c:v>
                </c:pt>
                <c:pt idx="282">
                  <c:v>54</c:v>
                </c:pt>
                <c:pt idx="283">
                  <c:v>54</c:v>
                </c:pt>
                <c:pt idx="284">
                  <c:v>54</c:v>
                </c:pt>
                <c:pt idx="285">
                  <c:v>54</c:v>
                </c:pt>
                <c:pt idx="286">
                  <c:v>54</c:v>
                </c:pt>
                <c:pt idx="287">
                  <c:v>54</c:v>
                </c:pt>
                <c:pt idx="288">
                  <c:v>54</c:v>
                </c:pt>
                <c:pt idx="289">
                  <c:v>54</c:v>
                </c:pt>
                <c:pt idx="290">
                  <c:v>54</c:v>
                </c:pt>
                <c:pt idx="291">
                  <c:v>54</c:v>
                </c:pt>
                <c:pt idx="292">
                  <c:v>54</c:v>
                </c:pt>
                <c:pt idx="293">
                  <c:v>54</c:v>
                </c:pt>
                <c:pt idx="294">
                  <c:v>54</c:v>
                </c:pt>
                <c:pt idx="295">
                  <c:v>54</c:v>
                </c:pt>
                <c:pt idx="296">
                  <c:v>54</c:v>
                </c:pt>
                <c:pt idx="297">
                  <c:v>54</c:v>
                </c:pt>
                <c:pt idx="298">
                  <c:v>66</c:v>
                </c:pt>
                <c:pt idx="299">
                  <c:v>66</c:v>
                </c:pt>
                <c:pt idx="300">
                  <c:v>66</c:v>
                </c:pt>
                <c:pt idx="301">
                  <c:v>66</c:v>
                </c:pt>
                <c:pt idx="302">
                  <c:v>66</c:v>
                </c:pt>
                <c:pt idx="303">
                  <c:v>66</c:v>
                </c:pt>
                <c:pt idx="304">
                  <c:v>66</c:v>
                </c:pt>
                <c:pt idx="305">
                  <c:v>66</c:v>
                </c:pt>
                <c:pt idx="306">
                  <c:v>66</c:v>
                </c:pt>
                <c:pt idx="307">
                  <c:v>66</c:v>
                </c:pt>
                <c:pt idx="308">
                  <c:v>66</c:v>
                </c:pt>
                <c:pt idx="309">
                  <c:v>66</c:v>
                </c:pt>
                <c:pt idx="310">
                  <c:v>66</c:v>
                </c:pt>
                <c:pt idx="311">
                  <c:v>66</c:v>
                </c:pt>
                <c:pt idx="312">
                  <c:v>66</c:v>
                </c:pt>
                <c:pt idx="313">
                  <c:v>66</c:v>
                </c:pt>
                <c:pt idx="314">
                  <c:v>66</c:v>
                </c:pt>
                <c:pt idx="315">
                  <c:v>66</c:v>
                </c:pt>
                <c:pt idx="316">
                  <c:v>66</c:v>
                </c:pt>
                <c:pt idx="317">
                  <c:v>66</c:v>
                </c:pt>
                <c:pt idx="318">
                  <c:v>66</c:v>
                </c:pt>
                <c:pt idx="319">
                  <c:v>66</c:v>
                </c:pt>
                <c:pt idx="320">
                  <c:v>66</c:v>
                </c:pt>
                <c:pt idx="321">
                  <c:v>66</c:v>
                </c:pt>
                <c:pt idx="322">
                  <c:v>66</c:v>
                </c:pt>
                <c:pt idx="323">
                  <c:v>66</c:v>
                </c:pt>
                <c:pt idx="324">
                  <c:v>66</c:v>
                </c:pt>
                <c:pt idx="325">
                  <c:v>66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79</c:v>
                </c:pt>
                <c:pt idx="330">
                  <c:v>79</c:v>
                </c:pt>
                <c:pt idx="331">
                  <c:v>79</c:v>
                </c:pt>
                <c:pt idx="332">
                  <c:v>79</c:v>
                </c:pt>
                <c:pt idx="333">
                  <c:v>79</c:v>
                </c:pt>
                <c:pt idx="334">
                  <c:v>79</c:v>
                </c:pt>
                <c:pt idx="335">
                  <c:v>79</c:v>
                </c:pt>
                <c:pt idx="336">
                  <c:v>79</c:v>
                </c:pt>
                <c:pt idx="337">
                  <c:v>79</c:v>
                </c:pt>
                <c:pt idx="338">
                  <c:v>79</c:v>
                </c:pt>
                <c:pt idx="339">
                  <c:v>79</c:v>
                </c:pt>
                <c:pt idx="340">
                  <c:v>79</c:v>
                </c:pt>
                <c:pt idx="341">
                  <c:v>79</c:v>
                </c:pt>
                <c:pt idx="342">
                  <c:v>79</c:v>
                </c:pt>
                <c:pt idx="343">
                  <c:v>79</c:v>
                </c:pt>
                <c:pt idx="344">
                  <c:v>79</c:v>
                </c:pt>
                <c:pt idx="345">
                  <c:v>79</c:v>
                </c:pt>
                <c:pt idx="346">
                  <c:v>79</c:v>
                </c:pt>
                <c:pt idx="347">
                  <c:v>79</c:v>
                </c:pt>
                <c:pt idx="348">
                  <c:v>79</c:v>
                </c:pt>
                <c:pt idx="349">
                  <c:v>79</c:v>
                </c:pt>
                <c:pt idx="350">
                  <c:v>79</c:v>
                </c:pt>
                <c:pt idx="351">
                  <c:v>79</c:v>
                </c:pt>
                <c:pt idx="352">
                  <c:v>79</c:v>
                </c:pt>
                <c:pt idx="353">
                  <c:v>79</c:v>
                </c:pt>
                <c:pt idx="354">
                  <c:v>79</c:v>
                </c:pt>
                <c:pt idx="355">
                  <c:v>79</c:v>
                </c:pt>
                <c:pt idx="356">
                  <c:v>79</c:v>
                </c:pt>
                <c:pt idx="357">
                  <c:v>79</c:v>
                </c:pt>
                <c:pt idx="358">
                  <c:v>79</c:v>
                </c:pt>
                <c:pt idx="359">
                  <c:v>79</c:v>
                </c:pt>
                <c:pt idx="360">
                  <c:v>58</c:v>
                </c:pt>
                <c:pt idx="361">
                  <c:v>58</c:v>
                </c:pt>
                <c:pt idx="362">
                  <c:v>58</c:v>
                </c:pt>
                <c:pt idx="363">
                  <c:v>58</c:v>
                </c:pt>
                <c:pt idx="364">
                  <c:v>58</c:v>
                </c:pt>
                <c:pt idx="365">
                  <c:v>58</c:v>
                </c:pt>
                <c:pt idx="366">
                  <c:v>58</c:v>
                </c:pt>
                <c:pt idx="367">
                  <c:v>58</c:v>
                </c:pt>
                <c:pt idx="368">
                  <c:v>58</c:v>
                </c:pt>
                <c:pt idx="369">
                  <c:v>58</c:v>
                </c:pt>
                <c:pt idx="370">
                  <c:v>58</c:v>
                </c:pt>
                <c:pt idx="371">
                  <c:v>58</c:v>
                </c:pt>
                <c:pt idx="372">
                  <c:v>58</c:v>
                </c:pt>
                <c:pt idx="373">
                  <c:v>58</c:v>
                </c:pt>
                <c:pt idx="374">
                  <c:v>58</c:v>
                </c:pt>
                <c:pt idx="375">
                  <c:v>58</c:v>
                </c:pt>
                <c:pt idx="376">
                  <c:v>58</c:v>
                </c:pt>
                <c:pt idx="377">
                  <c:v>58</c:v>
                </c:pt>
                <c:pt idx="378">
                  <c:v>58</c:v>
                </c:pt>
                <c:pt idx="379">
                  <c:v>58</c:v>
                </c:pt>
                <c:pt idx="380">
                  <c:v>58</c:v>
                </c:pt>
                <c:pt idx="381">
                  <c:v>58</c:v>
                </c:pt>
                <c:pt idx="382">
                  <c:v>58</c:v>
                </c:pt>
                <c:pt idx="383">
                  <c:v>51</c:v>
                </c:pt>
                <c:pt idx="384">
                  <c:v>51</c:v>
                </c:pt>
                <c:pt idx="385">
                  <c:v>51</c:v>
                </c:pt>
                <c:pt idx="386">
                  <c:v>51</c:v>
                </c:pt>
                <c:pt idx="387">
                  <c:v>51</c:v>
                </c:pt>
                <c:pt idx="388">
                  <c:v>51</c:v>
                </c:pt>
                <c:pt idx="389">
                  <c:v>51</c:v>
                </c:pt>
                <c:pt idx="390">
                  <c:v>51</c:v>
                </c:pt>
                <c:pt idx="391">
                  <c:v>51</c:v>
                </c:pt>
                <c:pt idx="392">
                  <c:v>51</c:v>
                </c:pt>
                <c:pt idx="393">
                  <c:v>51</c:v>
                </c:pt>
                <c:pt idx="394">
                  <c:v>51</c:v>
                </c:pt>
                <c:pt idx="395">
                  <c:v>51</c:v>
                </c:pt>
                <c:pt idx="396">
                  <c:v>51</c:v>
                </c:pt>
                <c:pt idx="397">
                  <c:v>51</c:v>
                </c:pt>
                <c:pt idx="398">
                  <c:v>51</c:v>
                </c:pt>
                <c:pt idx="399">
                  <c:v>51</c:v>
                </c:pt>
                <c:pt idx="400">
                  <c:v>51</c:v>
                </c:pt>
                <c:pt idx="401">
                  <c:v>51</c:v>
                </c:pt>
                <c:pt idx="402">
                  <c:v>51</c:v>
                </c:pt>
                <c:pt idx="403">
                  <c:v>51</c:v>
                </c:pt>
                <c:pt idx="404">
                  <c:v>48</c:v>
                </c:pt>
                <c:pt idx="405">
                  <c:v>48</c:v>
                </c:pt>
                <c:pt idx="406">
                  <c:v>48</c:v>
                </c:pt>
                <c:pt idx="407">
                  <c:v>48</c:v>
                </c:pt>
                <c:pt idx="408">
                  <c:v>48</c:v>
                </c:pt>
                <c:pt idx="409">
                  <c:v>48</c:v>
                </c:pt>
                <c:pt idx="410">
                  <c:v>48</c:v>
                </c:pt>
                <c:pt idx="411">
                  <c:v>48</c:v>
                </c:pt>
                <c:pt idx="412">
                  <c:v>48</c:v>
                </c:pt>
                <c:pt idx="413">
                  <c:v>48</c:v>
                </c:pt>
                <c:pt idx="414">
                  <c:v>48</c:v>
                </c:pt>
                <c:pt idx="415">
                  <c:v>48</c:v>
                </c:pt>
                <c:pt idx="416">
                  <c:v>48</c:v>
                </c:pt>
                <c:pt idx="417">
                  <c:v>48</c:v>
                </c:pt>
                <c:pt idx="418">
                  <c:v>48</c:v>
                </c:pt>
                <c:pt idx="419">
                  <c:v>56</c:v>
                </c:pt>
                <c:pt idx="420">
                  <c:v>56</c:v>
                </c:pt>
                <c:pt idx="421">
                  <c:v>56</c:v>
                </c:pt>
                <c:pt idx="422">
                  <c:v>56</c:v>
                </c:pt>
                <c:pt idx="423">
                  <c:v>56</c:v>
                </c:pt>
                <c:pt idx="424">
                  <c:v>56</c:v>
                </c:pt>
                <c:pt idx="425">
                  <c:v>56</c:v>
                </c:pt>
                <c:pt idx="426">
                  <c:v>56</c:v>
                </c:pt>
                <c:pt idx="427">
                  <c:v>56</c:v>
                </c:pt>
                <c:pt idx="428">
                  <c:v>56</c:v>
                </c:pt>
                <c:pt idx="429">
                  <c:v>56</c:v>
                </c:pt>
                <c:pt idx="430">
                  <c:v>56</c:v>
                </c:pt>
                <c:pt idx="431">
                  <c:v>56</c:v>
                </c:pt>
                <c:pt idx="432">
                  <c:v>56</c:v>
                </c:pt>
                <c:pt idx="433">
                  <c:v>56</c:v>
                </c:pt>
                <c:pt idx="434">
                  <c:v>56</c:v>
                </c:pt>
                <c:pt idx="435">
                  <c:v>56</c:v>
                </c:pt>
                <c:pt idx="436">
                  <c:v>56</c:v>
                </c:pt>
                <c:pt idx="437">
                  <c:v>56</c:v>
                </c:pt>
                <c:pt idx="438">
                  <c:v>56</c:v>
                </c:pt>
                <c:pt idx="439">
                  <c:v>56</c:v>
                </c:pt>
                <c:pt idx="440">
                  <c:v>56</c:v>
                </c:pt>
                <c:pt idx="441">
                  <c:v>56</c:v>
                </c:pt>
                <c:pt idx="442">
                  <c:v>56</c:v>
                </c:pt>
                <c:pt idx="443">
                  <c:v>56</c:v>
                </c:pt>
                <c:pt idx="444">
                  <c:v>56</c:v>
                </c:pt>
                <c:pt idx="445">
                  <c:v>56</c:v>
                </c:pt>
                <c:pt idx="446">
                  <c:v>56</c:v>
                </c:pt>
                <c:pt idx="447">
                  <c:v>56</c:v>
                </c:pt>
                <c:pt idx="448">
                  <c:v>56</c:v>
                </c:pt>
                <c:pt idx="449">
                  <c:v>56</c:v>
                </c:pt>
                <c:pt idx="450">
                  <c:v>56</c:v>
                </c:pt>
                <c:pt idx="451">
                  <c:v>56</c:v>
                </c:pt>
                <c:pt idx="452">
                  <c:v>56</c:v>
                </c:pt>
                <c:pt idx="453">
                  <c:v>56</c:v>
                </c:pt>
                <c:pt idx="454">
                  <c:v>56</c:v>
                </c:pt>
                <c:pt idx="455">
                  <c:v>56</c:v>
                </c:pt>
                <c:pt idx="456">
                  <c:v>56</c:v>
                </c:pt>
                <c:pt idx="457">
                  <c:v>56</c:v>
                </c:pt>
                <c:pt idx="458">
                  <c:v>56</c:v>
                </c:pt>
                <c:pt idx="459">
                  <c:v>56</c:v>
                </c:pt>
                <c:pt idx="460">
                  <c:v>56</c:v>
                </c:pt>
                <c:pt idx="461">
                  <c:v>56</c:v>
                </c:pt>
                <c:pt idx="462">
                  <c:v>56</c:v>
                </c:pt>
                <c:pt idx="463">
                  <c:v>56</c:v>
                </c:pt>
                <c:pt idx="464">
                  <c:v>56</c:v>
                </c:pt>
                <c:pt idx="465">
                  <c:v>56</c:v>
                </c:pt>
                <c:pt idx="466">
                  <c:v>56</c:v>
                </c:pt>
                <c:pt idx="467">
                  <c:v>56</c:v>
                </c:pt>
                <c:pt idx="468">
                  <c:v>56</c:v>
                </c:pt>
                <c:pt idx="469">
                  <c:v>56</c:v>
                </c:pt>
                <c:pt idx="470">
                  <c:v>56</c:v>
                </c:pt>
                <c:pt idx="471">
                  <c:v>56</c:v>
                </c:pt>
                <c:pt idx="472">
                  <c:v>56</c:v>
                </c:pt>
                <c:pt idx="473">
                  <c:v>56</c:v>
                </c:pt>
                <c:pt idx="474">
                  <c:v>56</c:v>
                </c:pt>
                <c:pt idx="475">
                  <c:v>63</c:v>
                </c:pt>
                <c:pt idx="476">
                  <c:v>63</c:v>
                </c:pt>
                <c:pt idx="477">
                  <c:v>63</c:v>
                </c:pt>
                <c:pt idx="478">
                  <c:v>63</c:v>
                </c:pt>
                <c:pt idx="479">
                  <c:v>63</c:v>
                </c:pt>
                <c:pt idx="480">
                  <c:v>63</c:v>
                </c:pt>
                <c:pt idx="481">
                  <c:v>63</c:v>
                </c:pt>
                <c:pt idx="482">
                  <c:v>63</c:v>
                </c:pt>
                <c:pt idx="483">
                  <c:v>63</c:v>
                </c:pt>
                <c:pt idx="484">
                  <c:v>63</c:v>
                </c:pt>
                <c:pt idx="485">
                  <c:v>63</c:v>
                </c:pt>
                <c:pt idx="486">
                  <c:v>63</c:v>
                </c:pt>
                <c:pt idx="487">
                  <c:v>63</c:v>
                </c:pt>
                <c:pt idx="488">
                  <c:v>63</c:v>
                </c:pt>
                <c:pt idx="489">
                  <c:v>63</c:v>
                </c:pt>
                <c:pt idx="490">
                  <c:v>63</c:v>
                </c:pt>
                <c:pt idx="491">
                  <c:v>63</c:v>
                </c:pt>
                <c:pt idx="492">
                  <c:v>63</c:v>
                </c:pt>
                <c:pt idx="493">
                  <c:v>54</c:v>
                </c:pt>
                <c:pt idx="494">
                  <c:v>54</c:v>
                </c:pt>
                <c:pt idx="495">
                  <c:v>54</c:v>
                </c:pt>
                <c:pt idx="496">
                  <c:v>54</c:v>
                </c:pt>
                <c:pt idx="497">
                  <c:v>54</c:v>
                </c:pt>
                <c:pt idx="498">
                  <c:v>54</c:v>
                </c:pt>
                <c:pt idx="499">
                  <c:v>54</c:v>
                </c:pt>
                <c:pt idx="500">
                  <c:v>54</c:v>
                </c:pt>
                <c:pt idx="501">
                  <c:v>54</c:v>
                </c:pt>
                <c:pt idx="502">
                  <c:v>54</c:v>
                </c:pt>
                <c:pt idx="503">
                  <c:v>54</c:v>
                </c:pt>
                <c:pt idx="504">
                  <c:v>54</c:v>
                </c:pt>
                <c:pt idx="505">
                  <c:v>54</c:v>
                </c:pt>
                <c:pt idx="506">
                  <c:v>54</c:v>
                </c:pt>
                <c:pt idx="507">
                  <c:v>54</c:v>
                </c:pt>
                <c:pt idx="508">
                  <c:v>54</c:v>
                </c:pt>
                <c:pt idx="509">
                  <c:v>54</c:v>
                </c:pt>
                <c:pt idx="510">
                  <c:v>54</c:v>
                </c:pt>
                <c:pt idx="511">
                  <c:v>54</c:v>
                </c:pt>
                <c:pt idx="512">
                  <c:v>54</c:v>
                </c:pt>
                <c:pt idx="513">
                  <c:v>54</c:v>
                </c:pt>
                <c:pt idx="514">
                  <c:v>54</c:v>
                </c:pt>
                <c:pt idx="515">
                  <c:v>54</c:v>
                </c:pt>
                <c:pt idx="516">
                  <c:v>54</c:v>
                </c:pt>
                <c:pt idx="517">
                  <c:v>54</c:v>
                </c:pt>
                <c:pt idx="518">
                  <c:v>54</c:v>
                </c:pt>
                <c:pt idx="519">
                  <c:v>54</c:v>
                </c:pt>
                <c:pt idx="520">
                  <c:v>54</c:v>
                </c:pt>
                <c:pt idx="521">
                  <c:v>54</c:v>
                </c:pt>
                <c:pt idx="522">
                  <c:v>54</c:v>
                </c:pt>
                <c:pt idx="523">
                  <c:v>54</c:v>
                </c:pt>
                <c:pt idx="524">
                  <c:v>54</c:v>
                </c:pt>
                <c:pt idx="525">
                  <c:v>54</c:v>
                </c:pt>
                <c:pt idx="526">
                  <c:v>71</c:v>
                </c:pt>
                <c:pt idx="527">
                  <c:v>54</c:v>
                </c:pt>
                <c:pt idx="528">
                  <c:v>60</c:v>
                </c:pt>
                <c:pt idx="529">
                  <c:v>60</c:v>
                </c:pt>
                <c:pt idx="530">
                  <c:v>60</c:v>
                </c:pt>
                <c:pt idx="531">
                  <c:v>60</c:v>
                </c:pt>
                <c:pt idx="532">
                  <c:v>60</c:v>
                </c:pt>
                <c:pt idx="533">
                  <c:v>60</c:v>
                </c:pt>
                <c:pt idx="534">
                  <c:v>60</c:v>
                </c:pt>
                <c:pt idx="535">
                  <c:v>60</c:v>
                </c:pt>
                <c:pt idx="536">
                  <c:v>60</c:v>
                </c:pt>
                <c:pt idx="537">
                  <c:v>60</c:v>
                </c:pt>
                <c:pt idx="538">
                  <c:v>60</c:v>
                </c:pt>
                <c:pt idx="539">
                  <c:v>60</c:v>
                </c:pt>
                <c:pt idx="540">
                  <c:v>60</c:v>
                </c:pt>
                <c:pt idx="541">
                  <c:v>60</c:v>
                </c:pt>
                <c:pt idx="542">
                  <c:v>60</c:v>
                </c:pt>
                <c:pt idx="543">
                  <c:v>60</c:v>
                </c:pt>
                <c:pt idx="544">
                  <c:v>60</c:v>
                </c:pt>
                <c:pt idx="545">
                  <c:v>60</c:v>
                </c:pt>
                <c:pt idx="546">
                  <c:v>60</c:v>
                </c:pt>
                <c:pt idx="547">
                  <c:v>60</c:v>
                </c:pt>
                <c:pt idx="548">
                  <c:v>60</c:v>
                </c:pt>
                <c:pt idx="549">
                  <c:v>60</c:v>
                </c:pt>
                <c:pt idx="550">
                  <c:v>60</c:v>
                </c:pt>
                <c:pt idx="551">
                  <c:v>46</c:v>
                </c:pt>
                <c:pt idx="552">
                  <c:v>46</c:v>
                </c:pt>
                <c:pt idx="553">
                  <c:v>46</c:v>
                </c:pt>
                <c:pt idx="554">
                  <c:v>46</c:v>
                </c:pt>
                <c:pt idx="555">
                  <c:v>46</c:v>
                </c:pt>
                <c:pt idx="556">
                  <c:v>46</c:v>
                </c:pt>
                <c:pt idx="557">
                  <c:v>46</c:v>
                </c:pt>
                <c:pt idx="558">
                  <c:v>46</c:v>
                </c:pt>
                <c:pt idx="559">
                  <c:v>46</c:v>
                </c:pt>
                <c:pt idx="560">
                  <c:v>53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34</c:v>
                </c:pt>
                <c:pt idx="569">
                  <c:v>34</c:v>
                </c:pt>
                <c:pt idx="570">
                  <c:v>34</c:v>
                </c:pt>
                <c:pt idx="571">
                  <c:v>32</c:v>
                </c:pt>
                <c:pt idx="572">
                  <c:v>32</c:v>
                </c:pt>
                <c:pt idx="573">
                  <c:v>32</c:v>
                </c:pt>
                <c:pt idx="574">
                  <c:v>32</c:v>
                </c:pt>
                <c:pt idx="575">
                  <c:v>32</c:v>
                </c:pt>
                <c:pt idx="576">
                  <c:v>32</c:v>
                </c:pt>
                <c:pt idx="577">
                  <c:v>32</c:v>
                </c:pt>
                <c:pt idx="578">
                  <c:v>42</c:v>
                </c:pt>
                <c:pt idx="579">
                  <c:v>42</c:v>
                </c:pt>
                <c:pt idx="580">
                  <c:v>42</c:v>
                </c:pt>
                <c:pt idx="581">
                  <c:v>42</c:v>
                </c:pt>
                <c:pt idx="582">
                  <c:v>42</c:v>
                </c:pt>
                <c:pt idx="583">
                  <c:v>42</c:v>
                </c:pt>
                <c:pt idx="584">
                  <c:v>42</c:v>
                </c:pt>
                <c:pt idx="585">
                  <c:v>42</c:v>
                </c:pt>
                <c:pt idx="586">
                  <c:v>42</c:v>
                </c:pt>
                <c:pt idx="587">
                  <c:v>42</c:v>
                </c:pt>
                <c:pt idx="588">
                  <c:v>37</c:v>
                </c:pt>
                <c:pt idx="589">
                  <c:v>37</c:v>
                </c:pt>
                <c:pt idx="590">
                  <c:v>37</c:v>
                </c:pt>
                <c:pt idx="591">
                  <c:v>36</c:v>
                </c:pt>
                <c:pt idx="592">
                  <c:v>36</c:v>
                </c:pt>
                <c:pt idx="593">
                  <c:v>36</c:v>
                </c:pt>
                <c:pt idx="594">
                  <c:v>36</c:v>
                </c:pt>
                <c:pt idx="595">
                  <c:v>36</c:v>
                </c:pt>
                <c:pt idx="596">
                  <c:v>36</c:v>
                </c:pt>
                <c:pt idx="597">
                  <c:v>36</c:v>
                </c:pt>
                <c:pt idx="598">
                  <c:v>32</c:v>
                </c:pt>
                <c:pt idx="599">
                  <c:v>32</c:v>
                </c:pt>
                <c:pt idx="600">
                  <c:v>32</c:v>
                </c:pt>
                <c:pt idx="601">
                  <c:v>32</c:v>
                </c:pt>
                <c:pt idx="602">
                  <c:v>32</c:v>
                </c:pt>
                <c:pt idx="603">
                  <c:v>32</c:v>
                </c:pt>
                <c:pt idx="604">
                  <c:v>32</c:v>
                </c:pt>
                <c:pt idx="605">
                  <c:v>32</c:v>
                </c:pt>
                <c:pt idx="606">
                  <c:v>32</c:v>
                </c:pt>
                <c:pt idx="607">
                  <c:v>32</c:v>
                </c:pt>
                <c:pt idx="608">
                  <c:v>32</c:v>
                </c:pt>
                <c:pt idx="609">
                  <c:v>26</c:v>
                </c:pt>
                <c:pt idx="610">
                  <c:v>26</c:v>
                </c:pt>
                <c:pt idx="611">
                  <c:v>26</c:v>
                </c:pt>
                <c:pt idx="612">
                  <c:v>26</c:v>
                </c:pt>
                <c:pt idx="613">
                  <c:v>26</c:v>
                </c:pt>
                <c:pt idx="614">
                  <c:v>26</c:v>
                </c:pt>
                <c:pt idx="615">
                  <c:v>26</c:v>
                </c:pt>
                <c:pt idx="616">
                  <c:v>26</c:v>
                </c:pt>
                <c:pt idx="617">
                  <c:v>26</c:v>
                </c:pt>
                <c:pt idx="618">
                  <c:v>26</c:v>
                </c:pt>
                <c:pt idx="619">
                  <c:v>26</c:v>
                </c:pt>
                <c:pt idx="620">
                  <c:v>26</c:v>
                </c:pt>
                <c:pt idx="621">
                  <c:v>26</c:v>
                </c:pt>
                <c:pt idx="622">
                  <c:v>26</c:v>
                </c:pt>
                <c:pt idx="623">
                  <c:v>26</c:v>
                </c:pt>
                <c:pt idx="624">
                  <c:v>26</c:v>
                </c:pt>
                <c:pt idx="625">
                  <c:v>26</c:v>
                </c:pt>
                <c:pt idx="626">
                  <c:v>26</c:v>
                </c:pt>
                <c:pt idx="627">
                  <c:v>26</c:v>
                </c:pt>
                <c:pt idx="628">
                  <c:v>26</c:v>
                </c:pt>
                <c:pt idx="629">
                  <c:v>26</c:v>
                </c:pt>
                <c:pt idx="630">
                  <c:v>26</c:v>
                </c:pt>
                <c:pt idx="631">
                  <c:v>26</c:v>
                </c:pt>
                <c:pt idx="632">
                  <c:v>26</c:v>
                </c:pt>
                <c:pt idx="633">
                  <c:v>26</c:v>
                </c:pt>
                <c:pt idx="634">
                  <c:v>26</c:v>
                </c:pt>
                <c:pt idx="635">
                  <c:v>26</c:v>
                </c:pt>
                <c:pt idx="636">
                  <c:v>26</c:v>
                </c:pt>
                <c:pt idx="637">
                  <c:v>26</c:v>
                </c:pt>
                <c:pt idx="638">
                  <c:v>26</c:v>
                </c:pt>
                <c:pt idx="639">
                  <c:v>26</c:v>
                </c:pt>
                <c:pt idx="640">
                  <c:v>26</c:v>
                </c:pt>
                <c:pt idx="641">
                  <c:v>26</c:v>
                </c:pt>
                <c:pt idx="642">
                  <c:v>26</c:v>
                </c:pt>
                <c:pt idx="643">
                  <c:v>26</c:v>
                </c:pt>
                <c:pt idx="644">
                  <c:v>27</c:v>
                </c:pt>
                <c:pt idx="645">
                  <c:v>27</c:v>
                </c:pt>
                <c:pt idx="646">
                  <c:v>27</c:v>
                </c:pt>
                <c:pt idx="647">
                  <c:v>27</c:v>
                </c:pt>
                <c:pt idx="648">
                  <c:v>27</c:v>
                </c:pt>
                <c:pt idx="649">
                  <c:v>27</c:v>
                </c:pt>
                <c:pt idx="650">
                  <c:v>27</c:v>
                </c:pt>
                <c:pt idx="651">
                  <c:v>27</c:v>
                </c:pt>
                <c:pt idx="652">
                  <c:v>27</c:v>
                </c:pt>
                <c:pt idx="653">
                  <c:v>27</c:v>
                </c:pt>
                <c:pt idx="654">
                  <c:v>27</c:v>
                </c:pt>
                <c:pt idx="655">
                  <c:v>35</c:v>
                </c:pt>
                <c:pt idx="656">
                  <c:v>35</c:v>
                </c:pt>
                <c:pt idx="657">
                  <c:v>35</c:v>
                </c:pt>
                <c:pt idx="658">
                  <c:v>35</c:v>
                </c:pt>
                <c:pt idx="659">
                  <c:v>35</c:v>
                </c:pt>
                <c:pt idx="660">
                  <c:v>35</c:v>
                </c:pt>
                <c:pt idx="661">
                  <c:v>35</c:v>
                </c:pt>
                <c:pt idx="662">
                  <c:v>35</c:v>
                </c:pt>
                <c:pt idx="663">
                  <c:v>30</c:v>
                </c:pt>
                <c:pt idx="664">
                  <c:v>30</c:v>
                </c:pt>
                <c:pt idx="665">
                  <c:v>30</c:v>
                </c:pt>
                <c:pt idx="666">
                  <c:v>30</c:v>
                </c:pt>
                <c:pt idx="667">
                  <c:v>30</c:v>
                </c:pt>
                <c:pt idx="668">
                  <c:v>30</c:v>
                </c:pt>
                <c:pt idx="669">
                  <c:v>30</c:v>
                </c:pt>
                <c:pt idx="670">
                  <c:v>30</c:v>
                </c:pt>
                <c:pt idx="671">
                  <c:v>30</c:v>
                </c:pt>
                <c:pt idx="672">
                  <c:v>30</c:v>
                </c:pt>
                <c:pt idx="673">
                  <c:v>30</c:v>
                </c:pt>
                <c:pt idx="674">
                  <c:v>30</c:v>
                </c:pt>
                <c:pt idx="675">
                  <c:v>30</c:v>
                </c:pt>
                <c:pt idx="676">
                  <c:v>30</c:v>
                </c:pt>
                <c:pt idx="677">
                  <c:v>30</c:v>
                </c:pt>
                <c:pt idx="678">
                  <c:v>30</c:v>
                </c:pt>
                <c:pt idx="679">
                  <c:v>30</c:v>
                </c:pt>
                <c:pt idx="680">
                  <c:v>30</c:v>
                </c:pt>
                <c:pt idx="681">
                  <c:v>30</c:v>
                </c:pt>
                <c:pt idx="682">
                  <c:v>30</c:v>
                </c:pt>
                <c:pt idx="683">
                  <c:v>30</c:v>
                </c:pt>
                <c:pt idx="684">
                  <c:v>30</c:v>
                </c:pt>
                <c:pt idx="685">
                  <c:v>30</c:v>
                </c:pt>
                <c:pt idx="686">
                  <c:v>30</c:v>
                </c:pt>
                <c:pt idx="687">
                  <c:v>30</c:v>
                </c:pt>
                <c:pt idx="688">
                  <c:v>30</c:v>
                </c:pt>
                <c:pt idx="689">
                  <c:v>37</c:v>
                </c:pt>
                <c:pt idx="690">
                  <c:v>37</c:v>
                </c:pt>
                <c:pt idx="691">
                  <c:v>37</c:v>
                </c:pt>
                <c:pt idx="692">
                  <c:v>37</c:v>
                </c:pt>
                <c:pt idx="693">
                  <c:v>37</c:v>
                </c:pt>
                <c:pt idx="694">
                  <c:v>37</c:v>
                </c:pt>
                <c:pt idx="695">
                  <c:v>37</c:v>
                </c:pt>
                <c:pt idx="696">
                  <c:v>37</c:v>
                </c:pt>
                <c:pt idx="697">
                  <c:v>37</c:v>
                </c:pt>
                <c:pt idx="698">
                  <c:v>37</c:v>
                </c:pt>
                <c:pt idx="699">
                  <c:v>37</c:v>
                </c:pt>
                <c:pt idx="700">
                  <c:v>37</c:v>
                </c:pt>
                <c:pt idx="701">
                  <c:v>37</c:v>
                </c:pt>
                <c:pt idx="702">
                  <c:v>22</c:v>
                </c:pt>
                <c:pt idx="703">
                  <c:v>22</c:v>
                </c:pt>
                <c:pt idx="704">
                  <c:v>22</c:v>
                </c:pt>
                <c:pt idx="705">
                  <c:v>22</c:v>
                </c:pt>
                <c:pt idx="706">
                  <c:v>22</c:v>
                </c:pt>
                <c:pt idx="707">
                  <c:v>22</c:v>
                </c:pt>
                <c:pt idx="708">
                  <c:v>22</c:v>
                </c:pt>
                <c:pt idx="709">
                  <c:v>22</c:v>
                </c:pt>
                <c:pt idx="710">
                  <c:v>22</c:v>
                </c:pt>
                <c:pt idx="711">
                  <c:v>22</c:v>
                </c:pt>
                <c:pt idx="712">
                  <c:v>30</c:v>
                </c:pt>
                <c:pt idx="713">
                  <c:v>30</c:v>
                </c:pt>
                <c:pt idx="714">
                  <c:v>30</c:v>
                </c:pt>
                <c:pt idx="715">
                  <c:v>30</c:v>
                </c:pt>
                <c:pt idx="716">
                  <c:v>30</c:v>
                </c:pt>
                <c:pt idx="717">
                  <c:v>30</c:v>
                </c:pt>
                <c:pt idx="718">
                  <c:v>30</c:v>
                </c:pt>
                <c:pt idx="719">
                  <c:v>30</c:v>
                </c:pt>
                <c:pt idx="720">
                  <c:v>30</c:v>
                </c:pt>
                <c:pt idx="721">
                  <c:v>30</c:v>
                </c:pt>
                <c:pt idx="722">
                  <c:v>30</c:v>
                </c:pt>
                <c:pt idx="723">
                  <c:v>30</c:v>
                </c:pt>
                <c:pt idx="724">
                  <c:v>30</c:v>
                </c:pt>
                <c:pt idx="725">
                  <c:v>30</c:v>
                </c:pt>
                <c:pt idx="726">
                  <c:v>30</c:v>
                </c:pt>
                <c:pt idx="727">
                  <c:v>30</c:v>
                </c:pt>
                <c:pt idx="728">
                  <c:v>30</c:v>
                </c:pt>
                <c:pt idx="729">
                  <c:v>38</c:v>
                </c:pt>
                <c:pt idx="730">
                  <c:v>38</c:v>
                </c:pt>
                <c:pt idx="731">
                  <c:v>38</c:v>
                </c:pt>
                <c:pt idx="732">
                  <c:v>32</c:v>
                </c:pt>
                <c:pt idx="733">
                  <c:v>32</c:v>
                </c:pt>
                <c:pt idx="734">
                  <c:v>32</c:v>
                </c:pt>
                <c:pt idx="735">
                  <c:v>32</c:v>
                </c:pt>
                <c:pt idx="736">
                  <c:v>32</c:v>
                </c:pt>
                <c:pt idx="737">
                  <c:v>32</c:v>
                </c:pt>
                <c:pt idx="738">
                  <c:v>32</c:v>
                </c:pt>
                <c:pt idx="739">
                  <c:v>30</c:v>
                </c:pt>
                <c:pt idx="740">
                  <c:v>30</c:v>
                </c:pt>
                <c:pt idx="741">
                  <c:v>30</c:v>
                </c:pt>
                <c:pt idx="742">
                  <c:v>30</c:v>
                </c:pt>
                <c:pt idx="743">
                  <c:v>30</c:v>
                </c:pt>
                <c:pt idx="744">
                  <c:v>30</c:v>
                </c:pt>
                <c:pt idx="745">
                  <c:v>30</c:v>
                </c:pt>
                <c:pt idx="746">
                  <c:v>30</c:v>
                </c:pt>
                <c:pt idx="747">
                  <c:v>30</c:v>
                </c:pt>
                <c:pt idx="748">
                  <c:v>30</c:v>
                </c:pt>
                <c:pt idx="749">
                  <c:v>30</c:v>
                </c:pt>
                <c:pt idx="750">
                  <c:v>30</c:v>
                </c:pt>
                <c:pt idx="751">
                  <c:v>30</c:v>
                </c:pt>
                <c:pt idx="752">
                  <c:v>30</c:v>
                </c:pt>
                <c:pt idx="753">
                  <c:v>30</c:v>
                </c:pt>
                <c:pt idx="754">
                  <c:v>30</c:v>
                </c:pt>
                <c:pt idx="755">
                  <c:v>30</c:v>
                </c:pt>
                <c:pt idx="756">
                  <c:v>30</c:v>
                </c:pt>
                <c:pt idx="757">
                  <c:v>30</c:v>
                </c:pt>
                <c:pt idx="758">
                  <c:v>30</c:v>
                </c:pt>
                <c:pt idx="759">
                  <c:v>30</c:v>
                </c:pt>
                <c:pt idx="760">
                  <c:v>30</c:v>
                </c:pt>
                <c:pt idx="761">
                  <c:v>30</c:v>
                </c:pt>
                <c:pt idx="762">
                  <c:v>30</c:v>
                </c:pt>
                <c:pt idx="763">
                  <c:v>30</c:v>
                </c:pt>
                <c:pt idx="764">
                  <c:v>30</c:v>
                </c:pt>
                <c:pt idx="765">
                  <c:v>30</c:v>
                </c:pt>
                <c:pt idx="766">
                  <c:v>30</c:v>
                </c:pt>
                <c:pt idx="767">
                  <c:v>30</c:v>
                </c:pt>
                <c:pt idx="768">
                  <c:v>30</c:v>
                </c:pt>
                <c:pt idx="769">
                  <c:v>30</c:v>
                </c:pt>
                <c:pt idx="770">
                  <c:v>30</c:v>
                </c:pt>
                <c:pt idx="771">
                  <c:v>30</c:v>
                </c:pt>
                <c:pt idx="772">
                  <c:v>30</c:v>
                </c:pt>
                <c:pt idx="773">
                  <c:v>30</c:v>
                </c:pt>
                <c:pt idx="774">
                  <c:v>30</c:v>
                </c:pt>
                <c:pt idx="775">
                  <c:v>30</c:v>
                </c:pt>
                <c:pt idx="776">
                  <c:v>30</c:v>
                </c:pt>
                <c:pt idx="777">
                  <c:v>30</c:v>
                </c:pt>
                <c:pt idx="778">
                  <c:v>30</c:v>
                </c:pt>
                <c:pt idx="779">
                  <c:v>30</c:v>
                </c:pt>
                <c:pt idx="780">
                  <c:v>30</c:v>
                </c:pt>
                <c:pt idx="781">
                  <c:v>30</c:v>
                </c:pt>
                <c:pt idx="782">
                  <c:v>30</c:v>
                </c:pt>
                <c:pt idx="783">
                  <c:v>30</c:v>
                </c:pt>
                <c:pt idx="784">
                  <c:v>30</c:v>
                </c:pt>
                <c:pt idx="785">
                  <c:v>30</c:v>
                </c:pt>
                <c:pt idx="786">
                  <c:v>30</c:v>
                </c:pt>
                <c:pt idx="787">
                  <c:v>30</c:v>
                </c:pt>
                <c:pt idx="788">
                  <c:v>29</c:v>
                </c:pt>
                <c:pt idx="789">
                  <c:v>29</c:v>
                </c:pt>
                <c:pt idx="790">
                  <c:v>29</c:v>
                </c:pt>
                <c:pt idx="791">
                  <c:v>29</c:v>
                </c:pt>
                <c:pt idx="792">
                  <c:v>29</c:v>
                </c:pt>
                <c:pt idx="793">
                  <c:v>29</c:v>
                </c:pt>
                <c:pt idx="794">
                  <c:v>29</c:v>
                </c:pt>
                <c:pt idx="795">
                  <c:v>29</c:v>
                </c:pt>
                <c:pt idx="796">
                  <c:v>29</c:v>
                </c:pt>
                <c:pt idx="797">
                  <c:v>29</c:v>
                </c:pt>
                <c:pt idx="798">
                  <c:v>35</c:v>
                </c:pt>
                <c:pt idx="799">
                  <c:v>35</c:v>
                </c:pt>
                <c:pt idx="800">
                  <c:v>35</c:v>
                </c:pt>
                <c:pt idx="801">
                  <c:v>35</c:v>
                </c:pt>
                <c:pt idx="802">
                  <c:v>35</c:v>
                </c:pt>
                <c:pt idx="803">
                  <c:v>35</c:v>
                </c:pt>
                <c:pt idx="804">
                  <c:v>35</c:v>
                </c:pt>
                <c:pt idx="805">
                  <c:v>35</c:v>
                </c:pt>
                <c:pt idx="806">
                  <c:v>39</c:v>
                </c:pt>
                <c:pt idx="807">
                  <c:v>39</c:v>
                </c:pt>
                <c:pt idx="808">
                  <c:v>39</c:v>
                </c:pt>
                <c:pt idx="809">
                  <c:v>35</c:v>
                </c:pt>
                <c:pt idx="810">
                  <c:v>35</c:v>
                </c:pt>
                <c:pt idx="811">
                  <c:v>35</c:v>
                </c:pt>
                <c:pt idx="812">
                  <c:v>35</c:v>
                </c:pt>
                <c:pt idx="813">
                  <c:v>35</c:v>
                </c:pt>
                <c:pt idx="814">
                  <c:v>32</c:v>
                </c:pt>
                <c:pt idx="815">
                  <c:v>32</c:v>
                </c:pt>
                <c:pt idx="816">
                  <c:v>32</c:v>
                </c:pt>
                <c:pt idx="817">
                  <c:v>32</c:v>
                </c:pt>
                <c:pt idx="818">
                  <c:v>32</c:v>
                </c:pt>
                <c:pt idx="819">
                  <c:v>29</c:v>
                </c:pt>
                <c:pt idx="820">
                  <c:v>29</c:v>
                </c:pt>
                <c:pt idx="821">
                  <c:v>29</c:v>
                </c:pt>
                <c:pt idx="822">
                  <c:v>29</c:v>
                </c:pt>
                <c:pt idx="823">
                  <c:v>29</c:v>
                </c:pt>
                <c:pt idx="824">
                  <c:v>29</c:v>
                </c:pt>
                <c:pt idx="825">
                  <c:v>29</c:v>
                </c:pt>
                <c:pt idx="826">
                  <c:v>29</c:v>
                </c:pt>
                <c:pt idx="827">
                  <c:v>29</c:v>
                </c:pt>
                <c:pt idx="828">
                  <c:v>29</c:v>
                </c:pt>
                <c:pt idx="829">
                  <c:v>29</c:v>
                </c:pt>
                <c:pt idx="830">
                  <c:v>32</c:v>
                </c:pt>
                <c:pt idx="831">
                  <c:v>32</c:v>
                </c:pt>
                <c:pt idx="832">
                  <c:v>32</c:v>
                </c:pt>
                <c:pt idx="833">
                  <c:v>32</c:v>
                </c:pt>
                <c:pt idx="834">
                  <c:v>32</c:v>
                </c:pt>
                <c:pt idx="835">
                  <c:v>32</c:v>
                </c:pt>
                <c:pt idx="836">
                  <c:v>32</c:v>
                </c:pt>
                <c:pt idx="837">
                  <c:v>32</c:v>
                </c:pt>
                <c:pt idx="838">
                  <c:v>32</c:v>
                </c:pt>
                <c:pt idx="839">
                  <c:v>32</c:v>
                </c:pt>
                <c:pt idx="840">
                  <c:v>32</c:v>
                </c:pt>
                <c:pt idx="841">
                  <c:v>32</c:v>
                </c:pt>
                <c:pt idx="842">
                  <c:v>32</c:v>
                </c:pt>
                <c:pt idx="843">
                  <c:v>32</c:v>
                </c:pt>
                <c:pt idx="844">
                  <c:v>32</c:v>
                </c:pt>
                <c:pt idx="845">
                  <c:v>32</c:v>
                </c:pt>
                <c:pt idx="846">
                  <c:v>32</c:v>
                </c:pt>
                <c:pt idx="847">
                  <c:v>32</c:v>
                </c:pt>
                <c:pt idx="848">
                  <c:v>32</c:v>
                </c:pt>
                <c:pt idx="849">
                  <c:v>32</c:v>
                </c:pt>
                <c:pt idx="850">
                  <c:v>32</c:v>
                </c:pt>
                <c:pt idx="851">
                  <c:v>32</c:v>
                </c:pt>
                <c:pt idx="852">
                  <c:v>31</c:v>
                </c:pt>
                <c:pt idx="853">
                  <c:v>31</c:v>
                </c:pt>
                <c:pt idx="854">
                  <c:v>31</c:v>
                </c:pt>
                <c:pt idx="855">
                  <c:v>31</c:v>
                </c:pt>
                <c:pt idx="856">
                  <c:v>31</c:v>
                </c:pt>
                <c:pt idx="857">
                  <c:v>31</c:v>
                </c:pt>
                <c:pt idx="858">
                  <c:v>31</c:v>
                </c:pt>
                <c:pt idx="859">
                  <c:v>31</c:v>
                </c:pt>
                <c:pt idx="860">
                  <c:v>31</c:v>
                </c:pt>
                <c:pt idx="861">
                  <c:v>31</c:v>
                </c:pt>
                <c:pt idx="862">
                  <c:v>31</c:v>
                </c:pt>
                <c:pt idx="863">
                  <c:v>31</c:v>
                </c:pt>
                <c:pt idx="864">
                  <c:v>31</c:v>
                </c:pt>
                <c:pt idx="865">
                  <c:v>31</c:v>
                </c:pt>
                <c:pt idx="866">
                  <c:v>35</c:v>
                </c:pt>
                <c:pt idx="867">
                  <c:v>35</c:v>
                </c:pt>
                <c:pt idx="868">
                  <c:v>35</c:v>
                </c:pt>
                <c:pt idx="869">
                  <c:v>35</c:v>
                </c:pt>
                <c:pt idx="870">
                  <c:v>35</c:v>
                </c:pt>
                <c:pt idx="871">
                  <c:v>35</c:v>
                </c:pt>
                <c:pt idx="872">
                  <c:v>42</c:v>
                </c:pt>
                <c:pt idx="873">
                  <c:v>42</c:v>
                </c:pt>
                <c:pt idx="874">
                  <c:v>42</c:v>
                </c:pt>
                <c:pt idx="875">
                  <c:v>42</c:v>
                </c:pt>
                <c:pt idx="876">
                  <c:v>42</c:v>
                </c:pt>
                <c:pt idx="877">
                  <c:v>29</c:v>
                </c:pt>
                <c:pt idx="878">
                  <c:v>29</c:v>
                </c:pt>
                <c:pt idx="879">
                  <c:v>33</c:v>
                </c:pt>
                <c:pt idx="880">
                  <c:v>33</c:v>
                </c:pt>
                <c:pt idx="881">
                  <c:v>33</c:v>
                </c:pt>
                <c:pt idx="882">
                  <c:v>33</c:v>
                </c:pt>
                <c:pt idx="883">
                  <c:v>33</c:v>
                </c:pt>
                <c:pt idx="884">
                  <c:v>33</c:v>
                </c:pt>
                <c:pt idx="885">
                  <c:v>33</c:v>
                </c:pt>
                <c:pt idx="886">
                  <c:v>30</c:v>
                </c:pt>
                <c:pt idx="887">
                  <c:v>30</c:v>
                </c:pt>
                <c:pt idx="888">
                  <c:v>30</c:v>
                </c:pt>
                <c:pt idx="889">
                  <c:v>30</c:v>
                </c:pt>
                <c:pt idx="890">
                  <c:v>30</c:v>
                </c:pt>
                <c:pt idx="891">
                  <c:v>30</c:v>
                </c:pt>
                <c:pt idx="892">
                  <c:v>29</c:v>
                </c:pt>
                <c:pt idx="893">
                  <c:v>29</c:v>
                </c:pt>
                <c:pt idx="894">
                  <c:v>29</c:v>
                </c:pt>
                <c:pt idx="895">
                  <c:v>29</c:v>
                </c:pt>
                <c:pt idx="896">
                  <c:v>29</c:v>
                </c:pt>
                <c:pt idx="897">
                  <c:v>29</c:v>
                </c:pt>
                <c:pt idx="898">
                  <c:v>29</c:v>
                </c:pt>
                <c:pt idx="899">
                  <c:v>29</c:v>
                </c:pt>
                <c:pt idx="900">
                  <c:v>33</c:v>
                </c:pt>
                <c:pt idx="901">
                  <c:v>33</c:v>
                </c:pt>
                <c:pt idx="902">
                  <c:v>33</c:v>
                </c:pt>
                <c:pt idx="903">
                  <c:v>33</c:v>
                </c:pt>
                <c:pt idx="904">
                  <c:v>33</c:v>
                </c:pt>
                <c:pt idx="905">
                  <c:v>33</c:v>
                </c:pt>
                <c:pt idx="906">
                  <c:v>33</c:v>
                </c:pt>
                <c:pt idx="907">
                  <c:v>33</c:v>
                </c:pt>
                <c:pt idx="908">
                  <c:v>33</c:v>
                </c:pt>
                <c:pt idx="909">
                  <c:v>33</c:v>
                </c:pt>
                <c:pt idx="910">
                  <c:v>33</c:v>
                </c:pt>
                <c:pt idx="911">
                  <c:v>33</c:v>
                </c:pt>
                <c:pt idx="912">
                  <c:v>33</c:v>
                </c:pt>
                <c:pt idx="913">
                  <c:v>33</c:v>
                </c:pt>
                <c:pt idx="914">
                  <c:v>41</c:v>
                </c:pt>
                <c:pt idx="915">
                  <c:v>41</c:v>
                </c:pt>
                <c:pt idx="916">
                  <c:v>41</c:v>
                </c:pt>
                <c:pt idx="917">
                  <c:v>41</c:v>
                </c:pt>
                <c:pt idx="918">
                  <c:v>41</c:v>
                </c:pt>
                <c:pt idx="919">
                  <c:v>41</c:v>
                </c:pt>
                <c:pt idx="920">
                  <c:v>41</c:v>
                </c:pt>
                <c:pt idx="921">
                  <c:v>41</c:v>
                </c:pt>
                <c:pt idx="922">
                  <c:v>41</c:v>
                </c:pt>
                <c:pt idx="923">
                  <c:v>41</c:v>
                </c:pt>
                <c:pt idx="924">
                  <c:v>41</c:v>
                </c:pt>
                <c:pt idx="925">
                  <c:v>41</c:v>
                </c:pt>
                <c:pt idx="926">
                  <c:v>43</c:v>
                </c:pt>
                <c:pt idx="927">
                  <c:v>43</c:v>
                </c:pt>
                <c:pt idx="928">
                  <c:v>43</c:v>
                </c:pt>
                <c:pt idx="929">
                  <c:v>43</c:v>
                </c:pt>
                <c:pt idx="930">
                  <c:v>42</c:v>
                </c:pt>
                <c:pt idx="931">
                  <c:v>42</c:v>
                </c:pt>
                <c:pt idx="932">
                  <c:v>42</c:v>
                </c:pt>
                <c:pt idx="933">
                  <c:v>42</c:v>
                </c:pt>
                <c:pt idx="934">
                  <c:v>42</c:v>
                </c:pt>
                <c:pt idx="935">
                  <c:v>42</c:v>
                </c:pt>
                <c:pt idx="936">
                  <c:v>42</c:v>
                </c:pt>
                <c:pt idx="937">
                  <c:v>42</c:v>
                </c:pt>
                <c:pt idx="938">
                  <c:v>42</c:v>
                </c:pt>
                <c:pt idx="939">
                  <c:v>42</c:v>
                </c:pt>
                <c:pt idx="940">
                  <c:v>42</c:v>
                </c:pt>
                <c:pt idx="941">
                  <c:v>42</c:v>
                </c:pt>
                <c:pt idx="942">
                  <c:v>42</c:v>
                </c:pt>
                <c:pt idx="943">
                  <c:v>42</c:v>
                </c:pt>
                <c:pt idx="944">
                  <c:v>42</c:v>
                </c:pt>
                <c:pt idx="945">
                  <c:v>42</c:v>
                </c:pt>
                <c:pt idx="946">
                  <c:v>42</c:v>
                </c:pt>
                <c:pt idx="947">
                  <c:v>42</c:v>
                </c:pt>
                <c:pt idx="948">
                  <c:v>42</c:v>
                </c:pt>
                <c:pt idx="949">
                  <c:v>42</c:v>
                </c:pt>
                <c:pt idx="950">
                  <c:v>42</c:v>
                </c:pt>
                <c:pt idx="951">
                  <c:v>42</c:v>
                </c:pt>
                <c:pt idx="952">
                  <c:v>42</c:v>
                </c:pt>
                <c:pt idx="953">
                  <c:v>50</c:v>
                </c:pt>
                <c:pt idx="954">
                  <c:v>50</c:v>
                </c:pt>
                <c:pt idx="955">
                  <c:v>50</c:v>
                </c:pt>
                <c:pt idx="956">
                  <c:v>50</c:v>
                </c:pt>
                <c:pt idx="957">
                  <c:v>50</c:v>
                </c:pt>
                <c:pt idx="958">
                  <c:v>50</c:v>
                </c:pt>
                <c:pt idx="959">
                  <c:v>50</c:v>
                </c:pt>
                <c:pt idx="960">
                  <c:v>50</c:v>
                </c:pt>
                <c:pt idx="961">
                  <c:v>50</c:v>
                </c:pt>
                <c:pt idx="962">
                  <c:v>50</c:v>
                </c:pt>
                <c:pt idx="963">
                  <c:v>50</c:v>
                </c:pt>
                <c:pt idx="964">
                  <c:v>50</c:v>
                </c:pt>
                <c:pt idx="965">
                  <c:v>50</c:v>
                </c:pt>
                <c:pt idx="966">
                  <c:v>58</c:v>
                </c:pt>
                <c:pt idx="967">
                  <c:v>58</c:v>
                </c:pt>
                <c:pt idx="968">
                  <c:v>58</c:v>
                </c:pt>
                <c:pt idx="969">
                  <c:v>58</c:v>
                </c:pt>
                <c:pt idx="970">
                  <c:v>58</c:v>
                </c:pt>
                <c:pt idx="971">
                  <c:v>58</c:v>
                </c:pt>
                <c:pt idx="972">
                  <c:v>58</c:v>
                </c:pt>
                <c:pt idx="973">
                  <c:v>58</c:v>
                </c:pt>
                <c:pt idx="974">
                  <c:v>58</c:v>
                </c:pt>
                <c:pt idx="975">
                  <c:v>64</c:v>
                </c:pt>
                <c:pt idx="976">
                  <c:v>64</c:v>
                </c:pt>
                <c:pt idx="977">
                  <c:v>64</c:v>
                </c:pt>
                <c:pt idx="978">
                  <c:v>64</c:v>
                </c:pt>
                <c:pt idx="979">
                  <c:v>64</c:v>
                </c:pt>
                <c:pt idx="980">
                  <c:v>64</c:v>
                </c:pt>
                <c:pt idx="981">
                  <c:v>64</c:v>
                </c:pt>
                <c:pt idx="982">
                  <c:v>64</c:v>
                </c:pt>
                <c:pt idx="983">
                  <c:v>64</c:v>
                </c:pt>
                <c:pt idx="984">
                  <c:v>64</c:v>
                </c:pt>
                <c:pt idx="985">
                  <c:v>64</c:v>
                </c:pt>
                <c:pt idx="986">
                  <c:v>64</c:v>
                </c:pt>
                <c:pt idx="987">
                  <c:v>64</c:v>
                </c:pt>
                <c:pt idx="988">
                  <c:v>64</c:v>
                </c:pt>
                <c:pt idx="989">
                  <c:v>64</c:v>
                </c:pt>
                <c:pt idx="990">
                  <c:v>64</c:v>
                </c:pt>
                <c:pt idx="991">
                  <c:v>64</c:v>
                </c:pt>
                <c:pt idx="992">
                  <c:v>64</c:v>
                </c:pt>
                <c:pt idx="993">
                  <c:v>64</c:v>
                </c:pt>
                <c:pt idx="994">
                  <c:v>64</c:v>
                </c:pt>
                <c:pt idx="995">
                  <c:v>64</c:v>
                </c:pt>
                <c:pt idx="996">
                  <c:v>64</c:v>
                </c:pt>
                <c:pt idx="997">
                  <c:v>64</c:v>
                </c:pt>
                <c:pt idx="998">
                  <c:v>64</c:v>
                </c:pt>
                <c:pt idx="999">
                  <c:v>64</c:v>
                </c:pt>
                <c:pt idx="1000">
                  <c:v>64</c:v>
                </c:pt>
                <c:pt idx="1001">
                  <c:v>64</c:v>
                </c:pt>
                <c:pt idx="1002">
                  <c:v>64</c:v>
                </c:pt>
                <c:pt idx="1003">
                  <c:v>64</c:v>
                </c:pt>
                <c:pt idx="1004">
                  <c:v>64</c:v>
                </c:pt>
                <c:pt idx="1005">
                  <c:v>64</c:v>
                </c:pt>
                <c:pt idx="1006">
                  <c:v>64</c:v>
                </c:pt>
                <c:pt idx="1007">
                  <c:v>62</c:v>
                </c:pt>
                <c:pt idx="1008">
                  <c:v>62</c:v>
                </c:pt>
                <c:pt idx="1009">
                  <c:v>62</c:v>
                </c:pt>
                <c:pt idx="1010">
                  <c:v>62</c:v>
                </c:pt>
                <c:pt idx="1011">
                  <c:v>62</c:v>
                </c:pt>
                <c:pt idx="1012">
                  <c:v>62</c:v>
                </c:pt>
                <c:pt idx="1013">
                  <c:v>62</c:v>
                </c:pt>
                <c:pt idx="1014">
                  <c:v>62</c:v>
                </c:pt>
                <c:pt idx="1015">
                  <c:v>62</c:v>
                </c:pt>
                <c:pt idx="1016">
                  <c:v>62</c:v>
                </c:pt>
                <c:pt idx="1017">
                  <c:v>62</c:v>
                </c:pt>
                <c:pt idx="1018">
                  <c:v>62</c:v>
                </c:pt>
                <c:pt idx="1019">
                  <c:v>62</c:v>
                </c:pt>
                <c:pt idx="1020">
                  <c:v>63</c:v>
                </c:pt>
                <c:pt idx="1021">
                  <c:v>63</c:v>
                </c:pt>
                <c:pt idx="1022">
                  <c:v>63</c:v>
                </c:pt>
                <c:pt idx="1023">
                  <c:v>63</c:v>
                </c:pt>
                <c:pt idx="1024">
                  <c:v>63</c:v>
                </c:pt>
                <c:pt idx="1025">
                  <c:v>63</c:v>
                </c:pt>
                <c:pt idx="1026">
                  <c:v>63</c:v>
                </c:pt>
                <c:pt idx="1027">
                  <c:v>63</c:v>
                </c:pt>
                <c:pt idx="1028">
                  <c:v>63</c:v>
                </c:pt>
                <c:pt idx="1029">
                  <c:v>63</c:v>
                </c:pt>
                <c:pt idx="1030">
                  <c:v>63</c:v>
                </c:pt>
                <c:pt idx="1031">
                  <c:v>63</c:v>
                </c:pt>
                <c:pt idx="1032">
                  <c:v>63</c:v>
                </c:pt>
                <c:pt idx="1033">
                  <c:v>63</c:v>
                </c:pt>
                <c:pt idx="1034">
                  <c:v>50</c:v>
                </c:pt>
                <c:pt idx="1035">
                  <c:v>50</c:v>
                </c:pt>
                <c:pt idx="1036">
                  <c:v>50</c:v>
                </c:pt>
                <c:pt idx="1037">
                  <c:v>50</c:v>
                </c:pt>
                <c:pt idx="1038">
                  <c:v>50</c:v>
                </c:pt>
                <c:pt idx="1039">
                  <c:v>50</c:v>
                </c:pt>
                <c:pt idx="1040">
                  <c:v>50</c:v>
                </c:pt>
                <c:pt idx="1041">
                  <c:v>50</c:v>
                </c:pt>
                <c:pt idx="1042">
                  <c:v>50</c:v>
                </c:pt>
                <c:pt idx="1043">
                  <c:v>50</c:v>
                </c:pt>
                <c:pt idx="1044">
                  <c:v>50</c:v>
                </c:pt>
                <c:pt idx="1045">
                  <c:v>62</c:v>
                </c:pt>
                <c:pt idx="1046">
                  <c:v>62</c:v>
                </c:pt>
                <c:pt idx="1047">
                  <c:v>62</c:v>
                </c:pt>
                <c:pt idx="1048">
                  <c:v>62</c:v>
                </c:pt>
                <c:pt idx="1049">
                  <c:v>62</c:v>
                </c:pt>
                <c:pt idx="1050">
                  <c:v>62</c:v>
                </c:pt>
                <c:pt idx="1051">
                  <c:v>62</c:v>
                </c:pt>
                <c:pt idx="1052">
                  <c:v>62</c:v>
                </c:pt>
                <c:pt idx="1053">
                  <c:v>62</c:v>
                </c:pt>
                <c:pt idx="1054">
                  <c:v>63</c:v>
                </c:pt>
                <c:pt idx="1055">
                  <c:v>63</c:v>
                </c:pt>
                <c:pt idx="1056">
                  <c:v>63</c:v>
                </c:pt>
                <c:pt idx="1057">
                  <c:v>63</c:v>
                </c:pt>
                <c:pt idx="1058">
                  <c:v>63</c:v>
                </c:pt>
                <c:pt idx="1059">
                  <c:v>63</c:v>
                </c:pt>
                <c:pt idx="1060">
                  <c:v>63</c:v>
                </c:pt>
                <c:pt idx="1061">
                  <c:v>63</c:v>
                </c:pt>
                <c:pt idx="1062">
                  <c:v>63</c:v>
                </c:pt>
                <c:pt idx="1063">
                  <c:v>63</c:v>
                </c:pt>
                <c:pt idx="1064">
                  <c:v>63</c:v>
                </c:pt>
                <c:pt idx="1065">
                  <c:v>63</c:v>
                </c:pt>
                <c:pt idx="1066">
                  <c:v>63</c:v>
                </c:pt>
                <c:pt idx="1067">
                  <c:v>63</c:v>
                </c:pt>
                <c:pt idx="1068">
                  <c:v>63</c:v>
                </c:pt>
                <c:pt idx="1069">
                  <c:v>63</c:v>
                </c:pt>
                <c:pt idx="1070">
                  <c:v>63</c:v>
                </c:pt>
                <c:pt idx="1071">
                  <c:v>63</c:v>
                </c:pt>
                <c:pt idx="1072">
                  <c:v>63</c:v>
                </c:pt>
                <c:pt idx="1073">
                  <c:v>63</c:v>
                </c:pt>
                <c:pt idx="1074">
                  <c:v>55</c:v>
                </c:pt>
                <c:pt idx="1075">
                  <c:v>55</c:v>
                </c:pt>
                <c:pt idx="1076">
                  <c:v>55</c:v>
                </c:pt>
                <c:pt idx="1077">
                  <c:v>55</c:v>
                </c:pt>
                <c:pt idx="1078">
                  <c:v>55</c:v>
                </c:pt>
                <c:pt idx="1079">
                  <c:v>55</c:v>
                </c:pt>
                <c:pt idx="1080">
                  <c:v>55</c:v>
                </c:pt>
                <c:pt idx="1081">
                  <c:v>55</c:v>
                </c:pt>
                <c:pt idx="1082">
                  <c:v>55</c:v>
                </c:pt>
                <c:pt idx="1083">
                  <c:v>55</c:v>
                </c:pt>
                <c:pt idx="1084">
                  <c:v>54</c:v>
                </c:pt>
                <c:pt idx="1085">
                  <c:v>54</c:v>
                </c:pt>
                <c:pt idx="1086">
                  <c:v>54</c:v>
                </c:pt>
                <c:pt idx="1087">
                  <c:v>54</c:v>
                </c:pt>
                <c:pt idx="1088">
                  <c:v>54</c:v>
                </c:pt>
                <c:pt idx="1089">
                  <c:v>54</c:v>
                </c:pt>
                <c:pt idx="1090">
                  <c:v>54</c:v>
                </c:pt>
                <c:pt idx="1091">
                  <c:v>54</c:v>
                </c:pt>
                <c:pt idx="1092">
                  <c:v>54</c:v>
                </c:pt>
                <c:pt idx="1093">
                  <c:v>54</c:v>
                </c:pt>
                <c:pt idx="1094">
                  <c:v>54</c:v>
                </c:pt>
                <c:pt idx="1095">
                  <c:v>54</c:v>
                </c:pt>
                <c:pt idx="1096">
                  <c:v>54</c:v>
                </c:pt>
                <c:pt idx="1097">
                  <c:v>57</c:v>
                </c:pt>
                <c:pt idx="1098">
                  <c:v>57</c:v>
                </c:pt>
                <c:pt idx="1099">
                  <c:v>57</c:v>
                </c:pt>
                <c:pt idx="1100">
                  <c:v>57</c:v>
                </c:pt>
                <c:pt idx="1101">
                  <c:v>57</c:v>
                </c:pt>
                <c:pt idx="1102">
                  <c:v>57</c:v>
                </c:pt>
                <c:pt idx="1103">
                  <c:v>57</c:v>
                </c:pt>
                <c:pt idx="1104">
                  <c:v>57</c:v>
                </c:pt>
                <c:pt idx="1105">
                  <c:v>57</c:v>
                </c:pt>
                <c:pt idx="1106">
                  <c:v>57</c:v>
                </c:pt>
                <c:pt idx="1107">
                  <c:v>57</c:v>
                </c:pt>
                <c:pt idx="1108">
                  <c:v>57</c:v>
                </c:pt>
                <c:pt idx="1109">
                  <c:v>57</c:v>
                </c:pt>
                <c:pt idx="1110">
                  <c:v>57</c:v>
                </c:pt>
                <c:pt idx="1111">
                  <c:v>57</c:v>
                </c:pt>
                <c:pt idx="1112">
                  <c:v>57</c:v>
                </c:pt>
                <c:pt idx="1113">
                  <c:v>57</c:v>
                </c:pt>
                <c:pt idx="1114">
                  <c:v>47</c:v>
                </c:pt>
                <c:pt idx="1115">
                  <c:v>47</c:v>
                </c:pt>
                <c:pt idx="1116">
                  <c:v>47</c:v>
                </c:pt>
                <c:pt idx="1117">
                  <c:v>47</c:v>
                </c:pt>
                <c:pt idx="1118">
                  <c:v>47</c:v>
                </c:pt>
                <c:pt idx="1119">
                  <c:v>47</c:v>
                </c:pt>
                <c:pt idx="1120">
                  <c:v>47</c:v>
                </c:pt>
                <c:pt idx="1121">
                  <c:v>47</c:v>
                </c:pt>
                <c:pt idx="1122">
                  <c:v>58</c:v>
                </c:pt>
                <c:pt idx="1123">
                  <c:v>58</c:v>
                </c:pt>
                <c:pt idx="1124">
                  <c:v>58</c:v>
                </c:pt>
                <c:pt idx="1125">
                  <c:v>58</c:v>
                </c:pt>
                <c:pt idx="1126">
                  <c:v>58</c:v>
                </c:pt>
                <c:pt idx="1127">
                  <c:v>58</c:v>
                </c:pt>
                <c:pt idx="1128">
                  <c:v>58</c:v>
                </c:pt>
                <c:pt idx="1129">
                  <c:v>58</c:v>
                </c:pt>
                <c:pt idx="1130">
                  <c:v>58</c:v>
                </c:pt>
                <c:pt idx="1131">
                  <c:v>58</c:v>
                </c:pt>
                <c:pt idx="1132">
                  <c:v>55</c:v>
                </c:pt>
                <c:pt idx="1133">
                  <c:v>55</c:v>
                </c:pt>
                <c:pt idx="1134">
                  <c:v>55</c:v>
                </c:pt>
                <c:pt idx="1135">
                  <c:v>55</c:v>
                </c:pt>
                <c:pt idx="1136">
                  <c:v>55</c:v>
                </c:pt>
                <c:pt idx="1137">
                  <c:v>55</c:v>
                </c:pt>
                <c:pt idx="1138">
                  <c:v>55</c:v>
                </c:pt>
                <c:pt idx="1139">
                  <c:v>55</c:v>
                </c:pt>
                <c:pt idx="1140">
                  <c:v>55</c:v>
                </c:pt>
                <c:pt idx="1141">
                  <c:v>55</c:v>
                </c:pt>
                <c:pt idx="1142">
                  <c:v>55</c:v>
                </c:pt>
                <c:pt idx="1143">
                  <c:v>55</c:v>
                </c:pt>
                <c:pt idx="1144">
                  <c:v>55</c:v>
                </c:pt>
                <c:pt idx="1145">
                  <c:v>55</c:v>
                </c:pt>
                <c:pt idx="1146">
                  <c:v>55</c:v>
                </c:pt>
                <c:pt idx="1147">
                  <c:v>55</c:v>
                </c:pt>
                <c:pt idx="1148">
                  <c:v>55</c:v>
                </c:pt>
                <c:pt idx="1149">
                  <c:v>55</c:v>
                </c:pt>
                <c:pt idx="1150">
                  <c:v>55</c:v>
                </c:pt>
                <c:pt idx="1151">
                  <c:v>55</c:v>
                </c:pt>
                <c:pt idx="1152">
                  <c:v>55</c:v>
                </c:pt>
                <c:pt idx="1153">
                  <c:v>55</c:v>
                </c:pt>
                <c:pt idx="1154">
                  <c:v>55</c:v>
                </c:pt>
                <c:pt idx="1155">
                  <c:v>55</c:v>
                </c:pt>
                <c:pt idx="1156">
                  <c:v>58</c:v>
                </c:pt>
                <c:pt idx="1157">
                  <c:v>58</c:v>
                </c:pt>
                <c:pt idx="1158">
                  <c:v>58</c:v>
                </c:pt>
                <c:pt idx="1159">
                  <c:v>58</c:v>
                </c:pt>
                <c:pt idx="1160">
                  <c:v>58</c:v>
                </c:pt>
                <c:pt idx="1161">
                  <c:v>58</c:v>
                </c:pt>
                <c:pt idx="1162">
                  <c:v>47</c:v>
                </c:pt>
                <c:pt idx="1163">
                  <c:v>47</c:v>
                </c:pt>
                <c:pt idx="1164">
                  <c:v>47</c:v>
                </c:pt>
                <c:pt idx="1165">
                  <c:v>47</c:v>
                </c:pt>
                <c:pt idx="1166">
                  <c:v>47</c:v>
                </c:pt>
                <c:pt idx="1167">
                  <c:v>47</c:v>
                </c:pt>
                <c:pt idx="1168">
                  <c:v>47</c:v>
                </c:pt>
                <c:pt idx="1169">
                  <c:v>47</c:v>
                </c:pt>
                <c:pt idx="1170">
                  <c:v>47</c:v>
                </c:pt>
                <c:pt idx="1171">
                  <c:v>47</c:v>
                </c:pt>
                <c:pt idx="1172">
                  <c:v>42</c:v>
                </c:pt>
                <c:pt idx="1173">
                  <c:v>42</c:v>
                </c:pt>
                <c:pt idx="1174">
                  <c:v>42</c:v>
                </c:pt>
                <c:pt idx="1175">
                  <c:v>40</c:v>
                </c:pt>
                <c:pt idx="1176">
                  <c:v>40</c:v>
                </c:pt>
                <c:pt idx="1177">
                  <c:v>40</c:v>
                </c:pt>
                <c:pt idx="1178">
                  <c:v>53</c:v>
                </c:pt>
                <c:pt idx="1179">
                  <c:v>53</c:v>
                </c:pt>
                <c:pt idx="1180">
                  <c:v>53</c:v>
                </c:pt>
                <c:pt idx="1181">
                  <c:v>53</c:v>
                </c:pt>
                <c:pt idx="1182">
                  <c:v>53</c:v>
                </c:pt>
                <c:pt idx="1183">
                  <c:v>53</c:v>
                </c:pt>
                <c:pt idx="1184">
                  <c:v>53</c:v>
                </c:pt>
                <c:pt idx="1185">
                  <c:v>53</c:v>
                </c:pt>
                <c:pt idx="1186">
                  <c:v>53</c:v>
                </c:pt>
                <c:pt idx="1187">
                  <c:v>59</c:v>
                </c:pt>
                <c:pt idx="1188">
                  <c:v>59</c:v>
                </c:pt>
                <c:pt idx="1189">
                  <c:v>59</c:v>
                </c:pt>
                <c:pt idx="1190">
                  <c:v>59</c:v>
                </c:pt>
                <c:pt idx="1191">
                  <c:v>59</c:v>
                </c:pt>
                <c:pt idx="1192">
                  <c:v>77</c:v>
                </c:pt>
                <c:pt idx="1193">
                  <c:v>77</c:v>
                </c:pt>
                <c:pt idx="1194">
                  <c:v>77</c:v>
                </c:pt>
                <c:pt idx="1195">
                  <c:v>77</c:v>
                </c:pt>
                <c:pt idx="1196">
                  <c:v>77</c:v>
                </c:pt>
                <c:pt idx="1197">
                  <c:v>77</c:v>
                </c:pt>
                <c:pt idx="1198">
                  <c:v>77</c:v>
                </c:pt>
                <c:pt idx="1199">
                  <c:v>77</c:v>
                </c:pt>
                <c:pt idx="1200">
                  <c:v>77</c:v>
                </c:pt>
                <c:pt idx="1201">
                  <c:v>77</c:v>
                </c:pt>
                <c:pt idx="1202">
                  <c:v>77</c:v>
                </c:pt>
                <c:pt idx="1203">
                  <c:v>77</c:v>
                </c:pt>
                <c:pt idx="1204">
                  <c:v>77</c:v>
                </c:pt>
                <c:pt idx="1205">
                  <c:v>77</c:v>
                </c:pt>
                <c:pt idx="1206">
                  <c:v>77</c:v>
                </c:pt>
                <c:pt idx="1207">
                  <c:v>77</c:v>
                </c:pt>
                <c:pt idx="1208">
                  <c:v>77</c:v>
                </c:pt>
                <c:pt idx="1209">
                  <c:v>77</c:v>
                </c:pt>
                <c:pt idx="1210">
                  <c:v>61</c:v>
                </c:pt>
                <c:pt idx="1211">
                  <c:v>61</c:v>
                </c:pt>
                <c:pt idx="1212">
                  <c:v>61</c:v>
                </c:pt>
                <c:pt idx="1213">
                  <c:v>61</c:v>
                </c:pt>
                <c:pt idx="1214">
                  <c:v>61</c:v>
                </c:pt>
                <c:pt idx="1215">
                  <c:v>61</c:v>
                </c:pt>
                <c:pt idx="1216">
                  <c:v>61</c:v>
                </c:pt>
                <c:pt idx="1217">
                  <c:v>61</c:v>
                </c:pt>
                <c:pt idx="1218">
                  <c:v>61</c:v>
                </c:pt>
                <c:pt idx="1219">
                  <c:v>61</c:v>
                </c:pt>
                <c:pt idx="1220">
                  <c:v>61</c:v>
                </c:pt>
                <c:pt idx="1221">
                  <c:v>61</c:v>
                </c:pt>
                <c:pt idx="1222">
                  <c:v>57</c:v>
                </c:pt>
                <c:pt idx="1223">
                  <c:v>57</c:v>
                </c:pt>
                <c:pt idx="1224">
                  <c:v>57</c:v>
                </c:pt>
                <c:pt idx="1225">
                  <c:v>57</c:v>
                </c:pt>
                <c:pt idx="1226">
                  <c:v>57</c:v>
                </c:pt>
                <c:pt idx="1227">
                  <c:v>57</c:v>
                </c:pt>
                <c:pt idx="1228">
                  <c:v>57</c:v>
                </c:pt>
                <c:pt idx="1229">
                  <c:v>61</c:v>
                </c:pt>
                <c:pt idx="1230">
                  <c:v>61</c:v>
                </c:pt>
                <c:pt idx="1231">
                  <c:v>61</c:v>
                </c:pt>
                <c:pt idx="1232">
                  <c:v>61</c:v>
                </c:pt>
                <c:pt idx="1233">
                  <c:v>61</c:v>
                </c:pt>
                <c:pt idx="1234">
                  <c:v>61</c:v>
                </c:pt>
                <c:pt idx="1235">
                  <c:v>61</c:v>
                </c:pt>
                <c:pt idx="1236">
                  <c:v>61</c:v>
                </c:pt>
                <c:pt idx="1237">
                  <c:v>61</c:v>
                </c:pt>
                <c:pt idx="1238">
                  <c:v>45</c:v>
                </c:pt>
                <c:pt idx="1239">
                  <c:v>45</c:v>
                </c:pt>
                <c:pt idx="1240">
                  <c:v>45</c:v>
                </c:pt>
                <c:pt idx="1241">
                  <c:v>45</c:v>
                </c:pt>
                <c:pt idx="1242">
                  <c:v>45</c:v>
                </c:pt>
                <c:pt idx="1243">
                  <c:v>45</c:v>
                </c:pt>
                <c:pt idx="1244">
                  <c:v>45</c:v>
                </c:pt>
                <c:pt idx="1245">
                  <c:v>45</c:v>
                </c:pt>
                <c:pt idx="1246">
                  <c:v>45</c:v>
                </c:pt>
                <c:pt idx="1247">
                  <c:v>61</c:v>
                </c:pt>
                <c:pt idx="1248">
                  <c:v>56</c:v>
                </c:pt>
                <c:pt idx="1249">
                  <c:v>56</c:v>
                </c:pt>
                <c:pt idx="1250">
                  <c:v>56</c:v>
                </c:pt>
                <c:pt idx="1251">
                  <c:v>47</c:v>
                </c:pt>
                <c:pt idx="1252">
                  <c:v>47</c:v>
                </c:pt>
                <c:pt idx="1253">
                  <c:v>47</c:v>
                </c:pt>
                <c:pt idx="1254">
                  <c:v>47</c:v>
                </c:pt>
                <c:pt idx="1255">
                  <c:v>56</c:v>
                </c:pt>
                <c:pt idx="1256">
                  <c:v>56</c:v>
                </c:pt>
                <c:pt idx="1257">
                  <c:v>56</c:v>
                </c:pt>
                <c:pt idx="1258">
                  <c:v>56</c:v>
                </c:pt>
                <c:pt idx="1259">
                  <c:v>47</c:v>
                </c:pt>
                <c:pt idx="1260">
                  <c:v>47</c:v>
                </c:pt>
                <c:pt idx="1261">
                  <c:v>47</c:v>
                </c:pt>
                <c:pt idx="1262">
                  <c:v>47</c:v>
                </c:pt>
                <c:pt idx="1263">
                  <c:v>56</c:v>
                </c:pt>
                <c:pt idx="1264">
                  <c:v>56</c:v>
                </c:pt>
                <c:pt idx="1265">
                  <c:v>52</c:v>
                </c:pt>
                <c:pt idx="1266">
                  <c:v>52</c:v>
                </c:pt>
                <c:pt idx="1267">
                  <c:v>52</c:v>
                </c:pt>
                <c:pt idx="1268">
                  <c:v>52</c:v>
                </c:pt>
                <c:pt idx="1269">
                  <c:v>52</c:v>
                </c:pt>
                <c:pt idx="1270">
                  <c:v>52</c:v>
                </c:pt>
                <c:pt idx="1271">
                  <c:v>52</c:v>
                </c:pt>
                <c:pt idx="1272">
                  <c:v>52</c:v>
                </c:pt>
                <c:pt idx="1273">
                  <c:v>52</c:v>
                </c:pt>
                <c:pt idx="1274">
                  <c:v>52</c:v>
                </c:pt>
                <c:pt idx="1275">
                  <c:v>52</c:v>
                </c:pt>
                <c:pt idx="1276">
                  <c:v>52</c:v>
                </c:pt>
                <c:pt idx="1277">
                  <c:v>45</c:v>
                </c:pt>
                <c:pt idx="1278">
                  <c:v>45</c:v>
                </c:pt>
                <c:pt idx="1279">
                  <c:v>45</c:v>
                </c:pt>
                <c:pt idx="1280">
                  <c:v>45</c:v>
                </c:pt>
                <c:pt idx="1281">
                  <c:v>45</c:v>
                </c:pt>
                <c:pt idx="1282">
                  <c:v>45</c:v>
                </c:pt>
                <c:pt idx="1283">
                  <c:v>45</c:v>
                </c:pt>
                <c:pt idx="1284">
                  <c:v>45</c:v>
                </c:pt>
                <c:pt idx="1285">
                  <c:v>45</c:v>
                </c:pt>
                <c:pt idx="1286">
                  <c:v>45</c:v>
                </c:pt>
                <c:pt idx="1287">
                  <c:v>45</c:v>
                </c:pt>
                <c:pt idx="1288">
                  <c:v>45</c:v>
                </c:pt>
                <c:pt idx="1289">
                  <c:v>57</c:v>
                </c:pt>
                <c:pt idx="1290">
                  <c:v>57</c:v>
                </c:pt>
                <c:pt idx="1291">
                  <c:v>57</c:v>
                </c:pt>
                <c:pt idx="1292">
                  <c:v>57</c:v>
                </c:pt>
                <c:pt idx="1293">
                  <c:v>57</c:v>
                </c:pt>
              </c:numCache>
            </c:numRef>
          </c:xVal>
          <c:yVal>
            <c:numRef>
              <c:f>'Coris j.'!$J$2:$J$1295</c:f>
              <c:numCache>
                <c:formatCode>General</c:formatCode>
                <c:ptCount val="1294"/>
                <c:pt idx="0">
                  <c:v>1.1826530612244899</c:v>
                </c:pt>
                <c:pt idx="1">
                  <c:v>1.0242914979757085</c:v>
                </c:pt>
                <c:pt idx="2">
                  <c:v>0.47958628198149156</c:v>
                </c:pt>
                <c:pt idx="3">
                  <c:v>1.8117408906882593</c:v>
                </c:pt>
                <c:pt idx="4">
                  <c:v>1.4251012145748987</c:v>
                </c:pt>
                <c:pt idx="5">
                  <c:v>0.63717948717948714</c:v>
                </c:pt>
                <c:pt idx="6">
                  <c:v>0.80256410256410249</c:v>
                </c:pt>
                <c:pt idx="7">
                  <c:v>0.47307692307692306</c:v>
                </c:pt>
                <c:pt idx="8">
                  <c:v>1.0323886639676114</c:v>
                </c:pt>
                <c:pt idx="9">
                  <c:v>0.77419354838709675</c:v>
                </c:pt>
                <c:pt idx="10">
                  <c:v>0.63870967741935492</c:v>
                </c:pt>
                <c:pt idx="11">
                  <c:v>0.89677419354838717</c:v>
                </c:pt>
                <c:pt idx="12">
                  <c:v>1.1555915721231766</c:v>
                </c:pt>
                <c:pt idx="13">
                  <c:v>1.1376518218623484</c:v>
                </c:pt>
                <c:pt idx="14">
                  <c:v>0.81290322580645158</c:v>
                </c:pt>
                <c:pt idx="15">
                  <c:v>0.56451612903225801</c:v>
                </c:pt>
                <c:pt idx="16">
                  <c:v>0.53225806451612911</c:v>
                </c:pt>
                <c:pt idx="17">
                  <c:v>0.56774193548387097</c:v>
                </c:pt>
                <c:pt idx="18">
                  <c:v>0.4548387096774193</c:v>
                </c:pt>
                <c:pt idx="19">
                  <c:v>0.55161290322580647</c:v>
                </c:pt>
                <c:pt idx="20">
                  <c:v>0.44838709677419358</c:v>
                </c:pt>
                <c:pt idx="21">
                  <c:v>1.0571428571428572</c:v>
                </c:pt>
                <c:pt idx="22">
                  <c:v>0.45306122448979591</c:v>
                </c:pt>
                <c:pt idx="23">
                  <c:v>0.94975688816855752</c:v>
                </c:pt>
                <c:pt idx="24">
                  <c:v>0.38064516129032255</c:v>
                </c:pt>
                <c:pt idx="25">
                  <c:v>0.32580645161290323</c:v>
                </c:pt>
                <c:pt idx="26">
                  <c:v>0.24516129032258063</c:v>
                </c:pt>
                <c:pt idx="27">
                  <c:v>0.48064516129032259</c:v>
                </c:pt>
                <c:pt idx="28">
                  <c:v>0.52258064516129032</c:v>
                </c:pt>
                <c:pt idx="29">
                  <c:v>0.57741935483870965</c:v>
                </c:pt>
                <c:pt idx="30">
                  <c:v>0.40322580645161293</c:v>
                </c:pt>
                <c:pt idx="31">
                  <c:v>0.90849673202614389</c:v>
                </c:pt>
                <c:pt idx="32">
                  <c:v>0.66451612903225799</c:v>
                </c:pt>
                <c:pt idx="33">
                  <c:v>0.38064516129032255</c:v>
                </c:pt>
                <c:pt idx="34">
                  <c:v>0.54193548387096779</c:v>
                </c:pt>
                <c:pt idx="35">
                  <c:v>0.58387096774193548</c:v>
                </c:pt>
                <c:pt idx="36">
                  <c:v>0.62580645161290327</c:v>
                </c:pt>
                <c:pt idx="37">
                  <c:v>0.33225806451612899</c:v>
                </c:pt>
                <c:pt idx="38">
                  <c:v>0.33870967741935482</c:v>
                </c:pt>
                <c:pt idx="39">
                  <c:v>0.49677419354838709</c:v>
                </c:pt>
                <c:pt idx="40">
                  <c:v>0.94838709677419353</c:v>
                </c:pt>
                <c:pt idx="41">
                  <c:v>0.50322580645161286</c:v>
                </c:pt>
                <c:pt idx="42">
                  <c:v>0.26129032258064516</c:v>
                </c:pt>
                <c:pt idx="43">
                  <c:v>0.73279352226720651</c:v>
                </c:pt>
                <c:pt idx="44">
                  <c:v>0.40890688259109315</c:v>
                </c:pt>
                <c:pt idx="45">
                  <c:v>1.319838056680162</c:v>
                </c:pt>
                <c:pt idx="46">
                  <c:v>0.86234817813765186</c:v>
                </c:pt>
                <c:pt idx="47">
                  <c:v>0.52631578947368418</c:v>
                </c:pt>
                <c:pt idx="48">
                  <c:v>0.63562753036437247</c:v>
                </c:pt>
                <c:pt idx="49">
                  <c:v>0.54655870445344135</c:v>
                </c:pt>
                <c:pt idx="50">
                  <c:v>0.9141004862236628</c:v>
                </c:pt>
                <c:pt idx="51">
                  <c:v>0.25121555915721233</c:v>
                </c:pt>
                <c:pt idx="52">
                  <c:v>0.4327390599675851</c:v>
                </c:pt>
                <c:pt idx="53">
                  <c:v>0.7712418300653594</c:v>
                </c:pt>
                <c:pt idx="54">
                  <c:v>0.57287449392712542</c:v>
                </c:pt>
                <c:pt idx="55">
                  <c:v>0.72874493927125505</c:v>
                </c:pt>
                <c:pt idx="56">
                  <c:v>0.2874493927125506</c:v>
                </c:pt>
                <c:pt idx="57">
                  <c:v>0.53846153846153855</c:v>
                </c:pt>
                <c:pt idx="58">
                  <c:v>0.47368421052631582</c:v>
                </c:pt>
                <c:pt idx="59">
                  <c:v>0.34412955465587047</c:v>
                </c:pt>
                <c:pt idx="60">
                  <c:v>0.73279352226720651</c:v>
                </c:pt>
                <c:pt idx="61">
                  <c:v>0.51417004048582993</c:v>
                </c:pt>
                <c:pt idx="62">
                  <c:v>0.53036437246963564</c:v>
                </c:pt>
                <c:pt idx="63">
                  <c:v>0.57894736842105254</c:v>
                </c:pt>
                <c:pt idx="64">
                  <c:v>0.53846153846153855</c:v>
                </c:pt>
                <c:pt idx="65">
                  <c:v>0.63157894736842102</c:v>
                </c:pt>
                <c:pt idx="66">
                  <c:v>0.51417004048582993</c:v>
                </c:pt>
                <c:pt idx="67">
                  <c:v>0.46761133603238869</c:v>
                </c:pt>
                <c:pt idx="68">
                  <c:v>0.6417004048582996</c:v>
                </c:pt>
                <c:pt idx="69">
                  <c:v>0.47773279352226716</c:v>
                </c:pt>
                <c:pt idx="70">
                  <c:v>0.31983805668016196</c:v>
                </c:pt>
                <c:pt idx="71">
                  <c:v>0.41700404858299595</c:v>
                </c:pt>
                <c:pt idx="72">
                  <c:v>0.80971659919028349</c:v>
                </c:pt>
                <c:pt idx="73">
                  <c:v>0.39473684210526316</c:v>
                </c:pt>
                <c:pt idx="74">
                  <c:v>0.39068825910931176</c:v>
                </c:pt>
                <c:pt idx="75">
                  <c:v>0.30161943319838058</c:v>
                </c:pt>
                <c:pt idx="76">
                  <c:v>2.0080971659919027</c:v>
                </c:pt>
                <c:pt idx="77">
                  <c:v>1.0080971659919029</c:v>
                </c:pt>
                <c:pt idx="78">
                  <c:v>0.53441295546558709</c:v>
                </c:pt>
                <c:pt idx="79">
                  <c:v>0.53036437246963564</c:v>
                </c:pt>
                <c:pt idx="80">
                  <c:v>0.36842105263157893</c:v>
                </c:pt>
                <c:pt idx="81">
                  <c:v>0.44939271255060731</c:v>
                </c:pt>
                <c:pt idx="82">
                  <c:v>0.50202429149797567</c:v>
                </c:pt>
                <c:pt idx="83">
                  <c:v>0.58097165991902833</c:v>
                </c:pt>
                <c:pt idx="84">
                  <c:v>0.41093117408906887</c:v>
                </c:pt>
                <c:pt idx="85">
                  <c:v>0.79959514170040491</c:v>
                </c:pt>
                <c:pt idx="86">
                  <c:v>0.39487179487179486</c:v>
                </c:pt>
                <c:pt idx="87">
                  <c:v>1.4322580645161291</c:v>
                </c:pt>
                <c:pt idx="88">
                  <c:v>1.5897435897435896</c:v>
                </c:pt>
                <c:pt idx="89">
                  <c:v>0.86274509803921573</c:v>
                </c:pt>
                <c:pt idx="90">
                  <c:v>0.44193548387096776</c:v>
                </c:pt>
                <c:pt idx="91">
                  <c:v>0.34516129032258064</c:v>
                </c:pt>
                <c:pt idx="92">
                  <c:v>0.4548387096774193</c:v>
                </c:pt>
                <c:pt idx="93">
                  <c:v>0.61935483870967745</c:v>
                </c:pt>
                <c:pt idx="94">
                  <c:v>0.8193548387096774</c:v>
                </c:pt>
                <c:pt idx="95">
                  <c:v>0.35483870967741937</c:v>
                </c:pt>
                <c:pt idx="96">
                  <c:v>0.53225806451612911</c:v>
                </c:pt>
                <c:pt idx="97">
                  <c:v>0.66451612903225799</c:v>
                </c:pt>
                <c:pt idx="98">
                  <c:v>0.49677419354838709</c:v>
                </c:pt>
                <c:pt idx="99">
                  <c:v>0.63225806451612909</c:v>
                </c:pt>
                <c:pt idx="100">
                  <c:v>0.57948717948717954</c:v>
                </c:pt>
                <c:pt idx="101">
                  <c:v>0.71025641025641029</c:v>
                </c:pt>
                <c:pt idx="102">
                  <c:v>0.44358974358974357</c:v>
                </c:pt>
                <c:pt idx="103">
                  <c:v>0.37435897435897431</c:v>
                </c:pt>
                <c:pt idx="104">
                  <c:v>0.67692307692307696</c:v>
                </c:pt>
                <c:pt idx="105">
                  <c:v>0.46410256410256406</c:v>
                </c:pt>
                <c:pt idx="106">
                  <c:v>0.38205128205128203</c:v>
                </c:pt>
                <c:pt idx="107">
                  <c:v>0.37419354838709679</c:v>
                </c:pt>
                <c:pt idx="108">
                  <c:v>0.48064516129032259</c:v>
                </c:pt>
                <c:pt idx="109">
                  <c:v>0.67096774193548381</c:v>
                </c:pt>
                <c:pt idx="110">
                  <c:v>0.35161290322580646</c:v>
                </c:pt>
                <c:pt idx="111">
                  <c:v>0.41612903225806452</c:v>
                </c:pt>
                <c:pt idx="112">
                  <c:v>0.80967741935483872</c:v>
                </c:pt>
                <c:pt idx="113">
                  <c:v>0.58387096774193548</c:v>
                </c:pt>
                <c:pt idx="114">
                  <c:v>1.0741935483870968</c:v>
                </c:pt>
                <c:pt idx="115">
                  <c:v>0.64193548387096777</c:v>
                </c:pt>
                <c:pt idx="116">
                  <c:v>0.51290322580645165</c:v>
                </c:pt>
                <c:pt idx="117">
                  <c:v>0.46451612903225803</c:v>
                </c:pt>
                <c:pt idx="118">
                  <c:v>0.42903225806451617</c:v>
                </c:pt>
                <c:pt idx="119">
                  <c:v>0.48387096774193544</c:v>
                </c:pt>
                <c:pt idx="120">
                  <c:v>0.55806451612903218</c:v>
                </c:pt>
                <c:pt idx="121">
                  <c:v>0.38387096774193546</c:v>
                </c:pt>
                <c:pt idx="122">
                  <c:v>0.41290322580645161</c:v>
                </c:pt>
                <c:pt idx="123">
                  <c:v>0.32903225806451614</c:v>
                </c:pt>
                <c:pt idx="124">
                  <c:v>0.33870967741935482</c:v>
                </c:pt>
                <c:pt idx="125">
                  <c:v>0.42580645161290326</c:v>
                </c:pt>
                <c:pt idx="126">
                  <c:v>0.32258064516129037</c:v>
                </c:pt>
                <c:pt idx="127">
                  <c:v>0.94516129032258056</c:v>
                </c:pt>
                <c:pt idx="128">
                  <c:v>1.2870967741935484</c:v>
                </c:pt>
                <c:pt idx="129">
                  <c:v>0.91794871794871791</c:v>
                </c:pt>
                <c:pt idx="130">
                  <c:v>1.392156862745098</c:v>
                </c:pt>
                <c:pt idx="131">
                  <c:v>0.62307692307692308</c:v>
                </c:pt>
                <c:pt idx="132">
                  <c:v>0.87179487179487181</c:v>
                </c:pt>
                <c:pt idx="133">
                  <c:v>1.0130718954248366</c:v>
                </c:pt>
                <c:pt idx="134">
                  <c:v>0.47435897435897434</c:v>
                </c:pt>
                <c:pt idx="135">
                  <c:v>0.32414910858995138</c:v>
                </c:pt>
                <c:pt idx="136">
                  <c:v>0.47163695299837921</c:v>
                </c:pt>
                <c:pt idx="137">
                  <c:v>0.37439222042139386</c:v>
                </c:pt>
                <c:pt idx="138">
                  <c:v>0.31928687196110211</c:v>
                </c:pt>
                <c:pt idx="139">
                  <c:v>0.63846153846153841</c:v>
                </c:pt>
                <c:pt idx="140">
                  <c:v>0.53974358974358971</c:v>
                </c:pt>
                <c:pt idx="141">
                  <c:v>0.63717948717948714</c:v>
                </c:pt>
                <c:pt idx="142">
                  <c:v>0.28076923076923077</c:v>
                </c:pt>
                <c:pt idx="143">
                  <c:v>0.41410256410256407</c:v>
                </c:pt>
                <c:pt idx="144">
                  <c:v>0.40512820512820513</c:v>
                </c:pt>
                <c:pt idx="145">
                  <c:v>0.51282051282051289</c:v>
                </c:pt>
                <c:pt idx="146">
                  <c:v>1.215686274509804</c:v>
                </c:pt>
                <c:pt idx="147">
                  <c:v>3.2429149797570851</c:v>
                </c:pt>
                <c:pt idx="148">
                  <c:v>0.9589743589743589</c:v>
                </c:pt>
                <c:pt idx="149">
                  <c:v>0.5</c:v>
                </c:pt>
                <c:pt idx="150">
                  <c:v>0.82051282051282048</c:v>
                </c:pt>
                <c:pt idx="151">
                  <c:v>0.7435897435897435</c:v>
                </c:pt>
                <c:pt idx="152">
                  <c:v>0.45128205128205123</c:v>
                </c:pt>
                <c:pt idx="153">
                  <c:v>1.5794871794871794</c:v>
                </c:pt>
                <c:pt idx="154">
                  <c:v>0.46153846153846156</c:v>
                </c:pt>
                <c:pt idx="155">
                  <c:v>0.66451612903225799</c:v>
                </c:pt>
                <c:pt idx="156">
                  <c:v>0.80645161290322587</c:v>
                </c:pt>
                <c:pt idx="157">
                  <c:v>0.55161290322580647</c:v>
                </c:pt>
                <c:pt idx="158">
                  <c:v>0.50322580645161286</c:v>
                </c:pt>
                <c:pt idx="159">
                  <c:v>0.51935483870967747</c:v>
                </c:pt>
                <c:pt idx="160">
                  <c:v>0.8193548387096774</c:v>
                </c:pt>
                <c:pt idx="161">
                  <c:v>0.67741935483870963</c:v>
                </c:pt>
                <c:pt idx="162">
                  <c:v>0.66774193548387095</c:v>
                </c:pt>
                <c:pt idx="163">
                  <c:v>0.4548387096774193</c:v>
                </c:pt>
                <c:pt idx="164">
                  <c:v>0.74193548387096775</c:v>
                </c:pt>
                <c:pt idx="165">
                  <c:v>0.8193548387096774</c:v>
                </c:pt>
                <c:pt idx="166">
                  <c:v>0.9258064516129032</c:v>
                </c:pt>
                <c:pt idx="167">
                  <c:v>0.4548387096774193</c:v>
                </c:pt>
                <c:pt idx="168">
                  <c:v>0.66666666666666663</c:v>
                </c:pt>
                <c:pt idx="169">
                  <c:v>0.58461538461538465</c:v>
                </c:pt>
                <c:pt idx="170">
                  <c:v>0.69487179487179485</c:v>
                </c:pt>
                <c:pt idx="171">
                  <c:v>0.73846153846153839</c:v>
                </c:pt>
                <c:pt idx="172">
                  <c:v>0.50769230769230766</c:v>
                </c:pt>
                <c:pt idx="173">
                  <c:v>0.74102564102564095</c:v>
                </c:pt>
                <c:pt idx="174">
                  <c:v>0.60256410256410253</c:v>
                </c:pt>
                <c:pt idx="175">
                  <c:v>0.56923076923076921</c:v>
                </c:pt>
                <c:pt idx="176">
                  <c:v>0.41794871794871796</c:v>
                </c:pt>
                <c:pt idx="177">
                  <c:v>1.0242914979757085</c:v>
                </c:pt>
                <c:pt idx="178">
                  <c:v>1.2510121457489878</c:v>
                </c:pt>
                <c:pt idx="179">
                  <c:v>1.0290322580645161</c:v>
                </c:pt>
                <c:pt idx="180">
                  <c:v>1.4493927125506072</c:v>
                </c:pt>
                <c:pt idx="181">
                  <c:v>3.4979757085020244</c:v>
                </c:pt>
                <c:pt idx="182">
                  <c:v>2.1740890688259111</c:v>
                </c:pt>
                <c:pt idx="183">
                  <c:v>3.1538461538461542</c:v>
                </c:pt>
                <c:pt idx="184">
                  <c:v>3.8744939271255059</c:v>
                </c:pt>
                <c:pt idx="185">
                  <c:v>1.0931174089068827</c:v>
                </c:pt>
                <c:pt idx="186">
                  <c:v>1.57085020242915</c:v>
                </c:pt>
                <c:pt idx="187">
                  <c:v>1.3838709677419354</c:v>
                </c:pt>
                <c:pt idx="188">
                  <c:v>1.2186234817813766</c:v>
                </c:pt>
                <c:pt idx="189">
                  <c:v>0.43927125506072873</c:v>
                </c:pt>
                <c:pt idx="190">
                  <c:v>0.7753036437246964</c:v>
                </c:pt>
                <c:pt idx="191">
                  <c:v>0.87854251012145745</c:v>
                </c:pt>
                <c:pt idx="192">
                  <c:v>1.0647773279352228</c:v>
                </c:pt>
                <c:pt idx="193">
                  <c:v>1.5829959514170042</c:v>
                </c:pt>
                <c:pt idx="194">
                  <c:v>0.67909238249594817</c:v>
                </c:pt>
                <c:pt idx="195">
                  <c:v>0.47325769854132899</c:v>
                </c:pt>
                <c:pt idx="196">
                  <c:v>0.49387755102040815</c:v>
                </c:pt>
                <c:pt idx="197">
                  <c:v>0.53775510204081634</c:v>
                </c:pt>
                <c:pt idx="198">
                  <c:v>1.0076923076923077</c:v>
                </c:pt>
                <c:pt idx="199">
                  <c:v>1.736842105263158</c:v>
                </c:pt>
                <c:pt idx="200">
                  <c:v>1.0627530364372471</c:v>
                </c:pt>
                <c:pt idx="201">
                  <c:v>1.1902834008097165</c:v>
                </c:pt>
                <c:pt idx="202">
                  <c:v>6.7580645161290329</c:v>
                </c:pt>
                <c:pt idx="203">
                  <c:v>3.0647773279352228</c:v>
                </c:pt>
                <c:pt idx="204">
                  <c:v>2.5871794871794869</c:v>
                </c:pt>
                <c:pt idx="205">
                  <c:v>1.6717948717948719</c:v>
                </c:pt>
                <c:pt idx="206">
                  <c:v>0.43865276663993585</c:v>
                </c:pt>
                <c:pt idx="207">
                  <c:v>0.3282051282051282</c:v>
                </c:pt>
                <c:pt idx="208">
                  <c:v>0.87564102564102564</c:v>
                </c:pt>
                <c:pt idx="209">
                  <c:v>1.1417004048582995</c:v>
                </c:pt>
                <c:pt idx="210">
                  <c:v>1.6870967741935485</c:v>
                </c:pt>
                <c:pt idx="211">
                  <c:v>1.2753036437246963</c:v>
                </c:pt>
                <c:pt idx="212">
                  <c:v>1.1111111111111112</c:v>
                </c:pt>
                <c:pt idx="213">
                  <c:v>1.0890688259109313</c:v>
                </c:pt>
                <c:pt idx="214">
                  <c:v>0.28064516129032258</c:v>
                </c:pt>
                <c:pt idx="215">
                  <c:v>1.8096774193548388</c:v>
                </c:pt>
                <c:pt idx="216">
                  <c:v>0.73870967741935489</c:v>
                </c:pt>
                <c:pt idx="217">
                  <c:v>0.6225806451612903</c:v>
                </c:pt>
                <c:pt idx="218">
                  <c:v>0.53548387096774197</c:v>
                </c:pt>
                <c:pt idx="219">
                  <c:v>0.68709677419354842</c:v>
                </c:pt>
                <c:pt idx="220">
                  <c:v>0.53870967741935483</c:v>
                </c:pt>
                <c:pt idx="221">
                  <c:v>0.68709677419354842</c:v>
                </c:pt>
                <c:pt idx="222">
                  <c:v>0.65483870967741942</c:v>
                </c:pt>
                <c:pt idx="223">
                  <c:v>0.92903225806451606</c:v>
                </c:pt>
                <c:pt idx="224">
                  <c:v>0.70322580645161292</c:v>
                </c:pt>
                <c:pt idx="225">
                  <c:v>0.62903225806451613</c:v>
                </c:pt>
                <c:pt idx="226">
                  <c:v>0.75483870967741939</c:v>
                </c:pt>
                <c:pt idx="227">
                  <c:v>0.35161290322580646</c:v>
                </c:pt>
                <c:pt idx="228">
                  <c:v>0.87096774193548399</c:v>
                </c:pt>
                <c:pt idx="229">
                  <c:v>0.73481781376518218</c:v>
                </c:pt>
                <c:pt idx="230">
                  <c:v>0.51619433198380571</c:v>
                </c:pt>
                <c:pt idx="231">
                  <c:v>0.38259109311740891</c:v>
                </c:pt>
                <c:pt idx="232">
                  <c:v>0.45546558704453444</c:v>
                </c:pt>
                <c:pt idx="233">
                  <c:v>0.5748987854251012</c:v>
                </c:pt>
                <c:pt idx="234">
                  <c:v>0.51619433198380571</c:v>
                </c:pt>
                <c:pt idx="235">
                  <c:v>0.7129032258064516</c:v>
                </c:pt>
                <c:pt idx="236">
                  <c:v>0.64193548387096777</c:v>
                </c:pt>
                <c:pt idx="237">
                  <c:v>0.75506072874493924</c:v>
                </c:pt>
                <c:pt idx="238">
                  <c:v>1.0789473684210527</c:v>
                </c:pt>
                <c:pt idx="239">
                  <c:v>0.58979591836734691</c:v>
                </c:pt>
                <c:pt idx="240">
                  <c:v>2.2026143790849675</c:v>
                </c:pt>
                <c:pt idx="241">
                  <c:v>0.77125506072874495</c:v>
                </c:pt>
                <c:pt idx="242">
                  <c:v>0.47773279352226716</c:v>
                </c:pt>
                <c:pt idx="243">
                  <c:v>0.76113360323886636</c:v>
                </c:pt>
                <c:pt idx="244">
                  <c:v>0.38251804330392936</c:v>
                </c:pt>
                <c:pt idx="245">
                  <c:v>0.91093117408906887</c:v>
                </c:pt>
                <c:pt idx="246">
                  <c:v>0.79285714285714293</c:v>
                </c:pt>
                <c:pt idx="247">
                  <c:v>0.72346938775510206</c:v>
                </c:pt>
                <c:pt idx="248">
                  <c:v>0.73536487570168396</c:v>
                </c:pt>
                <c:pt idx="249">
                  <c:v>2.1241830065359477</c:v>
                </c:pt>
                <c:pt idx="250">
                  <c:v>0.48178137651821862</c:v>
                </c:pt>
                <c:pt idx="251">
                  <c:v>0.49797570850202427</c:v>
                </c:pt>
                <c:pt idx="252">
                  <c:v>0.61133603238866396</c:v>
                </c:pt>
                <c:pt idx="253">
                  <c:v>0.39271255060728749</c:v>
                </c:pt>
                <c:pt idx="254">
                  <c:v>0.53846153846153855</c:v>
                </c:pt>
                <c:pt idx="255">
                  <c:v>1.9411764705882353</c:v>
                </c:pt>
                <c:pt idx="256">
                  <c:v>0.52244897959183678</c:v>
                </c:pt>
                <c:pt idx="257">
                  <c:v>0.34897959183673471</c:v>
                </c:pt>
                <c:pt idx="258">
                  <c:v>0.33979591836734696</c:v>
                </c:pt>
                <c:pt idx="259">
                  <c:v>0.59081632653061222</c:v>
                </c:pt>
                <c:pt idx="260">
                  <c:v>0.64181523500810378</c:v>
                </c:pt>
                <c:pt idx="261">
                  <c:v>0.48136142625607781</c:v>
                </c:pt>
                <c:pt idx="262">
                  <c:v>0.46353322528363045</c:v>
                </c:pt>
                <c:pt idx="263">
                  <c:v>0.34035656401944892</c:v>
                </c:pt>
                <c:pt idx="264">
                  <c:v>0.36952998379254459</c:v>
                </c:pt>
                <c:pt idx="265">
                  <c:v>0.44487179487179485</c:v>
                </c:pt>
                <c:pt idx="266">
                  <c:v>0.40256410256410258</c:v>
                </c:pt>
                <c:pt idx="267">
                  <c:v>0.5461538461538461</c:v>
                </c:pt>
                <c:pt idx="268">
                  <c:v>0.78974358974358971</c:v>
                </c:pt>
                <c:pt idx="269">
                  <c:v>0.36025641025641025</c:v>
                </c:pt>
                <c:pt idx="270">
                  <c:v>1.0688259109311742</c:v>
                </c:pt>
                <c:pt idx="271">
                  <c:v>1.2935222672064777</c:v>
                </c:pt>
                <c:pt idx="272">
                  <c:v>0.52834008097165996</c:v>
                </c:pt>
                <c:pt idx="273">
                  <c:v>0.53036437246963564</c:v>
                </c:pt>
                <c:pt idx="274">
                  <c:v>0.5</c:v>
                </c:pt>
                <c:pt idx="275">
                  <c:v>0.4358974358974359</c:v>
                </c:pt>
                <c:pt idx="276">
                  <c:v>0.2846153846153846</c:v>
                </c:pt>
                <c:pt idx="277">
                  <c:v>0.30769230769230765</c:v>
                </c:pt>
                <c:pt idx="278">
                  <c:v>0.27564102564102561</c:v>
                </c:pt>
                <c:pt idx="279">
                  <c:v>0.43265306122448977</c:v>
                </c:pt>
                <c:pt idx="280">
                  <c:v>0.32244897959183677</c:v>
                </c:pt>
                <c:pt idx="281">
                  <c:v>0.38775510204081631</c:v>
                </c:pt>
                <c:pt idx="282">
                  <c:v>0.52512155591572129</c:v>
                </c:pt>
                <c:pt idx="283">
                  <c:v>0.22204213938411671</c:v>
                </c:pt>
                <c:pt idx="284">
                  <c:v>0.80064829821717987</c:v>
                </c:pt>
                <c:pt idx="285">
                  <c:v>0.27228525121555919</c:v>
                </c:pt>
                <c:pt idx="286">
                  <c:v>0.44246353322528365</c:v>
                </c:pt>
                <c:pt idx="287">
                  <c:v>0.38573743922204212</c:v>
                </c:pt>
                <c:pt idx="288">
                  <c:v>0.52674230145867096</c:v>
                </c:pt>
                <c:pt idx="289">
                  <c:v>0.41497975708502022</c:v>
                </c:pt>
                <c:pt idx="290">
                  <c:v>0.53643724696356276</c:v>
                </c:pt>
                <c:pt idx="291">
                  <c:v>0.46761133603238869</c:v>
                </c:pt>
                <c:pt idx="292">
                  <c:v>0.46153846153846156</c:v>
                </c:pt>
                <c:pt idx="293">
                  <c:v>0.39068825910931176</c:v>
                </c:pt>
                <c:pt idx="294">
                  <c:v>0.71862348178137647</c:v>
                </c:pt>
                <c:pt idx="295">
                  <c:v>0.37246963562753038</c:v>
                </c:pt>
                <c:pt idx="296">
                  <c:v>0.45141700404858298</c:v>
                </c:pt>
                <c:pt idx="297">
                  <c:v>0.4291497975708502</c:v>
                </c:pt>
                <c:pt idx="298">
                  <c:v>1.1838709677419355</c:v>
                </c:pt>
                <c:pt idx="299">
                  <c:v>1.1645161290322581</c:v>
                </c:pt>
                <c:pt idx="300">
                  <c:v>1.1161290322580644</c:v>
                </c:pt>
                <c:pt idx="301">
                  <c:v>1.7732793522267207</c:v>
                </c:pt>
                <c:pt idx="302">
                  <c:v>0.53846153846153855</c:v>
                </c:pt>
                <c:pt idx="303">
                  <c:v>1.2165991902834008</c:v>
                </c:pt>
                <c:pt idx="304">
                  <c:v>0.66599190283400811</c:v>
                </c:pt>
                <c:pt idx="305">
                  <c:v>0.61133603238866396</c:v>
                </c:pt>
                <c:pt idx="306">
                  <c:v>0.31983805668016196</c:v>
                </c:pt>
                <c:pt idx="307">
                  <c:v>0.77125506072874495</c:v>
                </c:pt>
                <c:pt idx="308">
                  <c:v>0.52834008097165996</c:v>
                </c:pt>
                <c:pt idx="309">
                  <c:v>0.46761133603238869</c:v>
                </c:pt>
                <c:pt idx="310">
                  <c:v>0.53441295546558709</c:v>
                </c:pt>
                <c:pt idx="311">
                  <c:v>0.50322580645161286</c:v>
                </c:pt>
                <c:pt idx="312">
                  <c:v>0.43225806451612908</c:v>
                </c:pt>
                <c:pt idx="313">
                  <c:v>0.7</c:v>
                </c:pt>
                <c:pt idx="314">
                  <c:v>0.67419354838709677</c:v>
                </c:pt>
                <c:pt idx="315">
                  <c:v>1.332258064516129</c:v>
                </c:pt>
                <c:pt idx="316">
                  <c:v>0.63870967741935492</c:v>
                </c:pt>
                <c:pt idx="317">
                  <c:v>0.32903225806451614</c:v>
                </c:pt>
                <c:pt idx="318">
                  <c:v>0.44516129032258067</c:v>
                </c:pt>
                <c:pt idx="319">
                  <c:v>0.56774193548387097</c:v>
                </c:pt>
                <c:pt idx="320">
                  <c:v>0.5</c:v>
                </c:pt>
                <c:pt idx="321">
                  <c:v>0.69354838709677413</c:v>
                </c:pt>
                <c:pt idx="322">
                  <c:v>2.6862348178137649</c:v>
                </c:pt>
                <c:pt idx="323">
                  <c:v>4.0193548387096776</c:v>
                </c:pt>
                <c:pt idx="324">
                  <c:v>5.1580645161290324</c:v>
                </c:pt>
                <c:pt idx="325">
                  <c:v>7.709677419354839</c:v>
                </c:pt>
                <c:pt idx="326">
                  <c:v>0.36790923824959482</c:v>
                </c:pt>
                <c:pt idx="327">
                  <c:v>0.56239870340356557</c:v>
                </c:pt>
                <c:pt idx="328">
                  <c:v>0.22690437601296598</c:v>
                </c:pt>
                <c:pt idx="329">
                  <c:v>2.0451612903225809</c:v>
                </c:pt>
                <c:pt idx="330">
                  <c:v>1.4096774193548387</c:v>
                </c:pt>
                <c:pt idx="331">
                  <c:v>1.3806451612903226</c:v>
                </c:pt>
                <c:pt idx="332">
                  <c:v>0.39032258064516129</c:v>
                </c:pt>
                <c:pt idx="333">
                  <c:v>0.50322580645161286</c:v>
                </c:pt>
                <c:pt idx="334">
                  <c:v>0.41290322580645161</c:v>
                </c:pt>
                <c:pt idx="335">
                  <c:v>0.90645161290322596</c:v>
                </c:pt>
                <c:pt idx="336">
                  <c:v>1.6548387096774193</c:v>
                </c:pt>
                <c:pt idx="337">
                  <c:v>0.61290322580645162</c:v>
                </c:pt>
                <c:pt idx="338">
                  <c:v>1.2838709677419355</c:v>
                </c:pt>
                <c:pt idx="339">
                  <c:v>1.1193548387096774</c:v>
                </c:pt>
                <c:pt idx="340">
                  <c:v>1.3765182186234819</c:v>
                </c:pt>
                <c:pt idx="341">
                  <c:v>1.4534412955465588</c:v>
                </c:pt>
                <c:pt idx="342">
                  <c:v>0.70040485829959509</c:v>
                </c:pt>
                <c:pt idx="343">
                  <c:v>0.7165991902834008</c:v>
                </c:pt>
                <c:pt idx="344">
                  <c:v>0.77732793522267207</c:v>
                </c:pt>
                <c:pt idx="345">
                  <c:v>0.77327935222672062</c:v>
                </c:pt>
                <c:pt idx="346">
                  <c:v>0.68421052631578949</c:v>
                </c:pt>
                <c:pt idx="347">
                  <c:v>1.5587044534412955</c:v>
                </c:pt>
                <c:pt idx="348">
                  <c:v>1.1483870967741936</c:v>
                </c:pt>
                <c:pt idx="349">
                  <c:v>1.167741935483871</c:v>
                </c:pt>
                <c:pt idx="350">
                  <c:v>1.3967741935483871</c:v>
                </c:pt>
                <c:pt idx="351">
                  <c:v>1.2870967741935484</c:v>
                </c:pt>
                <c:pt idx="352">
                  <c:v>1.0645161290322582</c:v>
                </c:pt>
                <c:pt idx="353">
                  <c:v>2.0580645161290323</c:v>
                </c:pt>
                <c:pt idx="354">
                  <c:v>0.6064516129032258</c:v>
                </c:pt>
                <c:pt idx="355">
                  <c:v>0.83225806451612905</c:v>
                </c:pt>
                <c:pt idx="356">
                  <c:v>0.89032258064516134</c:v>
                </c:pt>
                <c:pt idx="357">
                  <c:v>3.6354838709677422</c:v>
                </c:pt>
                <c:pt idx="358">
                  <c:v>0.20645161290322581</c:v>
                </c:pt>
                <c:pt idx="359">
                  <c:v>0.21612903225806454</c:v>
                </c:pt>
                <c:pt idx="360">
                  <c:v>0.31983805668016196</c:v>
                </c:pt>
                <c:pt idx="361">
                  <c:v>0.68825910931174095</c:v>
                </c:pt>
                <c:pt idx="362">
                  <c:v>0.48178137651821862</c:v>
                </c:pt>
                <c:pt idx="363">
                  <c:v>1.0728744939271255</c:v>
                </c:pt>
                <c:pt idx="364">
                  <c:v>3.7489878542510122</c:v>
                </c:pt>
                <c:pt idx="365">
                  <c:v>0.69487179487179485</c:v>
                </c:pt>
                <c:pt idx="366">
                  <c:v>0.87948717948717947</c:v>
                </c:pt>
                <c:pt idx="367">
                  <c:v>0.48461538461538461</c:v>
                </c:pt>
                <c:pt idx="368">
                  <c:v>0.55641025641025643</c:v>
                </c:pt>
                <c:pt idx="369">
                  <c:v>1</c:v>
                </c:pt>
                <c:pt idx="370">
                  <c:v>0.517948717948718</c:v>
                </c:pt>
                <c:pt idx="371">
                  <c:v>0.3051282051282051</c:v>
                </c:pt>
                <c:pt idx="372">
                  <c:v>0.47948717948717945</c:v>
                </c:pt>
                <c:pt idx="373">
                  <c:v>3.9064516129032261</c:v>
                </c:pt>
                <c:pt idx="374">
                  <c:v>5.8258064516129036</c:v>
                </c:pt>
                <c:pt idx="375">
                  <c:v>3.4645161290322584</c:v>
                </c:pt>
                <c:pt idx="376">
                  <c:v>0.90967741935483859</c:v>
                </c:pt>
                <c:pt idx="377">
                  <c:v>1.3967741935483871</c:v>
                </c:pt>
                <c:pt idx="378">
                  <c:v>0.63548387096774195</c:v>
                </c:pt>
                <c:pt idx="379">
                  <c:v>0.63548387096774195</c:v>
                </c:pt>
                <c:pt idx="380">
                  <c:v>0.7709677419354839</c:v>
                </c:pt>
                <c:pt idx="381">
                  <c:v>1.4225806451612903</c:v>
                </c:pt>
                <c:pt idx="382">
                  <c:v>0.83548387096774201</c:v>
                </c:pt>
                <c:pt idx="383">
                  <c:v>1.0445344129554657</c:v>
                </c:pt>
                <c:pt idx="384">
                  <c:v>1.0121457489878543</c:v>
                </c:pt>
                <c:pt idx="385">
                  <c:v>0.89473684210526316</c:v>
                </c:pt>
                <c:pt idx="386">
                  <c:v>0.8582995951417004</c:v>
                </c:pt>
                <c:pt idx="387">
                  <c:v>0.92307692307692313</c:v>
                </c:pt>
                <c:pt idx="388">
                  <c:v>0.87854251012145745</c:v>
                </c:pt>
                <c:pt idx="389">
                  <c:v>0.86234817813765186</c:v>
                </c:pt>
                <c:pt idx="390">
                  <c:v>1.1437246963562753</c:v>
                </c:pt>
                <c:pt idx="391">
                  <c:v>1.2186234817813766</c:v>
                </c:pt>
                <c:pt idx="392">
                  <c:v>0.92307692307692313</c:v>
                </c:pt>
                <c:pt idx="393">
                  <c:v>1.2834008097165992</c:v>
                </c:pt>
                <c:pt idx="394">
                  <c:v>0.86234817813765186</c:v>
                </c:pt>
                <c:pt idx="395">
                  <c:v>1.1437246963562753</c:v>
                </c:pt>
                <c:pt idx="396">
                  <c:v>0.67408906882591102</c:v>
                </c:pt>
                <c:pt idx="397">
                  <c:v>0.90485829959514175</c:v>
                </c:pt>
                <c:pt idx="398">
                  <c:v>0.84412955465587036</c:v>
                </c:pt>
                <c:pt idx="399">
                  <c:v>0.61740890688259109</c:v>
                </c:pt>
                <c:pt idx="400">
                  <c:v>0.60323886639676116</c:v>
                </c:pt>
                <c:pt idx="401">
                  <c:v>1.1599190283400809</c:v>
                </c:pt>
                <c:pt idx="402">
                  <c:v>3.0809716599190282</c:v>
                </c:pt>
                <c:pt idx="403">
                  <c:v>2.6396761133603239</c:v>
                </c:pt>
                <c:pt idx="404">
                  <c:v>1.0516129032258066</c:v>
                </c:pt>
                <c:pt idx="405">
                  <c:v>0.56774193548387097</c:v>
                </c:pt>
                <c:pt idx="406">
                  <c:v>0.98709677419354835</c:v>
                </c:pt>
                <c:pt idx="407">
                  <c:v>0.6</c:v>
                </c:pt>
                <c:pt idx="408">
                  <c:v>0.29032258064516125</c:v>
                </c:pt>
                <c:pt idx="409">
                  <c:v>0.45161290322580649</c:v>
                </c:pt>
                <c:pt idx="410">
                  <c:v>0.46774193548387094</c:v>
                </c:pt>
                <c:pt idx="411">
                  <c:v>0.61290322580645162</c:v>
                </c:pt>
                <c:pt idx="412">
                  <c:v>0.71935483870967742</c:v>
                </c:pt>
                <c:pt idx="413">
                  <c:v>0.37096774193548387</c:v>
                </c:pt>
                <c:pt idx="414">
                  <c:v>1.1870967741935483</c:v>
                </c:pt>
                <c:pt idx="415">
                  <c:v>0.51290322580645165</c:v>
                </c:pt>
                <c:pt idx="416">
                  <c:v>0.69354838709677413</c:v>
                </c:pt>
                <c:pt idx="417">
                  <c:v>0.6806451612903226</c:v>
                </c:pt>
                <c:pt idx="418">
                  <c:v>1.032258064516129</c:v>
                </c:pt>
                <c:pt idx="419">
                  <c:v>0.55483870967741933</c:v>
                </c:pt>
                <c:pt idx="420">
                  <c:v>1.0897435897435896</c:v>
                </c:pt>
                <c:pt idx="421">
                  <c:v>0.76113360323886636</c:v>
                </c:pt>
                <c:pt idx="422">
                  <c:v>0.46410256410256406</c:v>
                </c:pt>
                <c:pt idx="423">
                  <c:v>0.39878542510121462</c:v>
                </c:pt>
                <c:pt idx="424">
                  <c:v>0.73684210526315785</c:v>
                </c:pt>
                <c:pt idx="425">
                  <c:v>0.4331983805668016</c:v>
                </c:pt>
                <c:pt idx="426">
                  <c:v>0.61538461538461542</c:v>
                </c:pt>
                <c:pt idx="427">
                  <c:v>0.83400809716599189</c:v>
                </c:pt>
                <c:pt idx="428">
                  <c:v>0.48380566801619429</c:v>
                </c:pt>
                <c:pt idx="429">
                  <c:v>0.3623481781376518</c:v>
                </c:pt>
                <c:pt idx="430">
                  <c:v>0.75101214574898789</c:v>
                </c:pt>
                <c:pt idx="431">
                  <c:v>0.4251012145748988</c:v>
                </c:pt>
                <c:pt idx="432">
                  <c:v>0.37449392712550605</c:v>
                </c:pt>
                <c:pt idx="433">
                  <c:v>0.6336032388663968</c:v>
                </c:pt>
                <c:pt idx="434">
                  <c:v>0.89677419354838717</c:v>
                </c:pt>
                <c:pt idx="435">
                  <c:v>0.44193548387096776</c:v>
                </c:pt>
                <c:pt idx="436">
                  <c:v>0.65483870967741942</c:v>
                </c:pt>
                <c:pt idx="437">
                  <c:v>0.64516129032258074</c:v>
                </c:pt>
                <c:pt idx="438">
                  <c:v>0.72258064516129039</c:v>
                </c:pt>
                <c:pt idx="439">
                  <c:v>0.55161290322580647</c:v>
                </c:pt>
                <c:pt idx="440">
                  <c:v>0.55161290322580647</c:v>
                </c:pt>
                <c:pt idx="441">
                  <c:v>0.8032258064516129</c:v>
                </c:pt>
                <c:pt idx="442">
                  <c:v>0.6225806451612903</c:v>
                </c:pt>
                <c:pt idx="443">
                  <c:v>0.28064516129032258</c:v>
                </c:pt>
                <c:pt idx="444">
                  <c:v>0.58709677419354833</c:v>
                </c:pt>
                <c:pt idx="445">
                  <c:v>0.8193548387096774</c:v>
                </c:pt>
                <c:pt idx="446">
                  <c:v>0.42258064516129035</c:v>
                </c:pt>
                <c:pt idx="447">
                  <c:v>0.52580645161290329</c:v>
                </c:pt>
                <c:pt idx="448">
                  <c:v>1.4709677419354839</c:v>
                </c:pt>
                <c:pt idx="449">
                  <c:v>0.87419354838709684</c:v>
                </c:pt>
                <c:pt idx="450">
                  <c:v>0.43333333333333335</c:v>
                </c:pt>
                <c:pt idx="451">
                  <c:v>0.4564102564102564</c:v>
                </c:pt>
                <c:pt idx="452">
                  <c:v>0.6102564102564102</c:v>
                </c:pt>
                <c:pt idx="453">
                  <c:v>0.49487179487179489</c:v>
                </c:pt>
                <c:pt idx="454">
                  <c:v>0.44102564102564096</c:v>
                </c:pt>
                <c:pt idx="455">
                  <c:v>1.1619433198380567</c:v>
                </c:pt>
                <c:pt idx="456">
                  <c:v>0.66801619433198389</c:v>
                </c:pt>
                <c:pt idx="457">
                  <c:v>0.93927125506072884</c:v>
                </c:pt>
                <c:pt idx="458">
                  <c:v>0.8663967611336032</c:v>
                </c:pt>
                <c:pt idx="459">
                  <c:v>1.3036437246963564</c:v>
                </c:pt>
                <c:pt idx="460">
                  <c:v>1.5789473684210527</c:v>
                </c:pt>
                <c:pt idx="461">
                  <c:v>0.70445344129554655</c:v>
                </c:pt>
                <c:pt idx="462">
                  <c:v>0.6417004048582996</c:v>
                </c:pt>
                <c:pt idx="463">
                  <c:v>0.76720647773279349</c:v>
                </c:pt>
                <c:pt idx="464">
                  <c:v>0.65587044534412964</c:v>
                </c:pt>
                <c:pt idx="465">
                  <c:v>0.50404858299595146</c:v>
                </c:pt>
                <c:pt idx="466">
                  <c:v>0.54048582995951422</c:v>
                </c:pt>
                <c:pt idx="467">
                  <c:v>0.54193548387096779</c:v>
                </c:pt>
                <c:pt idx="468">
                  <c:v>1.1129032258064515</c:v>
                </c:pt>
                <c:pt idx="469">
                  <c:v>1.2512820512820513</c:v>
                </c:pt>
                <c:pt idx="470">
                  <c:v>0.74871794871794861</c:v>
                </c:pt>
                <c:pt idx="471">
                  <c:v>0.96410256410256412</c:v>
                </c:pt>
                <c:pt idx="472">
                  <c:v>1.4696356275303644</c:v>
                </c:pt>
                <c:pt idx="473">
                  <c:v>6.6234817813765181</c:v>
                </c:pt>
                <c:pt idx="474">
                  <c:v>4.4548387096774196</c:v>
                </c:pt>
                <c:pt idx="475">
                  <c:v>1.2955465587044535</c:v>
                </c:pt>
                <c:pt idx="476">
                  <c:v>0.76518218623481782</c:v>
                </c:pt>
                <c:pt idx="477">
                  <c:v>0.5506072874493928</c:v>
                </c:pt>
                <c:pt idx="478">
                  <c:v>0.8502024291497976</c:v>
                </c:pt>
                <c:pt idx="479">
                  <c:v>0.4291497975708502</c:v>
                </c:pt>
                <c:pt idx="480">
                  <c:v>0.76113360323886636</c:v>
                </c:pt>
                <c:pt idx="481">
                  <c:v>0.582995951417004</c:v>
                </c:pt>
                <c:pt idx="482">
                  <c:v>0.47773279352226716</c:v>
                </c:pt>
                <c:pt idx="483">
                  <c:v>0.74898785425101211</c:v>
                </c:pt>
                <c:pt idx="484">
                  <c:v>0.45748987854251016</c:v>
                </c:pt>
                <c:pt idx="485">
                  <c:v>0.64372469635627527</c:v>
                </c:pt>
                <c:pt idx="486">
                  <c:v>0.39676113360323889</c:v>
                </c:pt>
                <c:pt idx="487">
                  <c:v>0.61943319838056676</c:v>
                </c:pt>
                <c:pt idx="488">
                  <c:v>0.70040485829959509</c:v>
                </c:pt>
                <c:pt idx="489">
                  <c:v>0.56275303643724706</c:v>
                </c:pt>
                <c:pt idx="490">
                  <c:v>1.6842105263157894</c:v>
                </c:pt>
                <c:pt idx="491">
                  <c:v>4.7530364372469629</c:v>
                </c:pt>
                <c:pt idx="492">
                  <c:v>1.4170040485829958</c:v>
                </c:pt>
                <c:pt idx="493">
                  <c:v>0.80967741935483872</c:v>
                </c:pt>
                <c:pt idx="494">
                  <c:v>0.37419354838709679</c:v>
                </c:pt>
                <c:pt idx="495">
                  <c:v>0.63225806451612909</c:v>
                </c:pt>
                <c:pt idx="496">
                  <c:v>0.35161290322580646</c:v>
                </c:pt>
                <c:pt idx="497">
                  <c:v>0.75161290322580654</c:v>
                </c:pt>
                <c:pt idx="498">
                  <c:v>0.38709677419354838</c:v>
                </c:pt>
                <c:pt idx="499">
                  <c:v>0.98064516129032253</c:v>
                </c:pt>
                <c:pt idx="500">
                  <c:v>0.54193548387096779</c:v>
                </c:pt>
                <c:pt idx="501">
                  <c:v>0.45806451612903221</c:v>
                </c:pt>
                <c:pt idx="502">
                  <c:v>0.46451612903225803</c:v>
                </c:pt>
                <c:pt idx="503">
                  <c:v>0.53548387096774197</c:v>
                </c:pt>
                <c:pt idx="504">
                  <c:v>0.56129032258064515</c:v>
                </c:pt>
                <c:pt idx="505">
                  <c:v>1.5</c:v>
                </c:pt>
                <c:pt idx="506">
                  <c:v>0.79032258064516125</c:v>
                </c:pt>
                <c:pt idx="507">
                  <c:v>0.45161290322580649</c:v>
                </c:pt>
                <c:pt idx="508">
                  <c:v>1.2290322580645161</c:v>
                </c:pt>
                <c:pt idx="509">
                  <c:v>0.99487179487179489</c:v>
                </c:pt>
                <c:pt idx="510">
                  <c:v>0.70256410256410262</c:v>
                </c:pt>
                <c:pt idx="511">
                  <c:v>0.95384615384615379</c:v>
                </c:pt>
                <c:pt idx="512">
                  <c:v>0.62820512820512819</c:v>
                </c:pt>
                <c:pt idx="513">
                  <c:v>0.72820512820512806</c:v>
                </c:pt>
                <c:pt idx="514">
                  <c:v>0.46153846153846151</c:v>
                </c:pt>
                <c:pt idx="515">
                  <c:v>0.53076923076923077</c:v>
                </c:pt>
                <c:pt idx="516">
                  <c:v>0.39743589743589741</c:v>
                </c:pt>
                <c:pt idx="517">
                  <c:v>0.26410256410256405</c:v>
                </c:pt>
                <c:pt idx="518">
                  <c:v>0.92307692307692302</c:v>
                </c:pt>
                <c:pt idx="519">
                  <c:v>0.40769230769230769</c:v>
                </c:pt>
                <c:pt idx="520">
                  <c:v>0.38461538461538458</c:v>
                </c:pt>
                <c:pt idx="521">
                  <c:v>0.49487179487179489</c:v>
                </c:pt>
                <c:pt idx="522">
                  <c:v>1.0483870967741935</c:v>
                </c:pt>
                <c:pt idx="523">
                  <c:v>1.0032258064516129</c:v>
                </c:pt>
                <c:pt idx="524">
                  <c:v>1.1709677419354838</c:v>
                </c:pt>
                <c:pt idx="525">
                  <c:v>0.25161290322580643</c:v>
                </c:pt>
                <c:pt idx="526">
                  <c:v>1.1943319838056681</c:v>
                </c:pt>
                <c:pt idx="527">
                  <c:v>0.54358974358974355</c:v>
                </c:pt>
                <c:pt idx="528">
                  <c:v>0.53036437246963564</c:v>
                </c:pt>
                <c:pt idx="529">
                  <c:v>0.98785425101214575</c:v>
                </c:pt>
                <c:pt idx="530">
                  <c:v>0.60728744939271251</c:v>
                </c:pt>
                <c:pt idx="531">
                  <c:v>0.5668016194331984</c:v>
                </c:pt>
                <c:pt idx="532">
                  <c:v>0.89878542510121462</c:v>
                </c:pt>
                <c:pt idx="533">
                  <c:v>0.61943319838056676</c:v>
                </c:pt>
                <c:pt idx="534">
                  <c:v>0.90688259109311742</c:v>
                </c:pt>
                <c:pt idx="535">
                  <c:v>0.62348178137651822</c:v>
                </c:pt>
                <c:pt idx="536">
                  <c:v>0.62753036437246967</c:v>
                </c:pt>
                <c:pt idx="537">
                  <c:v>0.4251012145748988</c:v>
                </c:pt>
                <c:pt idx="538">
                  <c:v>0.53441295546558709</c:v>
                </c:pt>
                <c:pt idx="539">
                  <c:v>0.64372469635627527</c:v>
                </c:pt>
                <c:pt idx="540">
                  <c:v>0.47368421052631582</c:v>
                </c:pt>
                <c:pt idx="541">
                  <c:v>0.5587044534412956</c:v>
                </c:pt>
                <c:pt idx="542">
                  <c:v>0.55465587044534415</c:v>
                </c:pt>
                <c:pt idx="543">
                  <c:v>1.1417004048582995</c:v>
                </c:pt>
                <c:pt idx="544">
                  <c:v>0.51417004048582993</c:v>
                </c:pt>
                <c:pt idx="545">
                  <c:v>0.56275303643724706</c:v>
                </c:pt>
                <c:pt idx="546">
                  <c:v>0.56275303643724706</c:v>
                </c:pt>
                <c:pt idx="547">
                  <c:v>0.7165991902834008</c:v>
                </c:pt>
                <c:pt idx="548">
                  <c:v>0.59514170040485825</c:v>
                </c:pt>
                <c:pt idx="549">
                  <c:v>0.58704453441295545</c:v>
                </c:pt>
                <c:pt idx="550">
                  <c:v>3.6234817813765186</c:v>
                </c:pt>
                <c:pt idx="551">
                  <c:v>0.76315789473684215</c:v>
                </c:pt>
                <c:pt idx="552">
                  <c:v>0.43927125506072873</c:v>
                </c:pt>
                <c:pt idx="553">
                  <c:v>0.52631578947368418</c:v>
                </c:pt>
                <c:pt idx="554">
                  <c:v>0.89676113360323884</c:v>
                </c:pt>
                <c:pt idx="555">
                  <c:v>0.59716599190283404</c:v>
                </c:pt>
                <c:pt idx="556">
                  <c:v>0.52226720647773284</c:v>
                </c:pt>
                <c:pt idx="557">
                  <c:v>0.47165991902834009</c:v>
                </c:pt>
                <c:pt idx="558">
                  <c:v>0.55668016194331993</c:v>
                </c:pt>
                <c:pt idx="559">
                  <c:v>0.77935222672064774</c:v>
                </c:pt>
                <c:pt idx="560">
                  <c:v>1.0948717948717948</c:v>
                </c:pt>
                <c:pt idx="561">
                  <c:v>0.77948717948717949</c:v>
                </c:pt>
                <c:pt idx="562">
                  <c:v>0.44358974358974357</c:v>
                </c:pt>
                <c:pt idx="563">
                  <c:v>0.64102564102564097</c:v>
                </c:pt>
                <c:pt idx="564">
                  <c:v>0.70769230769230773</c:v>
                </c:pt>
                <c:pt idx="565">
                  <c:v>0.66153846153846152</c:v>
                </c:pt>
                <c:pt idx="566">
                  <c:v>0.77948717948717949</c:v>
                </c:pt>
                <c:pt idx="567">
                  <c:v>0.42820512820512824</c:v>
                </c:pt>
                <c:pt idx="568">
                  <c:v>0.6497975708502024</c:v>
                </c:pt>
                <c:pt idx="569">
                  <c:v>0.6336032388663968</c:v>
                </c:pt>
                <c:pt idx="570">
                  <c:v>0.65384615384615385</c:v>
                </c:pt>
                <c:pt idx="571">
                  <c:v>0.63765182186234814</c:v>
                </c:pt>
                <c:pt idx="572">
                  <c:v>0.60728744939271251</c:v>
                </c:pt>
                <c:pt idx="573">
                  <c:v>0.55263157894736847</c:v>
                </c:pt>
                <c:pt idx="574">
                  <c:v>0.59716599190283404</c:v>
                </c:pt>
                <c:pt idx="575">
                  <c:v>0.49797570850202427</c:v>
                </c:pt>
                <c:pt idx="576">
                  <c:v>0.48380566801619429</c:v>
                </c:pt>
                <c:pt idx="577">
                  <c:v>0.2753036437246964</c:v>
                </c:pt>
                <c:pt idx="578">
                  <c:v>0.8448979591836735</c:v>
                </c:pt>
                <c:pt idx="579">
                  <c:v>1.0357142857142856</c:v>
                </c:pt>
                <c:pt idx="580">
                  <c:v>0.56451612903225801</c:v>
                </c:pt>
                <c:pt idx="581">
                  <c:v>1.7193548387096775</c:v>
                </c:pt>
                <c:pt idx="582">
                  <c:v>1.1096774193548387</c:v>
                </c:pt>
                <c:pt idx="583">
                  <c:v>0.56774193548387097</c:v>
                </c:pt>
                <c:pt idx="584">
                  <c:v>0.28147554129911784</c:v>
                </c:pt>
                <c:pt idx="585">
                  <c:v>3.4871794871794872</c:v>
                </c:pt>
                <c:pt idx="586">
                  <c:v>2.4564102564102561</c:v>
                </c:pt>
                <c:pt idx="587">
                  <c:v>4.023076923076923</c:v>
                </c:pt>
                <c:pt idx="588">
                  <c:v>2.8516129032258064</c:v>
                </c:pt>
                <c:pt idx="589">
                  <c:v>3.5</c:v>
                </c:pt>
                <c:pt idx="590">
                  <c:v>0.73684210526315785</c:v>
                </c:pt>
                <c:pt idx="591">
                  <c:v>0.26774193548387099</c:v>
                </c:pt>
                <c:pt idx="592">
                  <c:v>0.21410256410256412</c:v>
                </c:pt>
                <c:pt idx="593">
                  <c:v>0.59487179487179487</c:v>
                </c:pt>
                <c:pt idx="594">
                  <c:v>0.5282051282051281</c:v>
                </c:pt>
                <c:pt idx="595">
                  <c:v>0.61538461538461531</c:v>
                </c:pt>
                <c:pt idx="596">
                  <c:v>1.1230769230769231</c:v>
                </c:pt>
                <c:pt idx="597">
                  <c:v>1.2025641025641025</c:v>
                </c:pt>
                <c:pt idx="598">
                  <c:v>0.40512820512820513</c:v>
                </c:pt>
                <c:pt idx="599">
                  <c:v>0.37435897435897431</c:v>
                </c:pt>
                <c:pt idx="600">
                  <c:v>0.87179487179487181</c:v>
                </c:pt>
                <c:pt idx="601">
                  <c:v>0.7153846153846154</c:v>
                </c:pt>
                <c:pt idx="602">
                  <c:v>0.57435897435897432</c:v>
                </c:pt>
                <c:pt idx="603">
                  <c:v>0.22948717948717948</c:v>
                </c:pt>
                <c:pt idx="604">
                  <c:v>0.52564102564102555</c:v>
                </c:pt>
                <c:pt idx="605">
                  <c:v>0.43974358974358974</c:v>
                </c:pt>
                <c:pt idx="606">
                  <c:v>0.3923076923076923</c:v>
                </c:pt>
                <c:pt idx="607">
                  <c:v>0.45897435897435895</c:v>
                </c:pt>
                <c:pt idx="608">
                  <c:v>0.41538461538461541</c:v>
                </c:pt>
                <c:pt idx="609">
                  <c:v>1.0128205128205128</c:v>
                </c:pt>
                <c:pt idx="610">
                  <c:v>1.2307692307692306</c:v>
                </c:pt>
                <c:pt idx="611">
                  <c:v>0.33076923076923076</c:v>
                </c:pt>
                <c:pt idx="612">
                  <c:v>0.49743589743589745</c:v>
                </c:pt>
                <c:pt idx="613">
                  <c:v>0.87179487179487181</c:v>
                </c:pt>
                <c:pt idx="614">
                  <c:v>0.46153846153846151</c:v>
                </c:pt>
                <c:pt idx="615">
                  <c:v>0.61538461538461531</c:v>
                </c:pt>
                <c:pt idx="616">
                  <c:v>0.93333333333333324</c:v>
                </c:pt>
                <c:pt idx="617">
                  <c:v>0.48205128205128206</c:v>
                </c:pt>
                <c:pt idx="618">
                  <c:v>0.56923076923076921</c:v>
                </c:pt>
                <c:pt idx="619">
                  <c:v>0.64615384615384619</c:v>
                </c:pt>
                <c:pt idx="620">
                  <c:v>0.73076923076923073</c:v>
                </c:pt>
                <c:pt idx="621">
                  <c:v>0.67948717948717952</c:v>
                </c:pt>
                <c:pt idx="622">
                  <c:v>0.62307692307692308</c:v>
                </c:pt>
                <c:pt idx="623">
                  <c:v>0.40512820512820513</c:v>
                </c:pt>
                <c:pt idx="624">
                  <c:v>0.64102564102564097</c:v>
                </c:pt>
                <c:pt idx="625">
                  <c:v>0.45384615384615379</c:v>
                </c:pt>
                <c:pt idx="626">
                  <c:v>0.44358974358974357</c:v>
                </c:pt>
                <c:pt idx="627">
                  <c:v>0.62820512820512819</c:v>
                </c:pt>
                <c:pt idx="628">
                  <c:v>0.37179487179487175</c:v>
                </c:pt>
                <c:pt idx="629">
                  <c:v>0.29743589743589743</c:v>
                </c:pt>
                <c:pt idx="630">
                  <c:v>0.75128205128205117</c:v>
                </c:pt>
                <c:pt idx="631">
                  <c:v>0.27692307692307688</c:v>
                </c:pt>
                <c:pt idx="632">
                  <c:v>0.54102564102564099</c:v>
                </c:pt>
                <c:pt idx="633">
                  <c:v>0.5</c:v>
                </c:pt>
                <c:pt idx="634">
                  <c:v>0.48974358974358972</c:v>
                </c:pt>
                <c:pt idx="635">
                  <c:v>0.50769230769230766</c:v>
                </c:pt>
                <c:pt idx="636">
                  <c:v>0.38205128205128203</c:v>
                </c:pt>
                <c:pt idx="637">
                  <c:v>0.76923076923076916</c:v>
                </c:pt>
                <c:pt idx="638">
                  <c:v>0.56666666666666665</c:v>
                </c:pt>
                <c:pt idx="639">
                  <c:v>1.0256410256410258</c:v>
                </c:pt>
                <c:pt idx="640">
                  <c:v>0.83846153846153848</c:v>
                </c:pt>
                <c:pt idx="641">
                  <c:v>0.57692307692307687</c:v>
                </c:pt>
                <c:pt idx="642">
                  <c:v>0.67435897435897441</c:v>
                </c:pt>
                <c:pt idx="643">
                  <c:v>1.1307692307692307</c:v>
                </c:pt>
                <c:pt idx="644">
                  <c:v>0.53160453808752028</c:v>
                </c:pt>
                <c:pt idx="645">
                  <c:v>0.22366288492706649</c:v>
                </c:pt>
                <c:pt idx="646">
                  <c:v>0.65587044534412964</c:v>
                </c:pt>
                <c:pt idx="647">
                  <c:v>0.44534412955465585</c:v>
                </c:pt>
                <c:pt idx="648">
                  <c:v>0.5080971659919028</c:v>
                </c:pt>
                <c:pt idx="649">
                  <c:v>0.75506072874493924</c:v>
                </c:pt>
                <c:pt idx="650">
                  <c:v>0.56477732793522273</c:v>
                </c:pt>
                <c:pt idx="651">
                  <c:v>0.47649918962722848</c:v>
                </c:pt>
                <c:pt idx="652">
                  <c:v>0.640194489465154</c:v>
                </c:pt>
                <c:pt idx="653">
                  <c:v>0.59319286871961097</c:v>
                </c:pt>
                <c:pt idx="654">
                  <c:v>0.28363047001620745</c:v>
                </c:pt>
                <c:pt idx="655">
                  <c:v>0.55641025641025643</c:v>
                </c:pt>
                <c:pt idx="656">
                  <c:v>0.70256410256410262</c:v>
                </c:pt>
                <c:pt idx="657">
                  <c:v>1.0303643724696356</c:v>
                </c:pt>
                <c:pt idx="658">
                  <c:v>0.6417004048582996</c:v>
                </c:pt>
                <c:pt idx="659">
                  <c:v>0.63967611336032393</c:v>
                </c:pt>
                <c:pt idx="660">
                  <c:v>0.53643724696356276</c:v>
                </c:pt>
                <c:pt idx="661">
                  <c:v>0.64615384615384619</c:v>
                </c:pt>
                <c:pt idx="662">
                  <c:v>1.9384615384615385</c:v>
                </c:pt>
                <c:pt idx="663">
                  <c:v>0.52040816326530615</c:v>
                </c:pt>
                <c:pt idx="664">
                  <c:v>0.48974358974358972</c:v>
                </c:pt>
                <c:pt idx="665">
                  <c:v>0.68717948717948718</c:v>
                </c:pt>
                <c:pt idx="666">
                  <c:v>0.47948717948717945</c:v>
                </c:pt>
                <c:pt idx="667">
                  <c:v>0.37435897435897431</c:v>
                </c:pt>
                <c:pt idx="668">
                  <c:v>0.43076923076923079</c:v>
                </c:pt>
                <c:pt idx="669">
                  <c:v>0.34615384615384615</c:v>
                </c:pt>
                <c:pt idx="670">
                  <c:v>0.5</c:v>
                </c:pt>
                <c:pt idx="671">
                  <c:v>0.42820512820512824</c:v>
                </c:pt>
                <c:pt idx="672">
                  <c:v>0.48461538461538461</c:v>
                </c:pt>
                <c:pt idx="673">
                  <c:v>0.4128205128205128</c:v>
                </c:pt>
                <c:pt idx="674">
                  <c:v>0.52307692307692299</c:v>
                </c:pt>
                <c:pt idx="675">
                  <c:v>0.37948717948717947</c:v>
                </c:pt>
                <c:pt idx="676">
                  <c:v>0.66153846153846152</c:v>
                </c:pt>
                <c:pt idx="677">
                  <c:v>0.58974358974358976</c:v>
                </c:pt>
                <c:pt idx="678">
                  <c:v>0.37179487179487175</c:v>
                </c:pt>
                <c:pt idx="679">
                  <c:v>0.44615384615384612</c:v>
                </c:pt>
                <c:pt idx="680">
                  <c:v>0.47741935483870968</c:v>
                </c:pt>
                <c:pt idx="681">
                  <c:v>0.4</c:v>
                </c:pt>
                <c:pt idx="682">
                  <c:v>0.3774193548387097</c:v>
                </c:pt>
                <c:pt idx="683">
                  <c:v>0.6225806451612903</c:v>
                </c:pt>
                <c:pt idx="684">
                  <c:v>0.51935483870967747</c:v>
                </c:pt>
                <c:pt idx="685">
                  <c:v>0.76451612903225807</c:v>
                </c:pt>
                <c:pt idx="686">
                  <c:v>0.41290322580645161</c:v>
                </c:pt>
                <c:pt idx="687">
                  <c:v>0.55161290322580647</c:v>
                </c:pt>
                <c:pt idx="688">
                  <c:v>4.9392712550607287</c:v>
                </c:pt>
                <c:pt idx="689">
                  <c:v>0.92914979757085026</c:v>
                </c:pt>
                <c:pt idx="690">
                  <c:v>0.96153846153846145</c:v>
                </c:pt>
                <c:pt idx="691">
                  <c:v>0.52051282051282055</c:v>
                </c:pt>
                <c:pt idx="692">
                  <c:v>0.29743589743589743</c:v>
                </c:pt>
                <c:pt idx="693">
                  <c:v>0.52631578947368418</c:v>
                </c:pt>
                <c:pt idx="694">
                  <c:v>0.70040485829959509</c:v>
                </c:pt>
                <c:pt idx="695">
                  <c:v>0.44939271255060731</c:v>
                </c:pt>
                <c:pt idx="696">
                  <c:v>1.2469635627530364</c:v>
                </c:pt>
                <c:pt idx="697">
                  <c:v>0.92914979757085026</c:v>
                </c:pt>
                <c:pt idx="698">
                  <c:v>0.64871794871794874</c:v>
                </c:pt>
                <c:pt idx="699">
                  <c:v>0.63157894736842102</c:v>
                </c:pt>
                <c:pt idx="700">
                  <c:v>1.9692307692307691</c:v>
                </c:pt>
                <c:pt idx="701">
                  <c:v>0.68218623481781382</c:v>
                </c:pt>
                <c:pt idx="702">
                  <c:v>0.45951417004048584</c:v>
                </c:pt>
                <c:pt idx="703">
                  <c:v>0.47165991902834009</c:v>
                </c:pt>
                <c:pt idx="704">
                  <c:v>0.42307692307692307</c:v>
                </c:pt>
                <c:pt idx="705">
                  <c:v>0.49432739059967584</c:v>
                </c:pt>
                <c:pt idx="706">
                  <c:v>0.47487844408427876</c:v>
                </c:pt>
                <c:pt idx="707">
                  <c:v>0.54619124797406815</c:v>
                </c:pt>
                <c:pt idx="708">
                  <c:v>0.31280388978930307</c:v>
                </c:pt>
                <c:pt idx="709">
                  <c:v>0.34683954619124796</c:v>
                </c:pt>
                <c:pt idx="710">
                  <c:v>0.50729335494327388</c:v>
                </c:pt>
                <c:pt idx="711">
                  <c:v>0.29011345218800649</c:v>
                </c:pt>
                <c:pt idx="712">
                  <c:v>0.36304700162074555</c:v>
                </c:pt>
                <c:pt idx="713">
                  <c:v>0.2803889789303079</c:v>
                </c:pt>
                <c:pt idx="714">
                  <c:v>0.31280388978930307</c:v>
                </c:pt>
                <c:pt idx="715">
                  <c:v>0.90645161290322596</c:v>
                </c:pt>
                <c:pt idx="716">
                  <c:v>0.53225806451612911</c:v>
                </c:pt>
                <c:pt idx="717">
                  <c:v>0.75897435897435894</c:v>
                </c:pt>
                <c:pt idx="718">
                  <c:v>1.0538461538461537</c:v>
                </c:pt>
                <c:pt idx="719">
                  <c:v>0.56666666666666665</c:v>
                </c:pt>
                <c:pt idx="720">
                  <c:v>0.6333333333333333</c:v>
                </c:pt>
                <c:pt idx="721">
                  <c:v>1.1255060728744941</c:v>
                </c:pt>
                <c:pt idx="722">
                  <c:v>0.70040485829959509</c:v>
                </c:pt>
                <c:pt idx="723">
                  <c:v>0.47368421052631582</c:v>
                </c:pt>
                <c:pt idx="724">
                  <c:v>0.63967611336032393</c:v>
                </c:pt>
                <c:pt idx="725">
                  <c:v>0.63967611336032393</c:v>
                </c:pt>
                <c:pt idx="726">
                  <c:v>0.80161943319838058</c:v>
                </c:pt>
                <c:pt idx="727">
                  <c:v>0.50202429149797567</c:v>
                </c:pt>
                <c:pt idx="728">
                  <c:v>3.4615384615384617</c:v>
                </c:pt>
                <c:pt idx="729">
                  <c:v>1.0580645161290323</c:v>
                </c:pt>
                <c:pt idx="730">
                  <c:v>0.49032258064516127</c:v>
                </c:pt>
                <c:pt idx="731">
                  <c:v>0.55769230769230771</c:v>
                </c:pt>
                <c:pt idx="732">
                  <c:v>0.2064102564102564</c:v>
                </c:pt>
                <c:pt idx="733">
                  <c:v>0.52051282051282055</c:v>
                </c:pt>
                <c:pt idx="734">
                  <c:v>0.43076923076923079</c:v>
                </c:pt>
                <c:pt idx="735">
                  <c:v>0.45897435897435895</c:v>
                </c:pt>
                <c:pt idx="736">
                  <c:v>0.60512820512820509</c:v>
                </c:pt>
                <c:pt idx="737">
                  <c:v>0.51025641025641022</c:v>
                </c:pt>
                <c:pt idx="738">
                  <c:v>0.52692307692307683</c:v>
                </c:pt>
                <c:pt idx="739">
                  <c:v>0.23987034035656402</c:v>
                </c:pt>
                <c:pt idx="740">
                  <c:v>0.33198380566801622</c:v>
                </c:pt>
                <c:pt idx="741">
                  <c:v>0.35384615384615387</c:v>
                </c:pt>
                <c:pt idx="742">
                  <c:v>0.79999999999999993</c:v>
                </c:pt>
                <c:pt idx="743">
                  <c:v>0.48946515397082657</c:v>
                </c:pt>
                <c:pt idx="744">
                  <c:v>0.40032414910858993</c:v>
                </c:pt>
                <c:pt idx="745">
                  <c:v>0.59805510534846029</c:v>
                </c:pt>
                <c:pt idx="746">
                  <c:v>0.44246353322528365</c:v>
                </c:pt>
                <c:pt idx="747">
                  <c:v>0.60615883306320906</c:v>
                </c:pt>
                <c:pt idx="748">
                  <c:v>0.73419773095623986</c:v>
                </c:pt>
                <c:pt idx="749">
                  <c:v>0.48987854251012147</c:v>
                </c:pt>
                <c:pt idx="750">
                  <c:v>0.55668016194331993</c:v>
                </c:pt>
                <c:pt idx="751">
                  <c:v>0.55465587044534415</c:v>
                </c:pt>
                <c:pt idx="752">
                  <c:v>0.67813765182186236</c:v>
                </c:pt>
                <c:pt idx="753">
                  <c:v>0.4251012145748988</c:v>
                </c:pt>
                <c:pt idx="754">
                  <c:v>0.49190283400809715</c:v>
                </c:pt>
                <c:pt idx="755">
                  <c:v>0.53441295546558709</c:v>
                </c:pt>
                <c:pt idx="756">
                  <c:v>0.90283400809716596</c:v>
                </c:pt>
                <c:pt idx="757">
                  <c:v>0.82793522267206476</c:v>
                </c:pt>
                <c:pt idx="758">
                  <c:v>0.6</c:v>
                </c:pt>
                <c:pt idx="759">
                  <c:v>0.67419354838709677</c:v>
                </c:pt>
                <c:pt idx="760">
                  <c:v>0.65161290322580645</c:v>
                </c:pt>
                <c:pt idx="761">
                  <c:v>0.56774193548387097</c:v>
                </c:pt>
                <c:pt idx="762">
                  <c:v>0.54516129032258065</c:v>
                </c:pt>
                <c:pt idx="763">
                  <c:v>0.51290322580645165</c:v>
                </c:pt>
                <c:pt idx="764">
                  <c:v>0.75483870967741939</c:v>
                </c:pt>
                <c:pt idx="765">
                  <c:v>0.60967741935483877</c:v>
                </c:pt>
                <c:pt idx="766">
                  <c:v>0.5741935483870968</c:v>
                </c:pt>
                <c:pt idx="767">
                  <c:v>0.69032258064516128</c:v>
                </c:pt>
                <c:pt idx="768">
                  <c:v>0.51538461538461544</c:v>
                </c:pt>
                <c:pt idx="769">
                  <c:v>0.71282051282051284</c:v>
                </c:pt>
                <c:pt idx="770">
                  <c:v>0.68974358974358974</c:v>
                </c:pt>
                <c:pt idx="771">
                  <c:v>0.6512820512820513</c:v>
                </c:pt>
                <c:pt idx="772">
                  <c:v>0.79230769230769227</c:v>
                </c:pt>
                <c:pt idx="773">
                  <c:v>0.48717948717948717</c:v>
                </c:pt>
                <c:pt idx="774">
                  <c:v>0.54838709677419362</c:v>
                </c:pt>
                <c:pt idx="775">
                  <c:v>0.53870967741935483</c:v>
                </c:pt>
                <c:pt idx="776">
                  <c:v>0.49032258064516127</c:v>
                </c:pt>
                <c:pt idx="777">
                  <c:v>0.67741935483870963</c:v>
                </c:pt>
                <c:pt idx="778">
                  <c:v>0.83225806451612905</c:v>
                </c:pt>
                <c:pt idx="779">
                  <c:v>0.62580645161290327</c:v>
                </c:pt>
                <c:pt idx="780">
                  <c:v>0.72258064516129039</c:v>
                </c:pt>
                <c:pt idx="781">
                  <c:v>0.53846153846153844</c:v>
                </c:pt>
                <c:pt idx="782">
                  <c:v>0.68717948717948718</c:v>
                </c:pt>
                <c:pt idx="783">
                  <c:v>0.41025641025641024</c:v>
                </c:pt>
                <c:pt idx="784">
                  <c:v>0.55641025641025643</c:v>
                </c:pt>
                <c:pt idx="785">
                  <c:v>2.0820512820512822</c:v>
                </c:pt>
                <c:pt idx="786">
                  <c:v>1.8870967741935483</c:v>
                </c:pt>
                <c:pt idx="787">
                  <c:v>2.2322580645161287</c:v>
                </c:pt>
                <c:pt idx="788">
                  <c:v>0.38056680161943318</c:v>
                </c:pt>
                <c:pt idx="789">
                  <c:v>0.68825910931174095</c:v>
                </c:pt>
                <c:pt idx="790">
                  <c:v>0.75101214574898789</c:v>
                </c:pt>
                <c:pt idx="791">
                  <c:v>0.76518218623481782</c:v>
                </c:pt>
                <c:pt idx="792">
                  <c:v>0.70850202429149789</c:v>
                </c:pt>
                <c:pt idx="793">
                  <c:v>0.64777327935222673</c:v>
                </c:pt>
                <c:pt idx="794">
                  <c:v>0.64574898785425106</c:v>
                </c:pt>
                <c:pt idx="795">
                  <c:v>0.73684210526315785</c:v>
                </c:pt>
                <c:pt idx="796">
                  <c:v>3.2287449392712548</c:v>
                </c:pt>
                <c:pt idx="797">
                  <c:v>0.56882591093117418</c:v>
                </c:pt>
                <c:pt idx="798">
                  <c:v>4.8906882591093117</c:v>
                </c:pt>
                <c:pt idx="799">
                  <c:v>5.0121457489878543</c:v>
                </c:pt>
                <c:pt idx="800">
                  <c:v>2.2145748987854255</c:v>
                </c:pt>
                <c:pt idx="801">
                  <c:v>2.7935222672064777</c:v>
                </c:pt>
                <c:pt idx="802">
                  <c:v>2.3886639676113361</c:v>
                </c:pt>
                <c:pt idx="803">
                  <c:v>0.44871794871794868</c:v>
                </c:pt>
                <c:pt idx="804">
                  <c:v>0.98974358974358978</c:v>
                </c:pt>
                <c:pt idx="805">
                  <c:v>0.42564102564102563</c:v>
                </c:pt>
                <c:pt idx="806">
                  <c:v>0.75483870967741939</c:v>
                </c:pt>
                <c:pt idx="807">
                  <c:v>0.69354838709677413</c:v>
                </c:pt>
                <c:pt idx="808">
                  <c:v>0.47419354838709676</c:v>
                </c:pt>
                <c:pt idx="809">
                  <c:v>0.58833063209076175</c:v>
                </c:pt>
                <c:pt idx="810">
                  <c:v>0.32414910858995138</c:v>
                </c:pt>
                <c:pt idx="811">
                  <c:v>0.52512155591572129</c:v>
                </c:pt>
                <c:pt idx="812">
                  <c:v>0.3873581847649919</c:v>
                </c:pt>
                <c:pt idx="813">
                  <c:v>0.5672609400324149</c:v>
                </c:pt>
                <c:pt idx="814">
                  <c:v>0.38663967611336031</c:v>
                </c:pt>
                <c:pt idx="815">
                  <c:v>0.35000000000000003</c:v>
                </c:pt>
                <c:pt idx="816">
                  <c:v>0.37692307692307692</c:v>
                </c:pt>
                <c:pt idx="817">
                  <c:v>0.31794871794871793</c:v>
                </c:pt>
                <c:pt idx="818">
                  <c:v>0.63157894736842102</c:v>
                </c:pt>
                <c:pt idx="819">
                  <c:v>1.0931174089068827</c:v>
                </c:pt>
                <c:pt idx="820">
                  <c:v>0.51012145748987858</c:v>
                </c:pt>
                <c:pt idx="821">
                  <c:v>0.46963562753036442</c:v>
                </c:pt>
                <c:pt idx="822">
                  <c:v>0.51012145748987858</c:v>
                </c:pt>
                <c:pt idx="823">
                  <c:v>0.582995951417004</c:v>
                </c:pt>
                <c:pt idx="824">
                  <c:v>0.53846153846153855</c:v>
                </c:pt>
                <c:pt idx="825">
                  <c:v>0.60728744939271251</c:v>
                </c:pt>
                <c:pt idx="826">
                  <c:v>0.73279352226720651</c:v>
                </c:pt>
                <c:pt idx="827">
                  <c:v>0.64777327935222673</c:v>
                </c:pt>
                <c:pt idx="828">
                  <c:v>0.54655870445344135</c:v>
                </c:pt>
                <c:pt idx="829">
                  <c:v>0.48178137651821862</c:v>
                </c:pt>
                <c:pt idx="830">
                  <c:v>0.50256410256410255</c:v>
                </c:pt>
                <c:pt idx="831">
                  <c:v>0.48461538461538461</c:v>
                </c:pt>
                <c:pt idx="832">
                  <c:v>0.39999999999999997</c:v>
                </c:pt>
                <c:pt idx="833">
                  <c:v>0.45128205128205123</c:v>
                </c:pt>
                <c:pt idx="834">
                  <c:v>0.94358974358974357</c:v>
                </c:pt>
                <c:pt idx="835">
                  <c:v>0.61282051282051275</c:v>
                </c:pt>
                <c:pt idx="836">
                  <c:v>0.50769230769230766</c:v>
                </c:pt>
                <c:pt idx="837">
                  <c:v>0.59743589743589742</c:v>
                </c:pt>
                <c:pt idx="838">
                  <c:v>0.61794871794871786</c:v>
                </c:pt>
                <c:pt idx="839">
                  <c:v>0.63589743589743586</c:v>
                </c:pt>
                <c:pt idx="840">
                  <c:v>0.49230769230769228</c:v>
                </c:pt>
                <c:pt idx="841">
                  <c:v>0.46666666666666662</c:v>
                </c:pt>
                <c:pt idx="842">
                  <c:v>0.5282051282051281</c:v>
                </c:pt>
                <c:pt idx="843">
                  <c:v>0.51538461538461544</c:v>
                </c:pt>
                <c:pt idx="844">
                  <c:v>0.44102564102564096</c:v>
                </c:pt>
                <c:pt idx="845">
                  <c:v>0.34871794871794876</c:v>
                </c:pt>
                <c:pt idx="846">
                  <c:v>0.57179487179487176</c:v>
                </c:pt>
                <c:pt idx="847">
                  <c:v>0.58461538461538465</c:v>
                </c:pt>
                <c:pt idx="848">
                  <c:v>0.45546558704453444</c:v>
                </c:pt>
                <c:pt idx="849">
                  <c:v>0.38461538461538464</c:v>
                </c:pt>
                <c:pt idx="850">
                  <c:v>0.43927125506072873</c:v>
                </c:pt>
                <c:pt idx="851">
                  <c:v>0.37044534412955465</c:v>
                </c:pt>
                <c:pt idx="852">
                  <c:v>0.84412955465587036</c:v>
                </c:pt>
                <c:pt idx="853">
                  <c:v>0.30566801619433198</c:v>
                </c:pt>
                <c:pt idx="854">
                  <c:v>0.86234817813765186</c:v>
                </c:pt>
                <c:pt idx="855">
                  <c:v>0.37246963562753038</c:v>
                </c:pt>
                <c:pt idx="856">
                  <c:v>0.38259109311740891</c:v>
                </c:pt>
                <c:pt idx="857">
                  <c:v>0.55263157894736847</c:v>
                </c:pt>
                <c:pt idx="858">
                  <c:v>0.26113360323886642</c:v>
                </c:pt>
                <c:pt idx="859">
                  <c:v>0.32995951417004049</c:v>
                </c:pt>
                <c:pt idx="860">
                  <c:v>0.38866396761133604</c:v>
                </c:pt>
                <c:pt idx="861">
                  <c:v>0.48178137651821862</c:v>
                </c:pt>
                <c:pt idx="862">
                  <c:v>0.46761133603238869</c:v>
                </c:pt>
                <c:pt idx="863">
                  <c:v>0.56477732793522273</c:v>
                </c:pt>
                <c:pt idx="864">
                  <c:v>0.52024291497975705</c:v>
                </c:pt>
                <c:pt idx="865">
                  <c:v>0.62550607287449389</c:v>
                </c:pt>
                <c:pt idx="866">
                  <c:v>0.45141700404858298</c:v>
                </c:pt>
                <c:pt idx="867">
                  <c:v>0.6336032388663968</c:v>
                </c:pt>
                <c:pt idx="868">
                  <c:v>0.69838056680161942</c:v>
                </c:pt>
                <c:pt idx="869">
                  <c:v>0.54655870445344135</c:v>
                </c:pt>
                <c:pt idx="870">
                  <c:v>1.0101214574898785</c:v>
                </c:pt>
                <c:pt idx="871">
                  <c:v>0.46153846153846156</c:v>
                </c:pt>
                <c:pt idx="872">
                  <c:v>0.52941176470588236</c:v>
                </c:pt>
                <c:pt idx="873">
                  <c:v>0.76470588235294124</c:v>
                </c:pt>
                <c:pt idx="874">
                  <c:v>3.8235294117647056</c:v>
                </c:pt>
                <c:pt idx="875">
                  <c:v>3.8758169934640523</c:v>
                </c:pt>
                <c:pt idx="876">
                  <c:v>10.267973856209149</c:v>
                </c:pt>
                <c:pt idx="877">
                  <c:v>0.33603238866396762</c:v>
                </c:pt>
                <c:pt idx="878">
                  <c:v>0.34210526315789475</c:v>
                </c:pt>
                <c:pt idx="879">
                  <c:v>0.58709677419354833</c:v>
                </c:pt>
                <c:pt idx="880">
                  <c:v>2.9806451612903229</c:v>
                </c:pt>
                <c:pt idx="881">
                  <c:v>1.8774193548387095</c:v>
                </c:pt>
                <c:pt idx="882">
                  <c:v>0.72820512820512806</c:v>
                </c:pt>
                <c:pt idx="883">
                  <c:v>0.69230769230769229</c:v>
                </c:pt>
                <c:pt idx="884">
                  <c:v>0.70512820512820518</c:v>
                </c:pt>
                <c:pt idx="885">
                  <c:v>0.87948717948717947</c:v>
                </c:pt>
                <c:pt idx="886">
                  <c:v>0.31794871794871793</c:v>
                </c:pt>
                <c:pt idx="887">
                  <c:v>0.4128205128205128</c:v>
                </c:pt>
                <c:pt idx="888">
                  <c:v>0.92051282051282046</c:v>
                </c:pt>
                <c:pt idx="889">
                  <c:v>0.69743589743589751</c:v>
                </c:pt>
                <c:pt idx="890">
                  <c:v>0.55384615384615377</c:v>
                </c:pt>
                <c:pt idx="891">
                  <c:v>1.1743589743589744</c:v>
                </c:pt>
                <c:pt idx="892">
                  <c:v>0.63589743589743586</c:v>
                </c:pt>
                <c:pt idx="893">
                  <c:v>0.73589743589743584</c:v>
                </c:pt>
                <c:pt idx="894">
                  <c:v>0.72820512820512806</c:v>
                </c:pt>
                <c:pt idx="895">
                  <c:v>1.3102564102564103</c:v>
                </c:pt>
                <c:pt idx="896">
                  <c:v>0.72051282051282051</c:v>
                </c:pt>
                <c:pt idx="897">
                  <c:v>0.98974358974358978</c:v>
                </c:pt>
                <c:pt idx="898">
                  <c:v>0.88974358974358969</c:v>
                </c:pt>
                <c:pt idx="899">
                  <c:v>0.69230769230769229</c:v>
                </c:pt>
                <c:pt idx="900">
                  <c:v>0.6497975708502024</c:v>
                </c:pt>
                <c:pt idx="901">
                  <c:v>0.52998379254457051</c:v>
                </c:pt>
                <c:pt idx="902">
                  <c:v>0.67813765182186236</c:v>
                </c:pt>
                <c:pt idx="903">
                  <c:v>0.49190283400809715</c:v>
                </c:pt>
                <c:pt idx="904">
                  <c:v>0.69635627530364363</c:v>
                </c:pt>
                <c:pt idx="905">
                  <c:v>0.6645056726094003</c:v>
                </c:pt>
                <c:pt idx="906">
                  <c:v>0.67260940032414906</c:v>
                </c:pt>
                <c:pt idx="907">
                  <c:v>0.52188006482982174</c:v>
                </c:pt>
                <c:pt idx="908">
                  <c:v>0.63857374392220423</c:v>
                </c:pt>
                <c:pt idx="909">
                  <c:v>0.87034035656401953</c:v>
                </c:pt>
                <c:pt idx="910">
                  <c:v>0.49270664505672607</c:v>
                </c:pt>
                <c:pt idx="911">
                  <c:v>0.77179487179487172</c:v>
                </c:pt>
                <c:pt idx="912">
                  <c:v>2.3384615384615386</c:v>
                </c:pt>
                <c:pt idx="913">
                  <c:v>0.77732793522267207</c:v>
                </c:pt>
                <c:pt idx="914">
                  <c:v>0.48622366288492708</c:v>
                </c:pt>
                <c:pt idx="915">
                  <c:v>0.33549432739059964</c:v>
                </c:pt>
                <c:pt idx="916">
                  <c:v>1.1709677419354838</c:v>
                </c:pt>
                <c:pt idx="917">
                  <c:v>1.0129032258064516</c:v>
                </c:pt>
                <c:pt idx="918">
                  <c:v>0.68974358974358974</c:v>
                </c:pt>
                <c:pt idx="919">
                  <c:v>0.49230769230769228</c:v>
                </c:pt>
                <c:pt idx="920">
                  <c:v>0.51025641025641022</c:v>
                </c:pt>
                <c:pt idx="921">
                  <c:v>1.1645161290322581</c:v>
                </c:pt>
                <c:pt idx="922">
                  <c:v>0.84193548387096773</c:v>
                </c:pt>
                <c:pt idx="923">
                  <c:v>0.83548387096774201</c:v>
                </c:pt>
                <c:pt idx="924">
                  <c:v>1.7774193548387098</c:v>
                </c:pt>
                <c:pt idx="925">
                  <c:v>3.2354838709677418</c:v>
                </c:pt>
                <c:pt idx="926">
                  <c:v>0.91902834008097167</c:v>
                </c:pt>
                <c:pt idx="927">
                  <c:v>5.8947368421052628</c:v>
                </c:pt>
                <c:pt idx="928">
                  <c:v>5.620512820512821</c:v>
                </c:pt>
                <c:pt idx="929">
                  <c:v>0.34615384615384615</c:v>
                </c:pt>
                <c:pt idx="930">
                  <c:v>0.75506072874493924</c:v>
                </c:pt>
                <c:pt idx="931">
                  <c:v>0.2874493927125506</c:v>
                </c:pt>
                <c:pt idx="932">
                  <c:v>0.55806451612903218</c:v>
                </c:pt>
                <c:pt idx="933">
                  <c:v>0.49677419354838709</c:v>
                </c:pt>
                <c:pt idx="934">
                  <c:v>0.47741935483870968</c:v>
                </c:pt>
                <c:pt idx="935">
                  <c:v>0.67096774193548381</c:v>
                </c:pt>
                <c:pt idx="936">
                  <c:v>0.41935483870967744</c:v>
                </c:pt>
                <c:pt idx="937">
                  <c:v>0.4548387096774193</c:v>
                </c:pt>
                <c:pt idx="938">
                  <c:v>0.76470588235294124</c:v>
                </c:pt>
                <c:pt idx="939">
                  <c:v>1.5620915032679739</c:v>
                </c:pt>
                <c:pt idx="940">
                  <c:v>0.79738562091503262</c:v>
                </c:pt>
                <c:pt idx="941">
                  <c:v>0.71895424836601307</c:v>
                </c:pt>
                <c:pt idx="942">
                  <c:v>1.588235294117647</c:v>
                </c:pt>
                <c:pt idx="943">
                  <c:v>0.83006535947712423</c:v>
                </c:pt>
                <c:pt idx="944">
                  <c:v>0.58823529411764708</c:v>
                </c:pt>
                <c:pt idx="945">
                  <c:v>0.86774193548387102</c:v>
                </c:pt>
                <c:pt idx="946">
                  <c:v>1.1806451612903226</c:v>
                </c:pt>
                <c:pt idx="947">
                  <c:v>1.1437908496732025</c:v>
                </c:pt>
                <c:pt idx="948">
                  <c:v>0.83006535947712423</c:v>
                </c:pt>
                <c:pt idx="949">
                  <c:v>1.5228758169934642</c:v>
                </c:pt>
                <c:pt idx="950">
                  <c:v>1.0326797385620916</c:v>
                </c:pt>
                <c:pt idx="951">
                  <c:v>0.88235294117647067</c:v>
                </c:pt>
                <c:pt idx="952">
                  <c:v>0.78431372549019607</c:v>
                </c:pt>
                <c:pt idx="953">
                  <c:v>1.7843137254901962</c:v>
                </c:pt>
                <c:pt idx="954">
                  <c:v>0.54248366013071903</c:v>
                </c:pt>
                <c:pt idx="955">
                  <c:v>0.52287581699346408</c:v>
                </c:pt>
                <c:pt idx="956">
                  <c:v>0.75163398692810457</c:v>
                </c:pt>
                <c:pt idx="957">
                  <c:v>0.79738562091503262</c:v>
                </c:pt>
                <c:pt idx="958">
                  <c:v>0.48366013071895425</c:v>
                </c:pt>
                <c:pt idx="959">
                  <c:v>0.5163398692810458</c:v>
                </c:pt>
                <c:pt idx="960">
                  <c:v>0.50326797385620914</c:v>
                </c:pt>
                <c:pt idx="961">
                  <c:v>1.588235294117647</c:v>
                </c:pt>
                <c:pt idx="962">
                  <c:v>0.39869281045751631</c:v>
                </c:pt>
                <c:pt idx="963">
                  <c:v>0.84967320261437917</c:v>
                </c:pt>
                <c:pt idx="964">
                  <c:v>1.9607843137254901</c:v>
                </c:pt>
                <c:pt idx="965">
                  <c:v>1.6209150326797386</c:v>
                </c:pt>
                <c:pt idx="966">
                  <c:v>1.0196078431372548</c:v>
                </c:pt>
                <c:pt idx="967">
                  <c:v>1.0457516339869282</c:v>
                </c:pt>
                <c:pt idx="968">
                  <c:v>1</c:v>
                </c:pt>
                <c:pt idx="969">
                  <c:v>1.1176470588235294</c:v>
                </c:pt>
                <c:pt idx="970">
                  <c:v>1.1045751633986929</c:v>
                </c:pt>
                <c:pt idx="971">
                  <c:v>1.2287581699346406</c:v>
                </c:pt>
                <c:pt idx="972">
                  <c:v>0.89542483660130723</c:v>
                </c:pt>
                <c:pt idx="973">
                  <c:v>1.8692810457516338</c:v>
                </c:pt>
                <c:pt idx="974">
                  <c:v>0.83660130718954251</c:v>
                </c:pt>
                <c:pt idx="975">
                  <c:v>0.70588235294117652</c:v>
                </c:pt>
                <c:pt idx="976">
                  <c:v>1.196078431372549</c:v>
                </c:pt>
                <c:pt idx="977">
                  <c:v>0.75163398692810457</c:v>
                </c:pt>
                <c:pt idx="978">
                  <c:v>0.59477124183006536</c:v>
                </c:pt>
                <c:pt idx="979">
                  <c:v>0.70588235294117652</c:v>
                </c:pt>
                <c:pt idx="980">
                  <c:v>0.8758169934640524</c:v>
                </c:pt>
                <c:pt idx="981">
                  <c:v>0.79084967320261434</c:v>
                </c:pt>
                <c:pt idx="982">
                  <c:v>0.56862745098039214</c:v>
                </c:pt>
                <c:pt idx="983">
                  <c:v>0.71241830065359479</c:v>
                </c:pt>
                <c:pt idx="984">
                  <c:v>1.5424836601307188</c:v>
                </c:pt>
                <c:pt idx="985">
                  <c:v>0.55465587044534415</c:v>
                </c:pt>
                <c:pt idx="986">
                  <c:v>0.64372469635627527</c:v>
                </c:pt>
                <c:pt idx="987">
                  <c:v>0.51417004048582993</c:v>
                </c:pt>
                <c:pt idx="988">
                  <c:v>0.56275303643724706</c:v>
                </c:pt>
                <c:pt idx="989">
                  <c:v>0.5910931174089068</c:v>
                </c:pt>
                <c:pt idx="990">
                  <c:v>0.92156862745098034</c:v>
                </c:pt>
                <c:pt idx="991">
                  <c:v>1.0784313725490198</c:v>
                </c:pt>
                <c:pt idx="992">
                  <c:v>1.4640522875816995</c:v>
                </c:pt>
                <c:pt idx="993">
                  <c:v>0.88888888888888895</c:v>
                </c:pt>
                <c:pt idx="994">
                  <c:v>0.96078431372549011</c:v>
                </c:pt>
                <c:pt idx="995">
                  <c:v>0.79084967320261434</c:v>
                </c:pt>
                <c:pt idx="996">
                  <c:v>0.84967320261437917</c:v>
                </c:pt>
                <c:pt idx="997">
                  <c:v>0.74509803921568629</c:v>
                </c:pt>
                <c:pt idx="998">
                  <c:v>0.83006535947712423</c:v>
                </c:pt>
                <c:pt idx="999">
                  <c:v>0.84313725490196079</c:v>
                </c:pt>
                <c:pt idx="1000">
                  <c:v>0.63398692810457524</c:v>
                </c:pt>
                <c:pt idx="1001">
                  <c:v>0.66666666666666663</c:v>
                </c:pt>
                <c:pt idx="1002">
                  <c:v>1.7058823529411766</c:v>
                </c:pt>
                <c:pt idx="1003">
                  <c:v>2.6470588235294121</c:v>
                </c:pt>
                <c:pt idx="1004">
                  <c:v>1.5163398692810459</c:v>
                </c:pt>
                <c:pt idx="1005">
                  <c:v>1.1111111111111112</c:v>
                </c:pt>
                <c:pt idx="1006">
                  <c:v>12.784313725490197</c:v>
                </c:pt>
                <c:pt idx="1007">
                  <c:v>0.83006535947712423</c:v>
                </c:pt>
                <c:pt idx="1008">
                  <c:v>0.98039215686274506</c:v>
                </c:pt>
                <c:pt idx="1009">
                  <c:v>0.96078431372549011</c:v>
                </c:pt>
                <c:pt idx="1010">
                  <c:v>1.1437908496732025</c:v>
                </c:pt>
                <c:pt idx="1011">
                  <c:v>0.79084967320261434</c:v>
                </c:pt>
                <c:pt idx="1012">
                  <c:v>0.90849673202614389</c:v>
                </c:pt>
                <c:pt idx="1013">
                  <c:v>2.0457516339869279</c:v>
                </c:pt>
                <c:pt idx="1014">
                  <c:v>0.81045751633986929</c:v>
                </c:pt>
                <c:pt idx="1015">
                  <c:v>0.85620915032679745</c:v>
                </c:pt>
                <c:pt idx="1016">
                  <c:v>1.2026143790849673</c:v>
                </c:pt>
                <c:pt idx="1017">
                  <c:v>1.4052287581699348</c:v>
                </c:pt>
                <c:pt idx="1018">
                  <c:v>7.7058823529411766</c:v>
                </c:pt>
                <c:pt idx="1019">
                  <c:v>7.3398692810457522</c:v>
                </c:pt>
                <c:pt idx="1020">
                  <c:v>0.73856209150326801</c:v>
                </c:pt>
                <c:pt idx="1021">
                  <c:v>2.2679738562091503</c:v>
                </c:pt>
                <c:pt idx="1022">
                  <c:v>1.7581699346405231</c:v>
                </c:pt>
                <c:pt idx="1023">
                  <c:v>1.1176470588235294</c:v>
                </c:pt>
                <c:pt idx="1024">
                  <c:v>1.411764705882353</c:v>
                </c:pt>
                <c:pt idx="1025">
                  <c:v>1.392156862745098</c:v>
                </c:pt>
                <c:pt idx="1026">
                  <c:v>0.81045751633986929</c:v>
                </c:pt>
                <c:pt idx="1027">
                  <c:v>0.62091503267973858</c:v>
                </c:pt>
                <c:pt idx="1028">
                  <c:v>0.57516339869281041</c:v>
                </c:pt>
                <c:pt idx="1029">
                  <c:v>0.73856209150326801</c:v>
                </c:pt>
                <c:pt idx="1030">
                  <c:v>1.6601307189542485</c:v>
                </c:pt>
                <c:pt idx="1031">
                  <c:v>1.2026143790849673</c:v>
                </c:pt>
                <c:pt idx="1032">
                  <c:v>0.81045751633986929</c:v>
                </c:pt>
                <c:pt idx="1033">
                  <c:v>5.287581699346406</c:v>
                </c:pt>
                <c:pt idx="1034">
                  <c:v>0.93464052287581689</c:v>
                </c:pt>
                <c:pt idx="1035">
                  <c:v>0.88888888888888895</c:v>
                </c:pt>
                <c:pt idx="1036">
                  <c:v>1.0980392156862746</c:v>
                </c:pt>
                <c:pt idx="1037">
                  <c:v>0.94771241830065356</c:v>
                </c:pt>
                <c:pt idx="1038">
                  <c:v>0.99346405228758172</c:v>
                </c:pt>
                <c:pt idx="1039">
                  <c:v>0.84967320261437917</c:v>
                </c:pt>
                <c:pt idx="1040">
                  <c:v>0.76470588235294124</c:v>
                </c:pt>
                <c:pt idx="1041">
                  <c:v>0.59477124183006536</c:v>
                </c:pt>
                <c:pt idx="1042">
                  <c:v>0.97385620915032678</c:v>
                </c:pt>
                <c:pt idx="1043">
                  <c:v>1.1503267973856208</c:v>
                </c:pt>
                <c:pt idx="1044">
                  <c:v>3.4509803921568629</c:v>
                </c:pt>
                <c:pt idx="1045">
                  <c:v>1.5490196078431373</c:v>
                </c:pt>
                <c:pt idx="1046">
                  <c:v>1.215686274509804</c:v>
                </c:pt>
                <c:pt idx="1047">
                  <c:v>0.92810457516339862</c:v>
                </c:pt>
                <c:pt idx="1048">
                  <c:v>0.9673202614379085</c:v>
                </c:pt>
                <c:pt idx="1049">
                  <c:v>1.196078431372549</c:v>
                </c:pt>
                <c:pt idx="1050">
                  <c:v>0.91503267973856217</c:v>
                </c:pt>
                <c:pt idx="1051">
                  <c:v>1.1372549019607843</c:v>
                </c:pt>
                <c:pt idx="1052">
                  <c:v>1</c:v>
                </c:pt>
                <c:pt idx="1053">
                  <c:v>0.9673202614379085</c:v>
                </c:pt>
                <c:pt idx="1054">
                  <c:v>0.59514170040485825</c:v>
                </c:pt>
                <c:pt idx="1055">
                  <c:v>0.62348178137651822</c:v>
                </c:pt>
                <c:pt idx="1056">
                  <c:v>0.87854251012145745</c:v>
                </c:pt>
                <c:pt idx="1057">
                  <c:v>0.51417004048582993</c:v>
                </c:pt>
                <c:pt idx="1058">
                  <c:v>0.84615384615384615</c:v>
                </c:pt>
                <c:pt idx="1059">
                  <c:v>0.52226720647773284</c:v>
                </c:pt>
                <c:pt idx="1060">
                  <c:v>0.54251012145748989</c:v>
                </c:pt>
                <c:pt idx="1061">
                  <c:v>0.68016194331983815</c:v>
                </c:pt>
                <c:pt idx="1062">
                  <c:v>0.66801619433198389</c:v>
                </c:pt>
                <c:pt idx="1063">
                  <c:v>0.70040485829959509</c:v>
                </c:pt>
                <c:pt idx="1064">
                  <c:v>0.76113360323886636</c:v>
                </c:pt>
                <c:pt idx="1065">
                  <c:v>0.51821862348178138</c:v>
                </c:pt>
                <c:pt idx="1066">
                  <c:v>0.77732793522267207</c:v>
                </c:pt>
                <c:pt idx="1067">
                  <c:v>0.77419354838709675</c:v>
                </c:pt>
                <c:pt idx="1068">
                  <c:v>0.74193548387096775</c:v>
                </c:pt>
                <c:pt idx="1069">
                  <c:v>0.63225806451612909</c:v>
                </c:pt>
                <c:pt idx="1070">
                  <c:v>0.83870967741935487</c:v>
                </c:pt>
                <c:pt idx="1071">
                  <c:v>1.0258064516129033</c:v>
                </c:pt>
                <c:pt idx="1072">
                  <c:v>0.9419354838709677</c:v>
                </c:pt>
                <c:pt idx="1073">
                  <c:v>0.8193548387096774</c:v>
                </c:pt>
                <c:pt idx="1074">
                  <c:v>1.3279352226720649</c:v>
                </c:pt>
                <c:pt idx="1075">
                  <c:v>0.82591093117408898</c:v>
                </c:pt>
                <c:pt idx="1076">
                  <c:v>0.97570850202429149</c:v>
                </c:pt>
                <c:pt idx="1077">
                  <c:v>0.65182186234817818</c:v>
                </c:pt>
                <c:pt idx="1078">
                  <c:v>0.5506072874493928</c:v>
                </c:pt>
                <c:pt idx="1079">
                  <c:v>0.34008097165991907</c:v>
                </c:pt>
                <c:pt idx="1080">
                  <c:v>1.0323886639676114</c:v>
                </c:pt>
                <c:pt idx="1081">
                  <c:v>1.0323886639676114</c:v>
                </c:pt>
                <c:pt idx="1082">
                  <c:v>1.0404858299595141</c:v>
                </c:pt>
                <c:pt idx="1083">
                  <c:v>0.88663967611336036</c:v>
                </c:pt>
                <c:pt idx="1084">
                  <c:v>0.76470588235294124</c:v>
                </c:pt>
                <c:pt idx="1085">
                  <c:v>1.3529411764705881</c:v>
                </c:pt>
                <c:pt idx="1086">
                  <c:v>1.1372549019607843</c:v>
                </c:pt>
                <c:pt idx="1087">
                  <c:v>1.6013071895424837</c:v>
                </c:pt>
                <c:pt idx="1088">
                  <c:v>1.6405228758169934</c:v>
                </c:pt>
                <c:pt idx="1089">
                  <c:v>1.215686274509804</c:v>
                </c:pt>
                <c:pt idx="1090">
                  <c:v>0.86928104575163401</c:v>
                </c:pt>
                <c:pt idx="1091">
                  <c:v>1.0457516339869282</c:v>
                </c:pt>
                <c:pt idx="1092">
                  <c:v>0.81045751633986929</c:v>
                </c:pt>
                <c:pt idx="1093">
                  <c:v>2.0130718954248366</c:v>
                </c:pt>
                <c:pt idx="1094">
                  <c:v>1.1568627450980391</c:v>
                </c:pt>
                <c:pt idx="1095">
                  <c:v>1.1699346405228759</c:v>
                </c:pt>
                <c:pt idx="1096">
                  <c:v>3.6797385620915031</c:v>
                </c:pt>
                <c:pt idx="1097">
                  <c:v>0.5587044534412956</c:v>
                </c:pt>
                <c:pt idx="1098">
                  <c:v>1.3724696356275305</c:v>
                </c:pt>
                <c:pt idx="1099">
                  <c:v>1.0647773279352228</c:v>
                </c:pt>
                <c:pt idx="1100">
                  <c:v>0.73684210526315785</c:v>
                </c:pt>
                <c:pt idx="1101">
                  <c:v>0.91497975708502033</c:v>
                </c:pt>
                <c:pt idx="1102">
                  <c:v>0.82995951417004044</c:v>
                </c:pt>
                <c:pt idx="1103">
                  <c:v>0.97570850202429149</c:v>
                </c:pt>
                <c:pt idx="1104">
                  <c:v>1.0526315789473684</c:v>
                </c:pt>
                <c:pt idx="1105">
                  <c:v>1.2469635627530364</c:v>
                </c:pt>
                <c:pt idx="1106">
                  <c:v>1.3765182186234819</c:v>
                </c:pt>
                <c:pt idx="1107">
                  <c:v>1.0566801619433199</c:v>
                </c:pt>
                <c:pt idx="1108">
                  <c:v>0.88663967611336036</c:v>
                </c:pt>
                <c:pt idx="1109">
                  <c:v>0.93117408906882593</c:v>
                </c:pt>
                <c:pt idx="1110">
                  <c:v>0.48987854251012147</c:v>
                </c:pt>
                <c:pt idx="1111">
                  <c:v>10.421052631578947</c:v>
                </c:pt>
                <c:pt idx="1112">
                  <c:v>4.1255060728744937</c:v>
                </c:pt>
                <c:pt idx="1113">
                  <c:v>2.0404858299595143</c:v>
                </c:pt>
                <c:pt idx="1114">
                  <c:v>1.0849673202614381</c:v>
                </c:pt>
                <c:pt idx="1115">
                  <c:v>1.1372549019607843</c:v>
                </c:pt>
                <c:pt idx="1116">
                  <c:v>1.1830065359477124</c:v>
                </c:pt>
                <c:pt idx="1117">
                  <c:v>1.5032679738562091</c:v>
                </c:pt>
                <c:pt idx="1118">
                  <c:v>1.3790849673202614</c:v>
                </c:pt>
                <c:pt idx="1119">
                  <c:v>1.1895424836601307</c:v>
                </c:pt>
                <c:pt idx="1120">
                  <c:v>0.78431372549019607</c:v>
                </c:pt>
                <c:pt idx="1121">
                  <c:v>12.908496732026144</c:v>
                </c:pt>
                <c:pt idx="1122">
                  <c:v>0.56862745098039214</c:v>
                </c:pt>
                <c:pt idx="1123">
                  <c:v>2.5947712418300655</c:v>
                </c:pt>
                <c:pt idx="1124">
                  <c:v>1.215686274509804</c:v>
                </c:pt>
                <c:pt idx="1125">
                  <c:v>1.1633986928104574</c:v>
                </c:pt>
                <c:pt idx="1126">
                  <c:v>1.3202614379084969</c:v>
                </c:pt>
                <c:pt idx="1127">
                  <c:v>2.1568627450980395</c:v>
                </c:pt>
                <c:pt idx="1128">
                  <c:v>0.98039215686274506</c:v>
                </c:pt>
                <c:pt idx="1129">
                  <c:v>3.6862745098039214</c:v>
                </c:pt>
                <c:pt idx="1130">
                  <c:v>2.7124183006535949</c:v>
                </c:pt>
                <c:pt idx="1131">
                  <c:v>15.823529411764705</c:v>
                </c:pt>
                <c:pt idx="1132">
                  <c:v>1.1497975708502024</c:v>
                </c:pt>
                <c:pt idx="1133">
                  <c:v>0.79352226720647778</c:v>
                </c:pt>
                <c:pt idx="1134">
                  <c:v>1.2712550607287449</c:v>
                </c:pt>
                <c:pt idx="1135">
                  <c:v>1.1497975708502024</c:v>
                </c:pt>
                <c:pt idx="1136">
                  <c:v>1.6072874493927127</c:v>
                </c:pt>
                <c:pt idx="1137">
                  <c:v>1.2064777327935223</c:v>
                </c:pt>
                <c:pt idx="1138">
                  <c:v>0.92712550607287458</c:v>
                </c:pt>
                <c:pt idx="1139">
                  <c:v>0.89473684210526316</c:v>
                </c:pt>
                <c:pt idx="1140">
                  <c:v>1.1497975708502024</c:v>
                </c:pt>
                <c:pt idx="1141">
                  <c:v>0.79352226720647778</c:v>
                </c:pt>
                <c:pt idx="1142">
                  <c:v>1.2712550607287449</c:v>
                </c:pt>
                <c:pt idx="1143">
                  <c:v>1.1497975708502024</c:v>
                </c:pt>
                <c:pt idx="1144">
                  <c:v>1.6072874493927127</c:v>
                </c:pt>
                <c:pt idx="1145">
                  <c:v>1.2064777327935223</c:v>
                </c:pt>
                <c:pt idx="1146">
                  <c:v>0.92712550607287458</c:v>
                </c:pt>
                <c:pt idx="1147">
                  <c:v>0.89473684210526316</c:v>
                </c:pt>
                <c:pt idx="1148">
                  <c:v>1.368421052631579</c:v>
                </c:pt>
                <c:pt idx="1149">
                  <c:v>0.8582995951417004</c:v>
                </c:pt>
                <c:pt idx="1150">
                  <c:v>1.0526315789473684</c:v>
                </c:pt>
                <c:pt idx="1151">
                  <c:v>0.41700404858299595</c:v>
                </c:pt>
                <c:pt idx="1152">
                  <c:v>0.74493927125506076</c:v>
                </c:pt>
                <c:pt idx="1153">
                  <c:v>0.63562753036437247</c:v>
                </c:pt>
                <c:pt idx="1154">
                  <c:v>0.76113360323886636</c:v>
                </c:pt>
                <c:pt idx="1155">
                  <c:v>1.0364372469635628</c:v>
                </c:pt>
                <c:pt idx="1156">
                  <c:v>1.1000000000000001</c:v>
                </c:pt>
                <c:pt idx="1157">
                  <c:v>0.89354838709677431</c:v>
                </c:pt>
                <c:pt idx="1158">
                  <c:v>0.51290322580645165</c:v>
                </c:pt>
                <c:pt idx="1159">
                  <c:v>3.5258064516129033</c:v>
                </c:pt>
                <c:pt idx="1160">
                  <c:v>2.6032258064516132</c:v>
                </c:pt>
                <c:pt idx="1161">
                  <c:v>0.6967741935483871</c:v>
                </c:pt>
                <c:pt idx="1162">
                  <c:v>0.83400809716599189</c:v>
                </c:pt>
                <c:pt idx="1163">
                  <c:v>0.74089068825910931</c:v>
                </c:pt>
                <c:pt idx="1164">
                  <c:v>1.0931174089068827</c:v>
                </c:pt>
                <c:pt idx="1165">
                  <c:v>0.64372469635627527</c:v>
                </c:pt>
                <c:pt idx="1166">
                  <c:v>1.4574898785425101</c:v>
                </c:pt>
                <c:pt idx="1167">
                  <c:v>1.0809716599190284</c:v>
                </c:pt>
                <c:pt idx="1168">
                  <c:v>1.0161943319838056</c:v>
                </c:pt>
                <c:pt idx="1169">
                  <c:v>0.78542510121457498</c:v>
                </c:pt>
                <c:pt idx="1170">
                  <c:v>0.89473684210526316</c:v>
                </c:pt>
                <c:pt idx="1171">
                  <c:v>6.4736842105263159</c:v>
                </c:pt>
                <c:pt idx="1172">
                  <c:v>0.88709677419354849</c:v>
                </c:pt>
                <c:pt idx="1173">
                  <c:v>1.0419354838709678</c:v>
                </c:pt>
                <c:pt idx="1174">
                  <c:v>0.5903225806451613</c:v>
                </c:pt>
                <c:pt idx="1175">
                  <c:v>1.368421052631579</c:v>
                </c:pt>
                <c:pt idx="1176">
                  <c:v>1.048582995951417</c:v>
                </c:pt>
                <c:pt idx="1177">
                  <c:v>1.1781376518218623</c:v>
                </c:pt>
                <c:pt idx="1178">
                  <c:v>0.61290322580645162</c:v>
                </c:pt>
                <c:pt idx="1179">
                  <c:v>0.29677419354838708</c:v>
                </c:pt>
                <c:pt idx="1180">
                  <c:v>0.4548387096774193</c:v>
                </c:pt>
                <c:pt idx="1181">
                  <c:v>1.2549019607843137</c:v>
                </c:pt>
                <c:pt idx="1182">
                  <c:v>0.8193548387096774</c:v>
                </c:pt>
                <c:pt idx="1183">
                  <c:v>0.51935483870967747</c:v>
                </c:pt>
                <c:pt idx="1184">
                  <c:v>0.58709677419354833</c:v>
                </c:pt>
                <c:pt idx="1185">
                  <c:v>5.8431372549019613</c:v>
                </c:pt>
                <c:pt idx="1186">
                  <c:v>9.3387096774193541</c:v>
                </c:pt>
                <c:pt idx="1187">
                  <c:v>0.34102564102564104</c:v>
                </c:pt>
                <c:pt idx="1188">
                  <c:v>0.45384615384615379</c:v>
                </c:pt>
                <c:pt idx="1189">
                  <c:v>0.66410256410256407</c:v>
                </c:pt>
                <c:pt idx="1190">
                  <c:v>1.2717948717948717</c:v>
                </c:pt>
                <c:pt idx="1191">
                  <c:v>0.75128205128205117</c:v>
                </c:pt>
                <c:pt idx="1192">
                  <c:v>0.65182186234817818</c:v>
                </c:pt>
                <c:pt idx="1193">
                  <c:v>1.3279352226720649</c:v>
                </c:pt>
                <c:pt idx="1194">
                  <c:v>4.640522875816993</c:v>
                </c:pt>
                <c:pt idx="1195">
                  <c:v>1.477124183006536</c:v>
                </c:pt>
                <c:pt idx="1196">
                  <c:v>0.9673202614379085</c:v>
                </c:pt>
                <c:pt idx="1197">
                  <c:v>1.2287581699346406</c:v>
                </c:pt>
                <c:pt idx="1198">
                  <c:v>1.1862348178137652</c:v>
                </c:pt>
                <c:pt idx="1199">
                  <c:v>1.0931174089068827</c:v>
                </c:pt>
                <c:pt idx="1200">
                  <c:v>1.368421052631579</c:v>
                </c:pt>
                <c:pt idx="1201">
                  <c:v>1.3522267206477734</c:v>
                </c:pt>
                <c:pt idx="1202">
                  <c:v>1.2469635627530364</c:v>
                </c:pt>
                <c:pt idx="1203">
                  <c:v>1.6339869281045751</c:v>
                </c:pt>
                <c:pt idx="1204">
                  <c:v>1.3006535947712419</c:v>
                </c:pt>
                <c:pt idx="1205">
                  <c:v>1.4379084967320261</c:v>
                </c:pt>
                <c:pt idx="1206">
                  <c:v>1.4444444444444444</c:v>
                </c:pt>
                <c:pt idx="1207">
                  <c:v>1.2287581699346406</c:v>
                </c:pt>
                <c:pt idx="1208">
                  <c:v>10.738562091503269</c:v>
                </c:pt>
                <c:pt idx="1209">
                  <c:v>3.8906882591093117</c:v>
                </c:pt>
                <c:pt idx="1210">
                  <c:v>1.2064777327935223</c:v>
                </c:pt>
                <c:pt idx="1211">
                  <c:v>0.82995951417004044</c:v>
                </c:pt>
                <c:pt idx="1212">
                  <c:v>1.0445344129554657</c:v>
                </c:pt>
                <c:pt idx="1213">
                  <c:v>0.97165991902834004</c:v>
                </c:pt>
                <c:pt idx="1214">
                  <c:v>1.2672064777327936</c:v>
                </c:pt>
                <c:pt idx="1215">
                  <c:v>0.77327935222672062</c:v>
                </c:pt>
                <c:pt idx="1216">
                  <c:v>1.048582995951417</c:v>
                </c:pt>
                <c:pt idx="1217">
                  <c:v>0.65991902834008098</c:v>
                </c:pt>
                <c:pt idx="1218">
                  <c:v>0.60323886639676116</c:v>
                </c:pt>
                <c:pt idx="1219">
                  <c:v>1.0769230769230771</c:v>
                </c:pt>
                <c:pt idx="1220">
                  <c:v>0.31983805668016196</c:v>
                </c:pt>
                <c:pt idx="1221">
                  <c:v>0.7246963562753036</c:v>
                </c:pt>
                <c:pt idx="1222">
                  <c:v>1.7773279352226721</c:v>
                </c:pt>
                <c:pt idx="1223">
                  <c:v>1.1578947368421051</c:v>
                </c:pt>
                <c:pt idx="1224">
                  <c:v>1.1255060728744941</c:v>
                </c:pt>
                <c:pt idx="1225">
                  <c:v>1.0121457489878543</c:v>
                </c:pt>
                <c:pt idx="1226">
                  <c:v>1.0890688259109313</c:v>
                </c:pt>
                <c:pt idx="1227">
                  <c:v>0.68825910931174095</c:v>
                </c:pt>
                <c:pt idx="1228">
                  <c:v>3.3967611336032388</c:v>
                </c:pt>
                <c:pt idx="1229">
                  <c:v>0.71895424836601307</c:v>
                </c:pt>
                <c:pt idx="1230">
                  <c:v>0.71895424836601307</c:v>
                </c:pt>
                <c:pt idx="1231">
                  <c:v>5.9215686274509807</c:v>
                </c:pt>
                <c:pt idx="1232">
                  <c:v>4.0718954248366011</c:v>
                </c:pt>
                <c:pt idx="1233">
                  <c:v>2.9869281045751634</c:v>
                </c:pt>
                <c:pt idx="1234">
                  <c:v>5.5490196078431371</c:v>
                </c:pt>
                <c:pt idx="1235">
                  <c:v>5.3529411764705879</c:v>
                </c:pt>
                <c:pt idx="1236">
                  <c:v>3.8496732026143787</c:v>
                </c:pt>
                <c:pt idx="1237">
                  <c:v>1.7450980392156865</c:v>
                </c:pt>
                <c:pt idx="1238">
                  <c:v>0.69635627530364363</c:v>
                </c:pt>
                <c:pt idx="1239">
                  <c:v>0.95141700404858298</c:v>
                </c:pt>
                <c:pt idx="1240">
                  <c:v>0.31578947368421051</c:v>
                </c:pt>
                <c:pt idx="1241">
                  <c:v>0.8582995951417004</c:v>
                </c:pt>
                <c:pt idx="1242">
                  <c:v>0.40485829959514175</c:v>
                </c:pt>
                <c:pt idx="1243">
                  <c:v>0.59514170040485825</c:v>
                </c:pt>
                <c:pt idx="1244">
                  <c:v>0.82995951417004044</c:v>
                </c:pt>
                <c:pt idx="1245">
                  <c:v>0.81376518218623484</c:v>
                </c:pt>
                <c:pt idx="1246">
                  <c:v>8.1497975708502022</c:v>
                </c:pt>
                <c:pt idx="1247">
                  <c:v>6.6275303643724701</c:v>
                </c:pt>
                <c:pt idx="1248">
                  <c:v>1.2483660130718954</c:v>
                </c:pt>
                <c:pt idx="1249">
                  <c:v>1.2679738562091505</c:v>
                </c:pt>
                <c:pt idx="1250">
                  <c:v>1.0065359477124183</c:v>
                </c:pt>
                <c:pt idx="1251">
                  <c:v>0.67611336032388669</c:v>
                </c:pt>
                <c:pt idx="1252">
                  <c:v>0.99595141700404854</c:v>
                </c:pt>
                <c:pt idx="1253">
                  <c:v>0.62348178137651822</c:v>
                </c:pt>
                <c:pt idx="1254">
                  <c:v>0.50202429149797567</c:v>
                </c:pt>
                <c:pt idx="1255">
                  <c:v>1.0392156862745099</c:v>
                </c:pt>
                <c:pt idx="1256">
                  <c:v>0.97385620915032678</c:v>
                </c:pt>
                <c:pt idx="1257">
                  <c:v>0.83006535947712423</c:v>
                </c:pt>
                <c:pt idx="1258">
                  <c:v>1.1372549019607843</c:v>
                </c:pt>
                <c:pt idx="1259">
                  <c:v>1.0404858299595141</c:v>
                </c:pt>
                <c:pt idx="1260">
                  <c:v>1.0688259109311742</c:v>
                </c:pt>
                <c:pt idx="1261">
                  <c:v>0.5748987854251012</c:v>
                </c:pt>
                <c:pt idx="1262">
                  <c:v>1.1255060728744941</c:v>
                </c:pt>
                <c:pt idx="1263">
                  <c:v>8.692810457516341</c:v>
                </c:pt>
                <c:pt idx="1264">
                  <c:v>6.9411764705882355</c:v>
                </c:pt>
                <c:pt idx="1265">
                  <c:v>0.38259109311740891</c:v>
                </c:pt>
                <c:pt idx="1266">
                  <c:v>0.43927125506072873</c:v>
                </c:pt>
                <c:pt idx="1267">
                  <c:v>0.40080971659919029</c:v>
                </c:pt>
                <c:pt idx="1268">
                  <c:v>0.23481781376518221</c:v>
                </c:pt>
                <c:pt idx="1269">
                  <c:v>0.54838709677419362</c:v>
                </c:pt>
                <c:pt idx="1270">
                  <c:v>0.63548387096774195</c:v>
                </c:pt>
                <c:pt idx="1271">
                  <c:v>0.4</c:v>
                </c:pt>
                <c:pt idx="1272">
                  <c:v>0.62580645161290327</c:v>
                </c:pt>
                <c:pt idx="1273">
                  <c:v>0.3935483870967742</c:v>
                </c:pt>
                <c:pt idx="1274">
                  <c:v>0.60967741935483877</c:v>
                </c:pt>
                <c:pt idx="1275">
                  <c:v>1.3354838709677419</c:v>
                </c:pt>
                <c:pt idx="1276">
                  <c:v>0.42903225806451617</c:v>
                </c:pt>
                <c:pt idx="1277">
                  <c:v>0.56774193548387097</c:v>
                </c:pt>
                <c:pt idx="1278">
                  <c:v>1.1387096774193548</c:v>
                </c:pt>
                <c:pt idx="1279">
                  <c:v>1.0548387096774194</c:v>
                </c:pt>
                <c:pt idx="1280">
                  <c:v>0.83225806451612905</c:v>
                </c:pt>
                <c:pt idx="1281">
                  <c:v>0.76129032258064511</c:v>
                </c:pt>
                <c:pt idx="1282">
                  <c:v>0.79354838709677422</c:v>
                </c:pt>
                <c:pt idx="1283">
                  <c:v>1.2870967741935484</c:v>
                </c:pt>
                <c:pt idx="1284">
                  <c:v>0.80645161290322587</c:v>
                </c:pt>
                <c:pt idx="1285">
                  <c:v>0.71935483870967742</c:v>
                </c:pt>
                <c:pt idx="1286">
                  <c:v>0.97096774193548385</c:v>
                </c:pt>
                <c:pt idx="1287">
                  <c:v>0.45806451612903221</c:v>
                </c:pt>
                <c:pt idx="1288">
                  <c:v>1.1129032258064515</c:v>
                </c:pt>
                <c:pt idx="1289">
                  <c:v>0.59514170040485825</c:v>
                </c:pt>
                <c:pt idx="1290">
                  <c:v>0.40485829959514175</c:v>
                </c:pt>
                <c:pt idx="1291">
                  <c:v>1.1255060728744941</c:v>
                </c:pt>
                <c:pt idx="1292">
                  <c:v>1.2064777327935223</c:v>
                </c:pt>
                <c:pt idx="1293">
                  <c:v>3.1417004048582999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7B-45A2-8974-E13BFCFD9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871752"/>
        <c:axId val="311725992"/>
      </c:scatterChart>
      <c:valAx>
        <c:axId val="309871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725992"/>
        <c:crosses val="autoZero"/>
        <c:crossBetween val="midCat"/>
      </c:valAx>
      <c:valAx>
        <c:axId val="31172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71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54466350620907E-2"/>
          <c:y val="5.8703930353684035E-2"/>
          <c:w val="0.91333546299319202"/>
          <c:h val="0.869080851864201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'Diplodus v.'!$J$1</c:f>
              <c:strCache>
                <c:ptCount val="1"/>
                <c:pt idx="0">
                  <c:v>lengthp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3452747797860805"/>
                  <c:y val="-0.19513606401805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'Diplodus v.'!$I$2:$I$625</c:f>
              <c:numCache>
                <c:formatCode>General</c:formatCode>
                <c:ptCount val="624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43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35</c:v>
                </c:pt>
                <c:pt idx="28">
                  <c:v>43</c:v>
                </c:pt>
                <c:pt idx="29">
                  <c:v>43</c:v>
                </c:pt>
                <c:pt idx="30">
                  <c:v>35</c:v>
                </c:pt>
                <c:pt idx="31">
                  <c:v>35</c:v>
                </c:pt>
                <c:pt idx="32">
                  <c:v>35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35</c:v>
                </c:pt>
                <c:pt idx="47">
                  <c:v>35</c:v>
                </c:pt>
                <c:pt idx="48">
                  <c:v>41</c:v>
                </c:pt>
                <c:pt idx="49">
                  <c:v>41</c:v>
                </c:pt>
                <c:pt idx="50">
                  <c:v>41</c:v>
                </c:pt>
                <c:pt idx="51">
                  <c:v>41</c:v>
                </c:pt>
                <c:pt idx="52">
                  <c:v>41</c:v>
                </c:pt>
                <c:pt idx="53">
                  <c:v>41</c:v>
                </c:pt>
                <c:pt idx="54">
                  <c:v>41</c:v>
                </c:pt>
                <c:pt idx="55">
                  <c:v>41</c:v>
                </c:pt>
                <c:pt idx="56">
                  <c:v>41</c:v>
                </c:pt>
                <c:pt idx="57">
                  <c:v>40</c:v>
                </c:pt>
                <c:pt idx="58">
                  <c:v>40</c:v>
                </c:pt>
                <c:pt idx="59">
                  <c:v>41</c:v>
                </c:pt>
                <c:pt idx="60">
                  <c:v>41</c:v>
                </c:pt>
                <c:pt idx="61">
                  <c:v>41</c:v>
                </c:pt>
                <c:pt idx="62">
                  <c:v>41</c:v>
                </c:pt>
                <c:pt idx="63">
                  <c:v>41</c:v>
                </c:pt>
                <c:pt idx="64">
                  <c:v>41</c:v>
                </c:pt>
                <c:pt idx="65">
                  <c:v>41</c:v>
                </c:pt>
                <c:pt idx="66">
                  <c:v>41</c:v>
                </c:pt>
                <c:pt idx="67">
                  <c:v>41</c:v>
                </c:pt>
                <c:pt idx="68">
                  <c:v>41</c:v>
                </c:pt>
                <c:pt idx="69">
                  <c:v>41</c:v>
                </c:pt>
                <c:pt idx="70">
                  <c:v>41</c:v>
                </c:pt>
                <c:pt idx="71">
                  <c:v>41</c:v>
                </c:pt>
                <c:pt idx="72">
                  <c:v>41</c:v>
                </c:pt>
                <c:pt idx="73">
                  <c:v>41</c:v>
                </c:pt>
                <c:pt idx="74">
                  <c:v>41</c:v>
                </c:pt>
                <c:pt idx="75">
                  <c:v>41</c:v>
                </c:pt>
                <c:pt idx="76">
                  <c:v>41</c:v>
                </c:pt>
                <c:pt idx="77">
                  <c:v>41</c:v>
                </c:pt>
                <c:pt idx="78">
                  <c:v>41</c:v>
                </c:pt>
                <c:pt idx="79">
                  <c:v>41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44</c:v>
                </c:pt>
                <c:pt idx="86">
                  <c:v>44</c:v>
                </c:pt>
                <c:pt idx="87">
                  <c:v>44</c:v>
                </c:pt>
                <c:pt idx="88">
                  <c:v>44</c:v>
                </c:pt>
                <c:pt idx="89">
                  <c:v>44</c:v>
                </c:pt>
                <c:pt idx="90">
                  <c:v>44</c:v>
                </c:pt>
                <c:pt idx="91">
                  <c:v>44</c:v>
                </c:pt>
                <c:pt idx="92">
                  <c:v>44</c:v>
                </c:pt>
                <c:pt idx="93">
                  <c:v>44</c:v>
                </c:pt>
                <c:pt idx="94">
                  <c:v>44</c:v>
                </c:pt>
                <c:pt idx="95">
                  <c:v>44</c:v>
                </c:pt>
                <c:pt idx="96">
                  <c:v>44</c:v>
                </c:pt>
                <c:pt idx="97">
                  <c:v>44</c:v>
                </c:pt>
                <c:pt idx="98">
                  <c:v>44</c:v>
                </c:pt>
                <c:pt idx="99">
                  <c:v>44</c:v>
                </c:pt>
                <c:pt idx="100">
                  <c:v>44</c:v>
                </c:pt>
                <c:pt idx="101">
                  <c:v>44</c:v>
                </c:pt>
                <c:pt idx="102">
                  <c:v>44</c:v>
                </c:pt>
                <c:pt idx="103">
                  <c:v>44</c:v>
                </c:pt>
                <c:pt idx="104">
                  <c:v>44</c:v>
                </c:pt>
                <c:pt idx="105">
                  <c:v>44</c:v>
                </c:pt>
                <c:pt idx="106">
                  <c:v>44</c:v>
                </c:pt>
                <c:pt idx="107">
                  <c:v>44</c:v>
                </c:pt>
                <c:pt idx="108">
                  <c:v>44</c:v>
                </c:pt>
                <c:pt idx="109">
                  <c:v>44</c:v>
                </c:pt>
                <c:pt idx="110">
                  <c:v>44</c:v>
                </c:pt>
                <c:pt idx="111">
                  <c:v>44</c:v>
                </c:pt>
                <c:pt idx="112">
                  <c:v>44</c:v>
                </c:pt>
                <c:pt idx="113">
                  <c:v>44</c:v>
                </c:pt>
                <c:pt idx="114">
                  <c:v>44</c:v>
                </c:pt>
                <c:pt idx="115">
                  <c:v>44</c:v>
                </c:pt>
                <c:pt idx="116">
                  <c:v>44</c:v>
                </c:pt>
                <c:pt idx="117">
                  <c:v>44</c:v>
                </c:pt>
                <c:pt idx="118">
                  <c:v>45</c:v>
                </c:pt>
                <c:pt idx="119">
                  <c:v>45</c:v>
                </c:pt>
                <c:pt idx="120">
                  <c:v>44</c:v>
                </c:pt>
                <c:pt idx="121">
                  <c:v>44</c:v>
                </c:pt>
                <c:pt idx="122">
                  <c:v>44</c:v>
                </c:pt>
                <c:pt idx="123">
                  <c:v>44</c:v>
                </c:pt>
                <c:pt idx="124">
                  <c:v>44</c:v>
                </c:pt>
                <c:pt idx="125">
                  <c:v>44</c:v>
                </c:pt>
                <c:pt idx="126">
                  <c:v>44</c:v>
                </c:pt>
                <c:pt idx="127">
                  <c:v>44</c:v>
                </c:pt>
                <c:pt idx="128">
                  <c:v>44</c:v>
                </c:pt>
                <c:pt idx="129">
                  <c:v>44</c:v>
                </c:pt>
                <c:pt idx="130">
                  <c:v>44</c:v>
                </c:pt>
                <c:pt idx="131">
                  <c:v>44</c:v>
                </c:pt>
                <c:pt idx="132">
                  <c:v>44</c:v>
                </c:pt>
                <c:pt idx="133">
                  <c:v>44</c:v>
                </c:pt>
                <c:pt idx="134">
                  <c:v>44</c:v>
                </c:pt>
                <c:pt idx="135">
                  <c:v>44</c:v>
                </c:pt>
                <c:pt idx="136">
                  <c:v>44</c:v>
                </c:pt>
                <c:pt idx="137">
                  <c:v>44</c:v>
                </c:pt>
                <c:pt idx="138">
                  <c:v>44</c:v>
                </c:pt>
                <c:pt idx="139">
                  <c:v>44</c:v>
                </c:pt>
                <c:pt idx="140">
                  <c:v>44</c:v>
                </c:pt>
                <c:pt idx="141">
                  <c:v>44</c:v>
                </c:pt>
                <c:pt idx="142">
                  <c:v>44</c:v>
                </c:pt>
                <c:pt idx="143">
                  <c:v>44</c:v>
                </c:pt>
                <c:pt idx="144">
                  <c:v>44</c:v>
                </c:pt>
                <c:pt idx="145">
                  <c:v>44</c:v>
                </c:pt>
                <c:pt idx="146">
                  <c:v>44</c:v>
                </c:pt>
                <c:pt idx="147">
                  <c:v>44</c:v>
                </c:pt>
                <c:pt idx="148">
                  <c:v>44</c:v>
                </c:pt>
                <c:pt idx="149">
                  <c:v>44</c:v>
                </c:pt>
                <c:pt idx="150">
                  <c:v>44</c:v>
                </c:pt>
                <c:pt idx="151">
                  <c:v>44</c:v>
                </c:pt>
                <c:pt idx="152">
                  <c:v>44</c:v>
                </c:pt>
                <c:pt idx="153">
                  <c:v>44</c:v>
                </c:pt>
                <c:pt idx="154">
                  <c:v>44</c:v>
                </c:pt>
                <c:pt idx="155">
                  <c:v>44</c:v>
                </c:pt>
                <c:pt idx="156">
                  <c:v>44</c:v>
                </c:pt>
                <c:pt idx="157">
                  <c:v>44</c:v>
                </c:pt>
                <c:pt idx="158">
                  <c:v>44</c:v>
                </c:pt>
                <c:pt idx="159">
                  <c:v>44</c:v>
                </c:pt>
                <c:pt idx="160">
                  <c:v>44</c:v>
                </c:pt>
                <c:pt idx="161">
                  <c:v>44</c:v>
                </c:pt>
                <c:pt idx="162">
                  <c:v>44</c:v>
                </c:pt>
                <c:pt idx="163">
                  <c:v>44</c:v>
                </c:pt>
                <c:pt idx="164">
                  <c:v>44</c:v>
                </c:pt>
                <c:pt idx="165">
                  <c:v>44</c:v>
                </c:pt>
                <c:pt idx="166">
                  <c:v>44</c:v>
                </c:pt>
                <c:pt idx="167">
                  <c:v>44</c:v>
                </c:pt>
                <c:pt idx="168">
                  <c:v>44</c:v>
                </c:pt>
                <c:pt idx="169">
                  <c:v>44</c:v>
                </c:pt>
                <c:pt idx="170">
                  <c:v>44</c:v>
                </c:pt>
                <c:pt idx="171">
                  <c:v>44</c:v>
                </c:pt>
                <c:pt idx="172">
                  <c:v>44</c:v>
                </c:pt>
                <c:pt idx="173">
                  <c:v>35</c:v>
                </c:pt>
                <c:pt idx="174">
                  <c:v>35</c:v>
                </c:pt>
                <c:pt idx="175">
                  <c:v>35</c:v>
                </c:pt>
                <c:pt idx="176">
                  <c:v>35</c:v>
                </c:pt>
                <c:pt idx="177">
                  <c:v>35</c:v>
                </c:pt>
                <c:pt idx="178">
                  <c:v>35</c:v>
                </c:pt>
                <c:pt idx="179">
                  <c:v>35</c:v>
                </c:pt>
                <c:pt idx="180">
                  <c:v>43</c:v>
                </c:pt>
                <c:pt idx="181">
                  <c:v>43</c:v>
                </c:pt>
                <c:pt idx="182">
                  <c:v>43</c:v>
                </c:pt>
                <c:pt idx="183">
                  <c:v>43</c:v>
                </c:pt>
                <c:pt idx="184">
                  <c:v>43</c:v>
                </c:pt>
                <c:pt idx="185">
                  <c:v>43</c:v>
                </c:pt>
                <c:pt idx="186">
                  <c:v>43</c:v>
                </c:pt>
                <c:pt idx="187">
                  <c:v>43</c:v>
                </c:pt>
                <c:pt idx="188">
                  <c:v>43</c:v>
                </c:pt>
                <c:pt idx="189">
                  <c:v>43</c:v>
                </c:pt>
                <c:pt idx="190">
                  <c:v>43</c:v>
                </c:pt>
                <c:pt idx="191">
                  <c:v>43</c:v>
                </c:pt>
                <c:pt idx="192">
                  <c:v>43</c:v>
                </c:pt>
                <c:pt idx="193">
                  <c:v>43</c:v>
                </c:pt>
                <c:pt idx="194">
                  <c:v>42</c:v>
                </c:pt>
                <c:pt idx="195">
                  <c:v>42</c:v>
                </c:pt>
                <c:pt idx="196">
                  <c:v>42</c:v>
                </c:pt>
                <c:pt idx="197">
                  <c:v>42</c:v>
                </c:pt>
                <c:pt idx="198">
                  <c:v>42</c:v>
                </c:pt>
                <c:pt idx="199">
                  <c:v>42</c:v>
                </c:pt>
                <c:pt idx="200">
                  <c:v>42</c:v>
                </c:pt>
                <c:pt idx="201">
                  <c:v>42</c:v>
                </c:pt>
                <c:pt idx="202">
                  <c:v>42</c:v>
                </c:pt>
                <c:pt idx="203">
                  <c:v>42</c:v>
                </c:pt>
                <c:pt idx="204">
                  <c:v>42</c:v>
                </c:pt>
                <c:pt idx="205">
                  <c:v>44</c:v>
                </c:pt>
                <c:pt idx="206">
                  <c:v>43</c:v>
                </c:pt>
                <c:pt idx="207">
                  <c:v>44</c:v>
                </c:pt>
                <c:pt idx="208">
                  <c:v>44</c:v>
                </c:pt>
                <c:pt idx="209">
                  <c:v>44</c:v>
                </c:pt>
                <c:pt idx="210">
                  <c:v>42</c:v>
                </c:pt>
                <c:pt idx="211">
                  <c:v>42</c:v>
                </c:pt>
                <c:pt idx="212">
                  <c:v>42</c:v>
                </c:pt>
                <c:pt idx="213">
                  <c:v>42</c:v>
                </c:pt>
                <c:pt idx="214">
                  <c:v>42</c:v>
                </c:pt>
                <c:pt idx="215">
                  <c:v>42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39</c:v>
                </c:pt>
                <c:pt idx="230">
                  <c:v>39</c:v>
                </c:pt>
                <c:pt idx="231">
                  <c:v>39</c:v>
                </c:pt>
                <c:pt idx="232">
                  <c:v>39</c:v>
                </c:pt>
                <c:pt idx="233">
                  <c:v>39</c:v>
                </c:pt>
                <c:pt idx="234">
                  <c:v>39</c:v>
                </c:pt>
                <c:pt idx="235">
                  <c:v>39</c:v>
                </c:pt>
                <c:pt idx="236">
                  <c:v>39</c:v>
                </c:pt>
                <c:pt idx="237">
                  <c:v>39</c:v>
                </c:pt>
                <c:pt idx="238">
                  <c:v>39</c:v>
                </c:pt>
                <c:pt idx="239">
                  <c:v>39</c:v>
                </c:pt>
                <c:pt idx="240">
                  <c:v>38</c:v>
                </c:pt>
                <c:pt idx="241">
                  <c:v>38</c:v>
                </c:pt>
                <c:pt idx="242">
                  <c:v>38</c:v>
                </c:pt>
                <c:pt idx="243">
                  <c:v>38</c:v>
                </c:pt>
                <c:pt idx="244">
                  <c:v>38</c:v>
                </c:pt>
                <c:pt idx="245">
                  <c:v>38</c:v>
                </c:pt>
                <c:pt idx="246">
                  <c:v>38</c:v>
                </c:pt>
                <c:pt idx="247">
                  <c:v>38</c:v>
                </c:pt>
                <c:pt idx="248">
                  <c:v>38</c:v>
                </c:pt>
                <c:pt idx="249">
                  <c:v>38</c:v>
                </c:pt>
                <c:pt idx="250">
                  <c:v>38</c:v>
                </c:pt>
                <c:pt idx="251">
                  <c:v>38</c:v>
                </c:pt>
                <c:pt idx="252">
                  <c:v>38</c:v>
                </c:pt>
                <c:pt idx="253">
                  <c:v>38</c:v>
                </c:pt>
                <c:pt idx="254">
                  <c:v>27</c:v>
                </c:pt>
                <c:pt idx="255">
                  <c:v>27</c:v>
                </c:pt>
                <c:pt idx="256">
                  <c:v>27</c:v>
                </c:pt>
                <c:pt idx="257">
                  <c:v>27</c:v>
                </c:pt>
                <c:pt idx="258">
                  <c:v>27</c:v>
                </c:pt>
                <c:pt idx="259">
                  <c:v>27</c:v>
                </c:pt>
                <c:pt idx="260">
                  <c:v>27</c:v>
                </c:pt>
                <c:pt idx="261">
                  <c:v>27</c:v>
                </c:pt>
                <c:pt idx="262">
                  <c:v>27</c:v>
                </c:pt>
                <c:pt idx="263">
                  <c:v>27</c:v>
                </c:pt>
                <c:pt idx="264">
                  <c:v>27</c:v>
                </c:pt>
                <c:pt idx="265">
                  <c:v>39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33</c:v>
                </c:pt>
                <c:pt idx="274">
                  <c:v>33</c:v>
                </c:pt>
                <c:pt idx="275">
                  <c:v>33</c:v>
                </c:pt>
                <c:pt idx="276">
                  <c:v>33</c:v>
                </c:pt>
                <c:pt idx="277">
                  <c:v>33</c:v>
                </c:pt>
                <c:pt idx="278">
                  <c:v>33</c:v>
                </c:pt>
                <c:pt idx="279">
                  <c:v>33</c:v>
                </c:pt>
                <c:pt idx="280">
                  <c:v>33</c:v>
                </c:pt>
                <c:pt idx="281">
                  <c:v>33</c:v>
                </c:pt>
                <c:pt idx="282">
                  <c:v>33</c:v>
                </c:pt>
                <c:pt idx="283">
                  <c:v>33</c:v>
                </c:pt>
                <c:pt idx="284">
                  <c:v>33</c:v>
                </c:pt>
                <c:pt idx="285">
                  <c:v>34</c:v>
                </c:pt>
                <c:pt idx="286">
                  <c:v>34</c:v>
                </c:pt>
                <c:pt idx="287">
                  <c:v>34</c:v>
                </c:pt>
                <c:pt idx="288">
                  <c:v>34</c:v>
                </c:pt>
                <c:pt idx="289">
                  <c:v>34</c:v>
                </c:pt>
                <c:pt idx="290">
                  <c:v>34</c:v>
                </c:pt>
                <c:pt idx="291">
                  <c:v>34</c:v>
                </c:pt>
                <c:pt idx="292">
                  <c:v>34</c:v>
                </c:pt>
                <c:pt idx="293">
                  <c:v>34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37</c:v>
                </c:pt>
                <c:pt idx="312">
                  <c:v>37</c:v>
                </c:pt>
                <c:pt idx="313">
                  <c:v>37</c:v>
                </c:pt>
                <c:pt idx="314">
                  <c:v>37</c:v>
                </c:pt>
                <c:pt idx="315">
                  <c:v>37</c:v>
                </c:pt>
                <c:pt idx="316">
                  <c:v>38</c:v>
                </c:pt>
                <c:pt idx="317">
                  <c:v>38</c:v>
                </c:pt>
                <c:pt idx="318">
                  <c:v>38</c:v>
                </c:pt>
                <c:pt idx="319">
                  <c:v>38</c:v>
                </c:pt>
                <c:pt idx="320">
                  <c:v>38</c:v>
                </c:pt>
                <c:pt idx="321">
                  <c:v>38</c:v>
                </c:pt>
                <c:pt idx="322">
                  <c:v>38</c:v>
                </c:pt>
                <c:pt idx="323">
                  <c:v>38</c:v>
                </c:pt>
                <c:pt idx="324">
                  <c:v>38</c:v>
                </c:pt>
                <c:pt idx="325">
                  <c:v>41</c:v>
                </c:pt>
                <c:pt idx="326">
                  <c:v>41</c:v>
                </c:pt>
                <c:pt idx="327">
                  <c:v>41</c:v>
                </c:pt>
                <c:pt idx="328">
                  <c:v>41</c:v>
                </c:pt>
                <c:pt idx="329">
                  <c:v>41</c:v>
                </c:pt>
                <c:pt idx="330">
                  <c:v>41</c:v>
                </c:pt>
                <c:pt idx="331">
                  <c:v>41</c:v>
                </c:pt>
                <c:pt idx="332">
                  <c:v>41</c:v>
                </c:pt>
                <c:pt idx="333">
                  <c:v>41</c:v>
                </c:pt>
                <c:pt idx="334">
                  <c:v>41</c:v>
                </c:pt>
                <c:pt idx="335">
                  <c:v>41</c:v>
                </c:pt>
                <c:pt idx="336">
                  <c:v>41</c:v>
                </c:pt>
                <c:pt idx="337">
                  <c:v>41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38</c:v>
                </c:pt>
                <c:pt idx="346">
                  <c:v>38</c:v>
                </c:pt>
                <c:pt idx="347">
                  <c:v>38</c:v>
                </c:pt>
                <c:pt idx="348">
                  <c:v>38</c:v>
                </c:pt>
                <c:pt idx="349">
                  <c:v>38</c:v>
                </c:pt>
                <c:pt idx="350">
                  <c:v>38</c:v>
                </c:pt>
                <c:pt idx="351">
                  <c:v>38</c:v>
                </c:pt>
                <c:pt idx="352">
                  <c:v>38</c:v>
                </c:pt>
                <c:pt idx="353">
                  <c:v>38</c:v>
                </c:pt>
                <c:pt idx="354">
                  <c:v>38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52</c:v>
                </c:pt>
                <c:pt idx="366">
                  <c:v>52</c:v>
                </c:pt>
                <c:pt idx="367">
                  <c:v>52</c:v>
                </c:pt>
                <c:pt idx="368">
                  <c:v>52</c:v>
                </c:pt>
                <c:pt idx="369">
                  <c:v>52</c:v>
                </c:pt>
                <c:pt idx="370">
                  <c:v>52</c:v>
                </c:pt>
                <c:pt idx="371">
                  <c:v>52</c:v>
                </c:pt>
                <c:pt idx="372">
                  <c:v>52</c:v>
                </c:pt>
                <c:pt idx="373">
                  <c:v>52</c:v>
                </c:pt>
                <c:pt idx="374">
                  <c:v>52</c:v>
                </c:pt>
                <c:pt idx="375">
                  <c:v>52</c:v>
                </c:pt>
                <c:pt idx="376">
                  <c:v>52</c:v>
                </c:pt>
                <c:pt idx="377">
                  <c:v>52</c:v>
                </c:pt>
                <c:pt idx="378">
                  <c:v>52</c:v>
                </c:pt>
                <c:pt idx="379">
                  <c:v>39</c:v>
                </c:pt>
                <c:pt idx="380">
                  <c:v>39</c:v>
                </c:pt>
                <c:pt idx="381">
                  <c:v>39</c:v>
                </c:pt>
                <c:pt idx="382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40</c:v>
                </c:pt>
                <c:pt idx="397">
                  <c:v>40</c:v>
                </c:pt>
                <c:pt idx="398">
                  <c:v>40</c:v>
                </c:pt>
                <c:pt idx="399">
                  <c:v>40</c:v>
                </c:pt>
                <c:pt idx="400">
                  <c:v>40</c:v>
                </c:pt>
                <c:pt idx="401">
                  <c:v>40</c:v>
                </c:pt>
                <c:pt idx="402">
                  <c:v>40</c:v>
                </c:pt>
                <c:pt idx="403">
                  <c:v>40</c:v>
                </c:pt>
                <c:pt idx="404">
                  <c:v>40</c:v>
                </c:pt>
                <c:pt idx="405">
                  <c:v>40</c:v>
                </c:pt>
                <c:pt idx="406">
                  <c:v>40</c:v>
                </c:pt>
                <c:pt idx="407">
                  <c:v>40</c:v>
                </c:pt>
                <c:pt idx="408">
                  <c:v>40</c:v>
                </c:pt>
                <c:pt idx="409">
                  <c:v>40</c:v>
                </c:pt>
                <c:pt idx="410">
                  <c:v>40</c:v>
                </c:pt>
                <c:pt idx="411">
                  <c:v>40</c:v>
                </c:pt>
                <c:pt idx="412">
                  <c:v>40</c:v>
                </c:pt>
                <c:pt idx="413">
                  <c:v>40</c:v>
                </c:pt>
                <c:pt idx="414">
                  <c:v>40</c:v>
                </c:pt>
                <c:pt idx="415">
                  <c:v>40</c:v>
                </c:pt>
                <c:pt idx="416">
                  <c:v>40</c:v>
                </c:pt>
                <c:pt idx="417">
                  <c:v>40</c:v>
                </c:pt>
                <c:pt idx="418">
                  <c:v>40</c:v>
                </c:pt>
                <c:pt idx="419">
                  <c:v>40</c:v>
                </c:pt>
                <c:pt idx="420">
                  <c:v>40</c:v>
                </c:pt>
                <c:pt idx="421">
                  <c:v>40</c:v>
                </c:pt>
                <c:pt idx="422">
                  <c:v>40</c:v>
                </c:pt>
                <c:pt idx="423">
                  <c:v>40</c:v>
                </c:pt>
                <c:pt idx="424">
                  <c:v>40</c:v>
                </c:pt>
                <c:pt idx="425">
                  <c:v>40</c:v>
                </c:pt>
                <c:pt idx="426">
                  <c:v>40</c:v>
                </c:pt>
                <c:pt idx="427">
                  <c:v>40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40</c:v>
                </c:pt>
                <c:pt idx="434">
                  <c:v>40</c:v>
                </c:pt>
                <c:pt idx="435">
                  <c:v>40</c:v>
                </c:pt>
                <c:pt idx="436">
                  <c:v>40</c:v>
                </c:pt>
                <c:pt idx="437">
                  <c:v>40</c:v>
                </c:pt>
                <c:pt idx="438">
                  <c:v>40</c:v>
                </c:pt>
                <c:pt idx="439">
                  <c:v>40</c:v>
                </c:pt>
                <c:pt idx="440">
                  <c:v>40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40</c:v>
                </c:pt>
                <c:pt idx="445">
                  <c:v>40</c:v>
                </c:pt>
                <c:pt idx="446">
                  <c:v>40</c:v>
                </c:pt>
                <c:pt idx="447">
                  <c:v>41</c:v>
                </c:pt>
                <c:pt idx="448">
                  <c:v>41</c:v>
                </c:pt>
                <c:pt idx="449">
                  <c:v>41</c:v>
                </c:pt>
                <c:pt idx="450">
                  <c:v>41</c:v>
                </c:pt>
                <c:pt idx="451">
                  <c:v>41</c:v>
                </c:pt>
                <c:pt idx="452">
                  <c:v>41</c:v>
                </c:pt>
                <c:pt idx="453">
                  <c:v>41</c:v>
                </c:pt>
                <c:pt idx="454">
                  <c:v>41</c:v>
                </c:pt>
                <c:pt idx="455">
                  <c:v>41</c:v>
                </c:pt>
                <c:pt idx="456">
                  <c:v>41</c:v>
                </c:pt>
                <c:pt idx="457">
                  <c:v>41</c:v>
                </c:pt>
                <c:pt idx="458">
                  <c:v>41</c:v>
                </c:pt>
                <c:pt idx="459">
                  <c:v>41</c:v>
                </c:pt>
                <c:pt idx="460">
                  <c:v>41</c:v>
                </c:pt>
                <c:pt idx="461">
                  <c:v>41</c:v>
                </c:pt>
                <c:pt idx="462">
                  <c:v>42</c:v>
                </c:pt>
                <c:pt idx="463">
                  <c:v>42</c:v>
                </c:pt>
                <c:pt idx="464">
                  <c:v>42</c:v>
                </c:pt>
                <c:pt idx="465">
                  <c:v>42</c:v>
                </c:pt>
                <c:pt idx="466">
                  <c:v>42</c:v>
                </c:pt>
                <c:pt idx="467">
                  <c:v>42</c:v>
                </c:pt>
                <c:pt idx="468">
                  <c:v>42</c:v>
                </c:pt>
                <c:pt idx="469">
                  <c:v>42</c:v>
                </c:pt>
                <c:pt idx="470">
                  <c:v>42</c:v>
                </c:pt>
                <c:pt idx="471">
                  <c:v>42</c:v>
                </c:pt>
                <c:pt idx="472">
                  <c:v>42</c:v>
                </c:pt>
                <c:pt idx="473">
                  <c:v>32</c:v>
                </c:pt>
                <c:pt idx="474">
                  <c:v>32</c:v>
                </c:pt>
                <c:pt idx="475">
                  <c:v>32</c:v>
                </c:pt>
                <c:pt idx="476">
                  <c:v>32</c:v>
                </c:pt>
                <c:pt idx="477">
                  <c:v>32</c:v>
                </c:pt>
                <c:pt idx="478">
                  <c:v>32</c:v>
                </c:pt>
                <c:pt idx="479">
                  <c:v>32</c:v>
                </c:pt>
                <c:pt idx="480">
                  <c:v>32</c:v>
                </c:pt>
                <c:pt idx="481">
                  <c:v>32</c:v>
                </c:pt>
                <c:pt idx="482">
                  <c:v>32</c:v>
                </c:pt>
                <c:pt idx="483">
                  <c:v>32</c:v>
                </c:pt>
                <c:pt idx="484">
                  <c:v>32</c:v>
                </c:pt>
                <c:pt idx="485">
                  <c:v>32</c:v>
                </c:pt>
                <c:pt idx="486">
                  <c:v>32</c:v>
                </c:pt>
                <c:pt idx="487">
                  <c:v>32</c:v>
                </c:pt>
                <c:pt idx="488">
                  <c:v>32</c:v>
                </c:pt>
                <c:pt idx="489">
                  <c:v>32</c:v>
                </c:pt>
                <c:pt idx="490">
                  <c:v>32</c:v>
                </c:pt>
                <c:pt idx="491">
                  <c:v>30</c:v>
                </c:pt>
                <c:pt idx="492">
                  <c:v>30</c:v>
                </c:pt>
                <c:pt idx="493">
                  <c:v>30</c:v>
                </c:pt>
                <c:pt idx="494">
                  <c:v>30</c:v>
                </c:pt>
                <c:pt idx="495">
                  <c:v>30</c:v>
                </c:pt>
                <c:pt idx="496">
                  <c:v>30</c:v>
                </c:pt>
                <c:pt idx="497">
                  <c:v>30</c:v>
                </c:pt>
                <c:pt idx="498">
                  <c:v>30</c:v>
                </c:pt>
                <c:pt idx="499">
                  <c:v>30</c:v>
                </c:pt>
                <c:pt idx="500">
                  <c:v>30</c:v>
                </c:pt>
                <c:pt idx="501">
                  <c:v>30</c:v>
                </c:pt>
                <c:pt idx="502">
                  <c:v>30</c:v>
                </c:pt>
                <c:pt idx="503">
                  <c:v>30</c:v>
                </c:pt>
                <c:pt idx="504">
                  <c:v>28</c:v>
                </c:pt>
                <c:pt idx="505">
                  <c:v>28</c:v>
                </c:pt>
                <c:pt idx="506">
                  <c:v>28</c:v>
                </c:pt>
                <c:pt idx="507">
                  <c:v>28</c:v>
                </c:pt>
                <c:pt idx="508">
                  <c:v>28</c:v>
                </c:pt>
                <c:pt idx="509">
                  <c:v>28</c:v>
                </c:pt>
                <c:pt idx="510">
                  <c:v>28</c:v>
                </c:pt>
                <c:pt idx="511">
                  <c:v>28</c:v>
                </c:pt>
                <c:pt idx="512">
                  <c:v>28</c:v>
                </c:pt>
                <c:pt idx="513">
                  <c:v>28</c:v>
                </c:pt>
                <c:pt idx="514">
                  <c:v>28</c:v>
                </c:pt>
                <c:pt idx="515">
                  <c:v>28</c:v>
                </c:pt>
                <c:pt idx="516">
                  <c:v>28</c:v>
                </c:pt>
                <c:pt idx="517">
                  <c:v>28</c:v>
                </c:pt>
                <c:pt idx="518">
                  <c:v>28</c:v>
                </c:pt>
                <c:pt idx="519">
                  <c:v>28</c:v>
                </c:pt>
                <c:pt idx="520">
                  <c:v>28</c:v>
                </c:pt>
                <c:pt idx="521">
                  <c:v>28</c:v>
                </c:pt>
                <c:pt idx="522">
                  <c:v>34</c:v>
                </c:pt>
                <c:pt idx="523">
                  <c:v>34</c:v>
                </c:pt>
                <c:pt idx="524">
                  <c:v>34</c:v>
                </c:pt>
                <c:pt idx="525">
                  <c:v>34</c:v>
                </c:pt>
                <c:pt idx="526">
                  <c:v>34</c:v>
                </c:pt>
                <c:pt idx="527">
                  <c:v>34</c:v>
                </c:pt>
                <c:pt idx="528">
                  <c:v>34</c:v>
                </c:pt>
                <c:pt idx="529">
                  <c:v>34</c:v>
                </c:pt>
                <c:pt idx="530">
                  <c:v>34</c:v>
                </c:pt>
                <c:pt idx="531">
                  <c:v>34</c:v>
                </c:pt>
                <c:pt idx="532">
                  <c:v>34</c:v>
                </c:pt>
                <c:pt idx="533">
                  <c:v>34</c:v>
                </c:pt>
                <c:pt idx="534">
                  <c:v>34</c:v>
                </c:pt>
                <c:pt idx="535">
                  <c:v>34</c:v>
                </c:pt>
                <c:pt idx="536">
                  <c:v>34</c:v>
                </c:pt>
                <c:pt idx="537">
                  <c:v>34</c:v>
                </c:pt>
                <c:pt idx="538">
                  <c:v>34</c:v>
                </c:pt>
                <c:pt idx="539">
                  <c:v>34</c:v>
                </c:pt>
                <c:pt idx="540">
                  <c:v>32</c:v>
                </c:pt>
                <c:pt idx="541">
                  <c:v>32</c:v>
                </c:pt>
                <c:pt idx="542">
                  <c:v>32</c:v>
                </c:pt>
                <c:pt idx="543">
                  <c:v>32</c:v>
                </c:pt>
                <c:pt idx="544">
                  <c:v>32</c:v>
                </c:pt>
                <c:pt idx="545">
                  <c:v>32</c:v>
                </c:pt>
                <c:pt idx="546">
                  <c:v>32</c:v>
                </c:pt>
                <c:pt idx="547">
                  <c:v>32</c:v>
                </c:pt>
                <c:pt idx="548">
                  <c:v>32</c:v>
                </c:pt>
                <c:pt idx="549">
                  <c:v>30</c:v>
                </c:pt>
                <c:pt idx="550">
                  <c:v>30</c:v>
                </c:pt>
                <c:pt idx="551">
                  <c:v>30</c:v>
                </c:pt>
                <c:pt idx="552">
                  <c:v>30</c:v>
                </c:pt>
                <c:pt idx="553">
                  <c:v>30</c:v>
                </c:pt>
                <c:pt idx="554">
                  <c:v>30</c:v>
                </c:pt>
                <c:pt idx="555">
                  <c:v>30</c:v>
                </c:pt>
                <c:pt idx="556">
                  <c:v>30</c:v>
                </c:pt>
                <c:pt idx="557">
                  <c:v>30</c:v>
                </c:pt>
                <c:pt idx="558">
                  <c:v>30</c:v>
                </c:pt>
                <c:pt idx="559">
                  <c:v>30</c:v>
                </c:pt>
                <c:pt idx="560">
                  <c:v>30</c:v>
                </c:pt>
                <c:pt idx="561">
                  <c:v>30</c:v>
                </c:pt>
                <c:pt idx="562">
                  <c:v>30</c:v>
                </c:pt>
                <c:pt idx="563">
                  <c:v>30</c:v>
                </c:pt>
                <c:pt idx="564">
                  <c:v>30</c:v>
                </c:pt>
                <c:pt idx="565">
                  <c:v>30</c:v>
                </c:pt>
                <c:pt idx="566">
                  <c:v>30</c:v>
                </c:pt>
                <c:pt idx="567">
                  <c:v>30</c:v>
                </c:pt>
                <c:pt idx="568">
                  <c:v>30</c:v>
                </c:pt>
                <c:pt idx="569">
                  <c:v>30</c:v>
                </c:pt>
                <c:pt idx="570">
                  <c:v>30</c:v>
                </c:pt>
                <c:pt idx="571">
                  <c:v>30</c:v>
                </c:pt>
                <c:pt idx="572">
                  <c:v>30</c:v>
                </c:pt>
                <c:pt idx="573">
                  <c:v>29</c:v>
                </c:pt>
                <c:pt idx="574">
                  <c:v>29</c:v>
                </c:pt>
                <c:pt idx="575">
                  <c:v>29</c:v>
                </c:pt>
                <c:pt idx="576">
                  <c:v>29</c:v>
                </c:pt>
                <c:pt idx="577">
                  <c:v>29</c:v>
                </c:pt>
                <c:pt idx="578">
                  <c:v>29</c:v>
                </c:pt>
                <c:pt idx="579">
                  <c:v>29</c:v>
                </c:pt>
                <c:pt idx="580">
                  <c:v>29</c:v>
                </c:pt>
                <c:pt idx="581">
                  <c:v>29</c:v>
                </c:pt>
                <c:pt idx="582">
                  <c:v>29</c:v>
                </c:pt>
                <c:pt idx="583">
                  <c:v>29</c:v>
                </c:pt>
                <c:pt idx="584">
                  <c:v>29</c:v>
                </c:pt>
                <c:pt idx="585">
                  <c:v>29</c:v>
                </c:pt>
                <c:pt idx="586">
                  <c:v>29</c:v>
                </c:pt>
                <c:pt idx="587">
                  <c:v>29</c:v>
                </c:pt>
                <c:pt idx="588">
                  <c:v>32</c:v>
                </c:pt>
                <c:pt idx="589">
                  <c:v>32</c:v>
                </c:pt>
                <c:pt idx="590">
                  <c:v>32</c:v>
                </c:pt>
                <c:pt idx="591">
                  <c:v>32</c:v>
                </c:pt>
                <c:pt idx="592">
                  <c:v>32</c:v>
                </c:pt>
                <c:pt idx="593">
                  <c:v>32</c:v>
                </c:pt>
                <c:pt idx="594">
                  <c:v>32</c:v>
                </c:pt>
                <c:pt idx="595">
                  <c:v>32</c:v>
                </c:pt>
                <c:pt idx="596">
                  <c:v>32</c:v>
                </c:pt>
                <c:pt idx="597">
                  <c:v>34</c:v>
                </c:pt>
                <c:pt idx="598">
                  <c:v>34</c:v>
                </c:pt>
                <c:pt idx="599">
                  <c:v>34</c:v>
                </c:pt>
                <c:pt idx="600">
                  <c:v>34</c:v>
                </c:pt>
                <c:pt idx="601">
                  <c:v>34</c:v>
                </c:pt>
                <c:pt idx="602">
                  <c:v>34</c:v>
                </c:pt>
                <c:pt idx="603">
                  <c:v>34</c:v>
                </c:pt>
                <c:pt idx="604">
                  <c:v>34</c:v>
                </c:pt>
                <c:pt idx="605">
                  <c:v>34</c:v>
                </c:pt>
                <c:pt idx="606">
                  <c:v>34</c:v>
                </c:pt>
                <c:pt idx="607">
                  <c:v>34</c:v>
                </c:pt>
                <c:pt idx="608">
                  <c:v>34</c:v>
                </c:pt>
                <c:pt idx="609">
                  <c:v>34</c:v>
                </c:pt>
                <c:pt idx="610">
                  <c:v>34</c:v>
                </c:pt>
                <c:pt idx="611">
                  <c:v>34</c:v>
                </c:pt>
                <c:pt idx="612">
                  <c:v>34</c:v>
                </c:pt>
                <c:pt idx="613">
                  <c:v>41</c:v>
                </c:pt>
                <c:pt idx="614">
                  <c:v>41</c:v>
                </c:pt>
                <c:pt idx="615">
                  <c:v>41</c:v>
                </c:pt>
                <c:pt idx="616">
                  <c:v>41</c:v>
                </c:pt>
                <c:pt idx="617">
                  <c:v>41</c:v>
                </c:pt>
                <c:pt idx="618">
                  <c:v>41</c:v>
                </c:pt>
                <c:pt idx="619">
                  <c:v>41</c:v>
                </c:pt>
                <c:pt idx="620">
                  <c:v>41</c:v>
                </c:pt>
                <c:pt idx="621">
                  <c:v>41</c:v>
                </c:pt>
                <c:pt idx="622">
                  <c:v>41</c:v>
                </c:pt>
                <c:pt idx="623">
                  <c:v>41</c:v>
                </c:pt>
              </c:numCache>
            </c:numRef>
          </c:xVal>
          <c:yVal>
            <c:numRef>
              <c:f>'Diplodus v.'!$J$2:$J$625</c:f>
              <c:numCache>
                <c:formatCode>General</c:formatCode>
                <c:ptCount val="624"/>
                <c:pt idx="0">
                  <c:v>2.5870445344129553</c:v>
                </c:pt>
                <c:pt idx="1">
                  <c:v>3.3198380566801617</c:v>
                </c:pt>
                <c:pt idx="2">
                  <c:v>0.53225806451612911</c:v>
                </c:pt>
                <c:pt idx="3">
                  <c:v>0.57096774193548383</c:v>
                </c:pt>
                <c:pt idx="4">
                  <c:v>0.99677419354838714</c:v>
                </c:pt>
                <c:pt idx="5">
                  <c:v>0.90645161290322596</c:v>
                </c:pt>
                <c:pt idx="6">
                  <c:v>0.9838709677419355</c:v>
                </c:pt>
                <c:pt idx="7">
                  <c:v>0.5903225806451613</c:v>
                </c:pt>
                <c:pt idx="8">
                  <c:v>1.4322580645161291</c:v>
                </c:pt>
                <c:pt idx="9">
                  <c:v>1.1096774193548387</c:v>
                </c:pt>
                <c:pt idx="10">
                  <c:v>1.2419354838709677</c:v>
                </c:pt>
                <c:pt idx="11">
                  <c:v>0.8193548387096774</c:v>
                </c:pt>
                <c:pt idx="12">
                  <c:v>0.87096774193548399</c:v>
                </c:pt>
                <c:pt idx="13">
                  <c:v>0.41935483870967744</c:v>
                </c:pt>
                <c:pt idx="14">
                  <c:v>1.1668003207698476</c:v>
                </c:pt>
                <c:pt idx="15">
                  <c:v>0.93522267206477738</c:v>
                </c:pt>
                <c:pt idx="16">
                  <c:v>0.86234817813765186</c:v>
                </c:pt>
                <c:pt idx="17">
                  <c:v>1.0445344129554657</c:v>
                </c:pt>
                <c:pt idx="18">
                  <c:v>0.92712550607287458</c:v>
                </c:pt>
                <c:pt idx="19">
                  <c:v>0.63967611336032393</c:v>
                </c:pt>
                <c:pt idx="20">
                  <c:v>1.6882591093117407</c:v>
                </c:pt>
                <c:pt idx="21">
                  <c:v>0.66451612903225799</c:v>
                </c:pt>
                <c:pt idx="22">
                  <c:v>2.7322580645161292</c:v>
                </c:pt>
                <c:pt idx="23">
                  <c:v>2.5903225806451613</c:v>
                </c:pt>
                <c:pt idx="24">
                  <c:v>3.2806451612903222</c:v>
                </c:pt>
                <c:pt idx="25">
                  <c:v>1.4838709677419355</c:v>
                </c:pt>
                <c:pt idx="26">
                  <c:v>1.1225806451612903</c:v>
                </c:pt>
                <c:pt idx="27">
                  <c:v>0.69032258064516128</c:v>
                </c:pt>
                <c:pt idx="28">
                  <c:v>0.80971659919028349</c:v>
                </c:pt>
                <c:pt idx="29">
                  <c:v>1.7165991902834008</c:v>
                </c:pt>
                <c:pt idx="30">
                  <c:v>3.3765182186234814</c:v>
                </c:pt>
                <c:pt idx="31">
                  <c:v>3.097165991902834</c:v>
                </c:pt>
                <c:pt idx="32">
                  <c:v>2.1336032388663968</c:v>
                </c:pt>
                <c:pt idx="33">
                  <c:v>1.0445344129554657</c:v>
                </c:pt>
                <c:pt idx="34">
                  <c:v>0.5668016194331984</c:v>
                </c:pt>
                <c:pt idx="35">
                  <c:v>1.0040485829959513</c:v>
                </c:pt>
                <c:pt idx="36">
                  <c:v>1.4008097165991902</c:v>
                </c:pt>
                <c:pt idx="37">
                  <c:v>0.97570850202429149</c:v>
                </c:pt>
                <c:pt idx="38">
                  <c:v>1.4129554655870444</c:v>
                </c:pt>
                <c:pt idx="39">
                  <c:v>0.75303643724696356</c:v>
                </c:pt>
                <c:pt idx="40">
                  <c:v>0.96356275303643724</c:v>
                </c:pt>
                <c:pt idx="41">
                  <c:v>1.9676113360323886</c:v>
                </c:pt>
                <c:pt idx="42">
                  <c:v>1.9311740890688258</c:v>
                </c:pt>
                <c:pt idx="43">
                  <c:v>2.380566801619433</c:v>
                </c:pt>
                <c:pt idx="44">
                  <c:v>1.3117408906882593</c:v>
                </c:pt>
                <c:pt idx="45">
                  <c:v>0.68421052631578949</c:v>
                </c:pt>
                <c:pt idx="46">
                  <c:v>0.67051282051282046</c:v>
                </c:pt>
                <c:pt idx="47">
                  <c:v>1.0242914979757085</c:v>
                </c:pt>
                <c:pt idx="48">
                  <c:v>3.2538860103626943</c:v>
                </c:pt>
                <c:pt idx="49">
                  <c:v>1.1483870967741936</c:v>
                </c:pt>
                <c:pt idx="50">
                  <c:v>4.9676113360323892</c:v>
                </c:pt>
                <c:pt idx="51">
                  <c:v>1.8056680161943319</c:v>
                </c:pt>
                <c:pt idx="52">
                  <c:v>0.8663967611336032</c:v>
                </c:pt>
                <c:pt idx="53">
                  <c:v>1.6599190283400809</c:v>
                </c:pt>
                <c:pt idx="54">
                  <c:v>1.8582995951417005</c:v>
                </c:pt>
                <c:pt idx="55">
                  <c:v>0.4096774193548387</c:v>
                </c:pt>
                <c:pt idx="56">
                  <c:v>0.66396761133603244</c:v>
                </c:pt>
                <c:pt idx="57">
                  <c:v>1.8677419354838709</c:v>
                </c:pt>
                <c:pt idx="58">
                  <c:v>2.0709677419354837</c:v>
                </c:pt>
                <c:pt idx="59">
                  <c:v>1.1096774193548387</c:v>
                </c:pt>
                <c:pt idx="60">
                  <c:v>1.0193548387096774</c:v>
                </c:pt>
                <c:pt idx="61">
                  <c:v>1.1774193548387097</c:v>
                </c:pt>
                <c:pt idx="62">
                  <c:v>0.76774193548387093</c:v>
                </c:pt>
                <c:pt idx="63">
                  <c:v>0.90322580645161299</c:v>
                </c:pt>
                <c:pt idx="64">
                  <c:v>1.167741935483871</c:v>
                </c:pt>
                <c:pt idx="65">
                  <c:v>0.63548387096774195</c:v>
                </c:pt>
                <c:pt idx="66">
                  <c:v>1.0728744939271255</c:v>
                </c:pt>
                <c:pt idx="67">
                  <c:v>0.82591093117408898</c:v>
                </c:pt>
                <c:pt idx="68">
                  <c:v>1.2469635627530364</c:v>
                </c:pt>
                <c:pt idx="69">
                  <c:v>1.1740890688259109</c:v>
                </c:pt>
                <c:pt idx="70">
                  <c:v>0.84615384615384615</c:v>
                </c:pt>
                <c:pt idx="71">
                  <c:v>0.71255060728744934</c:v>
                </c:pt>
                <c:pt idx="72">
                  <c:v>0.94331983805668018</c:v>
                </c:pt>
                <c:pt idx="73">
                  <c:v>1.4493927125506072</c:v>
                </c:pt>
                <c:pt idx="74">
                  <c:v>1.0741935483870968</c:v>
                </c:pt>
                <c:pt idx="75">
                  <c:v>1.267741935483871</c:v>
                </c:pt>
                <c:pt idx="76">
                  <c:v>2.1457489878542511</c:v>
                </c:pt>
                <c:pt idx="77">
                  <c:v>0.87449392712550611</c:v>
                </c:pt>
                <c:pt idx="78">
                  <c:v>2.0931174089068825</c:v>
                </c:pt>
                <c:pt idx="79">
                  <c:v>1.4230769230769229</c:v>
                </c:pt>
                <c:pt idx="80">
                  <c:v>3.8785425101214575</c:v>
                </c:pt>
                <c:pt idx="81">
                  <c:v>1.9076923076923076</c:v>
                </c:pt>
                <c:pt idx="82">
                  <c:v>1.2408906882591093</c:v>
                </c:pt>
                <c:pt idx="83">
                  <c:v>1.4653846153846153</c:v>
                </c:pt>
                <c:pt idx="84">
                  <c:v>1.676923076923077</c:v>
                </c:pt>
                <c:pt idx="85">
                  <c:v>0.52631578947368418</c:v>
                </c:pt>
                <c:pt idx="86">
                  <c:v>0.61133603238866396</c:v>
                </c:pt>
                <c:pt idx="87">
                  <c:v>0.45132743362831856</c:v>
                </c:pt>
                <c:pt idx="88">
                  <c:v>0.49797570850202427</c:v>
                </c:pt>
                <c:pt idx="89">
                  <c:v>0.39271255060728749</c:v>
                </c:pt>
                <c:pt idx="90">
                  <c:v>0.33603238866396762</c:v>
                </c:pt>
                <c:pt idx="91">
                  <c:v>0.35398230088495575</c:v>
                </c:pt>
                <c:pt idx="92">
                  <c:v>0.52212389380530966</c:v>
                </c:pt>
                <c:pt idx="93">
                  <c:v>0.40707964601769908</c:v>
                </c:pt>
                <c:pt idx="94">
                  <c:v>0.79352226720647778</c:v>
                </c:pt>
                <c:pt idx="95">
                  <c:v>1.0728744939271255</c:v>
                </c:pt>
                <c:pt idx="96">
                  <c:v>0.70040485829959509</c:v>
                </c:pt>
                <c:pt idx="97">
                  <c:v>0.98230088495575218</c:v>
                </c:pt>
                <c:pt idx="98">
                  <c:v>1.2834008097165992</c:v>
                </c:pt>
                <c:pt idx="99">
                  <c:v>0.75303643724696356</c:v>
                </c:pt>
                <c:pt idx="100">
                  <c:v>0.78137651821862353</c:v>
                </c:pt>
                <c:pt idx="101">
                  <c:v>0.66801619433198389</c:v>
                </c:pt>
                <c:pt idx="102">
                  <c:v>0.80161943319838058</c:v>
                </c:pt>
                <c:pt idx="103">
                  <c:v>0.82591093117408898</c:v>
                </c:pt>
                <c:pt idx="104">
                  <c:v>0.61538461538461542</c:v>
                </c:pt>
                <c:pt idx="105">
                  <c:v>0.75708502024291502</c:v>
                </c:pt>
                <c:pt idx="106">
                  <c:v>0.79757085020242924</c:v>
                </c:pt>
                <c:pt idx="107">
                  <c:v>0.67206477732793524</c:v>
                </c:pt>
                <c:pt idx="108">
                  <c:v>0.71255060728744934</c:v>
                </c:pt>
                <c:pt idx="109">
                  <c:v>1.1133603238866399</c:v>
                </c:pt>
                <c:pt idx="110">
                  <c:v>0.70040485829959509</c:v>
                </c:pt>
                <c:pt idx="111">
                  <c:v>1.3360323886639678</c:v>
                </c:pt>
                <c:pt idx="112">
                  <c:v>0.6923076923076924</c:v>
                </c:pt>
                <c:pt idx="113">
                  <c:v>0.84955752212389379</c:v>
                </c:pt>
                <c:pt idx="114">
                  <c:v>1.4955752212389382</c:v>
                </c:pt>
                <c:pt idx="115">
                  <c:v>0.89380530973451333</c:v>
                </c:pt>
                <c:pt idx="116">
                  <c:v>0.77876106194690253</c:v>
                </c:pt>
                <c:pt idx="117">
                  <c:v>0.53982300884955747</c:v>
                </c:pt>
                <c:pt idx="118">
                  <c:v>1.2212389380530975</c:v>
                </c:pt>
                <c:pt idx="119">
                  <c:v>1.2566371681415929</c:v>
                </c:pt>
                <c:pt idx="120">
                  <c:v>0.64516129032258074</c:v>
                </c:pt>
                <c:pt idx="121">
                  <c:v>0.64516129032258074</c:v>
                </c:pt>
                <c:pt idx="122">
                  <c:v>0.63870967741935492</c:v>
                </c:pt>
                <c:pt idx="123">
                  <c:v>0.49032258064516127</c:v>
                </c:pt>
                <c:pt idx="124">
                  <c:v>0.60322580645161294</c:v>
                </c:pt>
                <c:pt idx="125">
                  <c:v>0.60322580645161294</c:v>
                </c:pt>
                <c:pt idx="126">
                  <c:v>0.43225806451612908</c:v>
                </c:pt>
                <c:pt idx="127">
                  <c:v>3.4322580645161294</c:v>
                </c:pt>
                <c:pt idx="128">
                  <c:v>0.3612903225806452</c:v>
                </c:pt>
                <c:pt idx="129">
                  <c:v>0.31290322580645163</c:v>
                </c:pt>
                <c:pt idx="130">
                  <c:v>0.35806451612903228</c:v>
                </c:pt>
                <c:pt idx="131">
                  <c:v>0.56129032258064515</c:v>
                </c:pt>
                <c:pt idx="132">
                  <c:v>0.66774193548387095</c:v>
                </c:pt>
                <c:pt idx="133">
                  <c:v>0.72258064516129039</c:v>
                </c:pt>
                <c:pt idx="134">
                  <c:v>0.49032258064516127</c:v>
                </c:pt>
                <c:pt idx="135">
                  <c:v>0.8193548387096774</c:v>
                </c:pt>
                <c:pt idx="136">
                  <c:v>0.54516129032258065</c:v>
                </c:pt>
                <c:pt idx="137">
                  <c:v>0.97741935483870968</c:v>
                </c:pt>
                <c:pt idx="138">
                  <c:v>1.267741935483871</c:v>
                </c:pt>
                <c:pt idx="139">
                  <c:v>0.77741935483870961</c:v>
                </c:pt>
                <c:pt idx="140">
                  <c:v>1.2838709677419355</c:v>
                </c:pt>
                <c:pt idx="141">
                  <c:v>0.8032258064516129</c:v>
                </c:pt>
                <c:pt idx="142">
                  <c:v>1.1483870967741936</c:v>
                </c:pt>
                <c:pt idx="143">
                  <c:v>0.67741935483870963</c:v>
                </c:pt>
                <c:pt idx="144">
                  <c:v>1.1451612903225805</c:v>
                </c:pt>
                <c:pt idx="145">
                  <c:v>0.6064516129032258</c:v>
                </c:pt>
                <c:pt idx="146">
                  <c:v>0.70645161290322578</c:v>
                </c:pt>
                <c:pt idx="147">
                  <c:v>0.74193548387096775</c:v>
                </c:pt>
                <c:pt idx="148">
                  <c:v>1.0870967741935484</c:v>
                </c:pt>
                <c:pt idx="149">
                  <c:v>0.5</c:v>
                </c:pt>
                <c:pt idx="150">
                  <c:v>0.75161290322580654</c:v>
                </c:pt>
                <c:pt idx="151">
                  <c:v>1.3451612903225807</c:v>
                </c:pt>
                <c:pt idx="152">
                  <c:v>1.2064516129032259</c:v>
                </c:pt>
                <c:pt idx="153">
                  <c:v>0.70967741935483875</c:v>
                </c:pt>
                <c:pt idx="154">
                  <c:v>0.52903225806451615</c:v>
                </c:pt>
                <c:pt idx="155">
                  <c:v>0.60967741935483877</c:v>
                </c:pt>
                <c:pt idx="156">
                  <c:v>0.61935483870967745</c:v>
                </c:pt>
                <c:pt idx="157">
                  <c:v>0.50322580645161286</c:v>
                </c:pt>
                <c:pt idx="158">
                  <c:v>0.35483870967741937</c:v>
                </c:pt>
                <c:pt idx="159">
                  <c:v>1.1419354838709677</c:v>
                </c:pt>
                <c:pt idx="160">
                  <c:v>1.2064516129032259</c:v>
                </c:pt>
                <c:pt idx="161">
                  <c:v>1.0064516129032257</c:v>
                </c:pt>
                <c:pt idx="162">
                  <c:v>1.1225806451612903</c:v>
                </c:pt>
                <c:pt idx="163">
                  <c:v>0.58064516129032251</c:v>
                </c:pt>
                <c:pt idx="164">
                  <c:v>0.59354838709677415</c:v>
                </c:pt>
                <c:pt idx="165">
                  <c:v>0.6806451612903226</c:v>
                </c:pt>
                <c:pt idx="166">
                  <c:v>1.3</c:v>
                </c:pt>
                <c:pt idx="167">
                  <c:v>0.6806451612903226</c:v>
                </c:pt>
                <c:pt idx="168">
                  <c:v>1.1967741935483871</c:v>
                </c:pt>
                <c:pt idx="169">
                  <c:v>0.8774193548387097</c:v>
                </c:pt>
                <c:pt idx="170">
                  <c:v>1.0161290322580645</c:v>
                </c:pt>
                <c:pt idx="171">
                  <c:v>0.95483870967741935</c:v>
                </c:pt>
                <c:pt idx="172">
                  <c:v>2.1225806451612903</c:v>
                </c:pt>
                <c:pt idx="173">
                  <c:v>0.95951417004048578</c:v>
                </c:pt>
                <c:pt idx="174">
                  <c:v>1.4000000000000001</c:v>
                </c:pt>
                <c:pt idx="175">
                  <c:v>1.0897435897435896</c:v>
                </c:pt>
                <c:pt idx="176">
                  <c:v>0.54102564102564099</c:v>
                </c:pt>
                <c:pt idx="177">
                  <c:v>1.2256410256410255</c:v>
                </c:pt>
                <c:pt idx="178">
                  <c:v>1.4076923076923078</c:v>
                </c:pt>
                <c:pt idx="179">
                  <c:v>0.45748987854251016</c:v>
                </c:pt>
                <c:pt idx="180">
                  <c:v>1.3051282051282052</c:v>
                </c:pt>
                <c:pt idx="181">
                  <c:v>0.98380566801619429</c:v>
                </c:pt>
                <c:pt idx="182">
                  <c:v>0.57894736842105254</c:v>
                </c:pt>
                <c:pt idx="183">
                  <c:v>1.7246963562753037</c:v>
                </c:pt>
                <c:pt idx="184">
                  <c:v>1.6113360323886641</c:v>
                </c:pt>
                <c:pt idx="185">
                  <c:v>0.80161943319838058</c:v>
                </c:pt>
                <c:pt idx="186">
                  <c:v>1.1619433198380567</c:v>
                </c:pt>
                <c:pt idx="187">
                  <c:v>0.70445344129554655</c:v>
                </c:pt>
                <c:pt idx="188">
                  <c:v>1.165991902834008</c:v>
                </c:pt>
                <c:pt idx="189">
                  <c:v>1.1578947368421051</c:v>
                </c:pt>
                <c:pt idx="190">
                  <c:v>1.0954290296712108</c:v>
                </c:pt>
                <c:pt idx="191">
                  <c:v>0.95769230769230762</c:v>
                </c:pt>
                <c:pt idx="192">
                  <c:v>0.68323977546110659</c:v>
                </c:pt>
                <c:pt idx="193">
                  <c:v>4.3441295546558703</c:v>
                </c:pt>
                <c:pt idx="194">
                  <c:v>0.4959514170040486</c:v>
                </c:pt>
                <c:pt idx="195">
                  <c:v>2.5607287449392713</c:v>
                </c:pt>
                <c:pt idx="196">
                  <c:v>0.36639676113360325</c:v>
                </c:pt>
                <c:pt idx="197">
                  <c:v>0.84210526315789469</c:v>
                </c:pt>
                <c:pt idx="198">
                  <c:v>0.82793522267206476</c:v>
                </c:pt>
                <c:pt idx="199">
                  <c:v>0.79757085020242924</c:v>
                </c:pt>
                <c:pt idx="200">
                  <c:v>0.92712550607287458</c:v>
                </c:pt>
                <c:pt idx="201">
                  <c:v>1.3319838056680162</c:v>
                </c:pt>
                <c:pt idx="202">
                  <c:v>4.4898785425101213</c:v>
                </c:pt>
                <c:pt idx="203">
                  <c:v>1.9230769230769229</c:v>
                </c:pt>
                <c:pt idx="204">
                  <c:v>1.9635627530364372</c:v>
                </c:pt>
                <c:pt idx="205">
                  <c:v>0.59823576583801119</c:v>
                </c:pt>
                <c:pt idx="206">
                  <c:v>1.2227979274611398</c:v>
                </c:pt>
                <c:pt idx="207">
                  <c:v>0.61750405186385737</c:v>
                </c:pt>
                <c:pt idx="208">
                  <c:v>1.3576923076923075</c:v>
                </c:pt>
                <c:pt idx="209">
                  <c:v>0.79352226720647778</c:v>
                </c:pt>
                <c:pt idx="210">
                  <c:v>0.73279352226720651</c:v>
                </c:pt>
                <c:pt idx="211">
                  <c:v>1.0809716599190284</c:v>
                </c:pt>
                <c:pt idx="212">
                  <c:v>2.265182186234818</c:v>
                </c:pt>
                <c:pt idx="213">
                  <c:v>1.2672064777327936</c:v>
                </c:pt>
                <c:pt idx="214">
                  <c:v>1.0445344129554657</c:v>
                </c:pt>
                <c:pt idx="215">
                  <c:v>0.69635627530364363</c:v>
                </c:pt>
                <c:pt idx="216">
                  <c:v>0.60130718954248363</c:v>
                </c:pt>
                <c:pt idx="217">
                  <c:v>0.60130718954248363</c:v>
                </c:pt>
                <c:pt idx="218">
                  <c:v>0.75163398692810457</c:v>
                </c:pt>
                <c:pt idx="219">
                  <c:v>0.60784313725490202</c:v>
                </c:pt>
                <c:pt idx="220">
                  <c:v>0.50980392156862742</c:v>
                </c:pt>
                <c:pt idx="221">
                  <c:v>0.71241830065359479</c:v>
                </c:pt>
                <c:pt idx="222">
                  <c:v>0.47712418300653592</c:v>
                </c:pt>
                <c:pt idx="223">
                  <c:v>0.74509803921568629</c:v>
                </c:pt>
                <c:pt idx="224">
                  <c:v>0.49673202614379086</c:v>
                </c:pt>
                <c:pt idx="225">
                  <c:v>2.6862745098039214</c:v>
                </c:pt>
                <c:pt idx="226">
                  <c:v>1.9411764705882353</c:v>
                </c:pt>
                <c:pt idx="227">
                  <c:v>0.76470588235294124</c:v>
                </c:pt>
                <c:pt idx="228">
                  <c:v>0.69934640522875813</c:v>
                </c:pt>
                <c:pt idx="229">
                  <c:v>0.62820512820512819</c:v>
                </c:pt>
                <c:pt idx="230">
                  <c:v>0.7435897435897435</c:v>
                </c:pt>
                <c:pt idx="231">
                  <c:v>0.63076923076923075</c:v>
                </c:pt>
                <c:pt idx="232">
                  <c:v>0.70769230769230773</c:v>
                </c:pt>
                <c:pt idx="233">
                  <c:v>0.89743589743589736</c:v>
                </c:pt>
                <c:pt idx="234">
                  <c:v>0.94358974358974357</c:v>
                </c:pt>
                <c:pt idx="235">
                  <c:v>0.90512820512820502</c:v>
                </c:pt>
                <c:pt idx="236">
                  <c:v>0.75641025641025639</c:v>
                </c:pt>
                <c:pt idx="237">
                  <c:v>1.1307692307692307</c:v>
                </c:pt>
                <c:pt idx="238">
                  <c:v>0.88974358974358969</c:v>
                </c:pt>
                <c:pt idx="239">
                  <c:v>0.6333333333333333</c:v>
                </c:pt>
                <c:pt idx="240">
                  <c:v>0.72064777327935226</c:v>
                </c:pt>
                <c:pt idx="241">
                  <c:v>0.65182186234817818</c:v>
                </c:pt>
                <c:pt idx="242">
                  <c:v>0.82591093117408898</c:v>
                </c:pt>
                <c:pt idx="243">
                  <c:v>0.68421052631578949</c:v>
                </c:pt>
                <c:pt idx="244">
                  <c:v>0.70445344129554655</c:v>
                </c:pt>
                <c:pt idx="245">
                  <c:v>0.72064777327935226</c:v>
                </c:pt>
                <c:pt idx="246">
                  <c:v>0.55465587044534415</c:v>
                </c:pt>
                <c:pt idx="247">
                  <c:v>0.61538461538461542</c:v>
                </c:pt>
                <c:pt idx="248">
                  <c:v>0.74898785425101211</c:v>
                </c:pt>
                <c:pt idx="249">
                  <c:v>0.50202429149797567</c:v>
                </c:pt>
                <c:pt idx="250">
                  <c:v>4.7357512953367875</c:v>
                </c:pt>
                <c:pt idx="251">
                  <c:v>2.6580310880829017</c:v>
                </c:pt>
                <c:pt idx="252">
                  <c:v>1.7409326424870466</c:v>
                </c:pt>
                <c:pt idx="253">
                  <c:v>0.86010362694300524</c:v>
                </c:pt>
                <c:pt idx="254">
                  <c:v>0.66801619433198389</c:v>
                </c:pt>
                <c:pt idx="255">
                  <c:v>0.50404858299595146</c:v>
                </c:pt>
                <c:pt idx="256">
                  <c:v>0.39878542510121462</c:v>
                </c:pt>
                <c:pt idx="257">
                  <c:v>0.61336032388663964</c:v>
                </c:pt>
                <c:pt idx="258">
                  <c:v>0.62145748987854255</c:v>
                </c:pt>
                <c:pt idx="259">
                  <c:v>0.59716599190283404</c:v>
                </c:pt>
                <c:pt idx="260">
                  <c:v>0.53238866396761142</c:v>
                </c:pt>
                <c:pt idx="261">
                  <c:v>0.98178137651821862</c:v>
                </c:pt>
                <c:pt idx="262">
                  <c:v>0.72064777327935226</c:v>
                </c:pt>
                <c:pt idx="263">
                  <c:v>1.0445344129554657</c:v>
                </c:pt>
                <c:pt idx="264">
                  <c:v>1.6093117408906883</c:v>
                </c:pt>
                <c:pt idx="265">
                  <c:v>0.67948717948717952</c:v>
                </c:pt>
                <c:pt idx="266">
                  <c:v>0.73076923076923073</c:v>
                </c:pt>
                <c:pt idx="267">
                  <c:v>0.60512820512820509</c:v>
                </c:pt>
                <c:pt idx="268">
                  <c:v>0.35897435897435898</c:v>
                </c:pt>
                <c:pt idx="269">
                  <c:v>0.80256410256410249</c:v>
                </c:pt>
                <c:pt idx="270">
                  <c:v>2.2024291497975712</c:v>
                </c:pt>
                <c:pt idx="271">
                  <c:v>1.6761133603238865</c:v>
                </c:pt>
                <c:pt idx="272">
                  <c:v>1.902834008097166</c:v>
                </c:pt>
                <c:pt idx="273">
                  <c:v>1.5228758169934642</c:v>
                </c:pt>
                <c:pt idx="274">
                  <c:v>1.607843137254902</c:v>
                </c:pt>
                <c:pt idx="275">
                  <c:v>0.84967320261437917</c:v>
                </c:pt>
                <c:pt idx="276">
                  <c:v>0.6797385620915033</c:v>
                </c:pt>
                <c:pt idx="277">
                  <c:v>0.66666666666666663</c:v>
                </c:pt>
                <c:pt idx="278">
                  <c:v>0.69934640522875813</c:v>
                </c:pt>
                <c:pt idx="279">
                  <c:v>0.72549019607843135</c:v>
                </c:pt>
                <c:pt idx="280">
                  <c:v>1.5555555555555556</c:v>
                </c:pt>
                <c:pt idx="281">
                  <c:v>0.72549019607843135</c:v>
                </c:pt>
                <c:pt idx="282">
                  <c:v>0.94771241830065356</c:v>
                </c:pt>
                <c:pt idx="283">
                  <c:v>0.50326797385620914</c:v>
                </c:pt>
                <c:pt idx="284">
                  <c:v>2.6143790849673203</c:v>
                </c:pt>
                <c:pt idx="285">
                  <c:v>1.1645161290322581</c:v>
                </c:pt>
                <c:pt idx="286">
                  <c:v>0.57096774193548383</c:v>
                </c:pt>
                <c:pt idx="287">
                  <c:v>0.62903225806451613</c:v>
                </c:pt>
                <c:pt idx="288">
                  <c:v>0.63225806451612909</c:v>
                </c:pt>
                <c:pt idx="289">
                  <c:v>0.51935483870967747</c:v>
                </c:pt>
                <c:pt idx="290">
                  <c:v>0.6</c:v>
                </c:pt>
                <c:pt idx="291">
                  <c:v>0.51935483870967747</c:v>
                </c:pt>
                <c:pt idx="292">
                  <c:v>1.1322580645161289</c:v>
                </c:pt>
                <c:pt idx="293">
                  <c:v>0.39032258064516129</c:v>
                </c:pt>
                <c:pt idx="294">
                  <c:v>1.5284974093264247</c:v>
                </c:pt>
                <c:pt idx="295">
                  <c:v>0.88082901554404147</c:v>
                </c:pt>
                <c:pt idx="296">
                  <c:v>1.1347150259067358</c:v>
                </c:pt>
                <c:pt idx="297">
                  <c:v>0.78238341968911918</c:v>
                </c:pt>
                <c:pt idx="298">
                  <c:v>0.95854922279792742</c:v>
                </c:pt>
                <c:pt idx="299">
                  <c:v>0.55958549222797926</c:v>
                </c:pt>
                <c:pt idx="300">
                  <c:v>0.88082901554404147</c:v>
                </c:pt>
                <c:pt idx="301">
                  <c:v>0.84455958549222798</c:v>
                </c:pt>
                <c:pt idx="302">
                  <c:v>0.51295336787564771</c:v>
                </c:pt>
                <c:pt idx="303">
                  <c:v>0.40932642487046633</c:v>
                </c:pt>
                <c:pt idx="304">
                  <c:v>0.64766839378238339</c:v>
                </c:pt>
                <c:pt idx="305">
                  <c:v>0.63730569948186522</c:v>
                </c:pt>
                <c:pt idx="306">
                  <c:v>0.66321243523316065</c:v>
                </c:pt>
                <c:pt idx="307">
                  <c:v>0.63212435233160624</c:v>
                </c:pt>
                <c:pt idx="308">
                  <c:v>0.7409326424870466</c:v>
                </c:pt>
                <c:pt idx="309">
                  <c:v>0.48186528497409326</c:v>
                </c:pt>
                <c:pt idx="310">
                  <c:v>0.54404145077720201</c:v>
                </c:pt>
                <c:pt idx="311">
                  <c:v>0.94331983805668018</c:v>
                </c:pt>
                <c:pt idx="312">
                  <c:v>1.2469635627530364</c:v>
                </c:pt>
                <c:pt idx="313">
                  <c:v>1.2550607287449393</c:v>
                </c:pt>
                <c:pt idx="314">
                  <c:v>0.94736842105263164</c:v>
                </c:pt>
                <c:pt idx="315">
                  <c:v>1.0121457489878543</c:v>
                </c:pt>
                <c:pt idx="316">
                  <c:v>1.0526315789473684</c:v>
                </c:pt>
                <c:pt idx="317">
                  <c:v>0.5668016194331984</c:v>
                </c:pt>
                <c:pt idx="318">
                  <c:v>0.87854251012145745</c:v>
                </c:pt>
                <c:pt idx="319">
                  <c:v>0.65991902834008098</c:v>
                </c:pt>
                <c:pt idx="320">
                  <c:v>0.86234817813765186</c:v>
                </c:pt>
                <c:pt idx="321">
                  <c:v>1.0202429149797572</c:v>
                </c:pt>
                <c:pt idx="322">
                  <c:v>1.1943319838056681</c:v>
                </c:pt>
                <c:pt idx="323">
                  <c:v>1.5627530364372471</c:v>
                </c:pt>
                <c:pt idx="324">
                  <c:v>2.1821862348178138</c:v>
                </c:pt>
                <c:pt idx="325">
                  <c:v>0.69032258064516128</c:v>
                </c:pt>
                <c:pt idx="326">
                  <c:v>0.47419354838709676</c:v>
                </c:pt>
                <c:pt idx="327">
                  <c:v>0.88064516129032266</c:v>
                </c:pt>
                <c:pt idx="328">
                  <c:v>0.43548387096774199</c:v>
                </c:pt>
                <c:pt idx="329">
                  <c:v>0.89032258064516134</c:v>
                </c:pt>
                <c:pt idx="330">
                  <c:v>0.6</c:v>
                </c:pt>
                <c:pt idx="331">
                  <c:v>0.5161290322580645</c:v>
                </c:pt>
                <c:pt idx="332">
                  <c:v>0.54838709677419362</c:v>
                </c:pt>
                <c:pt idx="333">
                  <c:v>1.3967741935483871</c:v>
                </c:pt>
                <c:pt idx="334">
                  <c:v>1.4096774193548387</c:v>
                </c:pt>
                <c:pt idx="335">
                  <c:v>0.59354838709677415</c:v>
                </c:pt>
                <c:pt idx="336">
                  <c:v>0.52903225806451615</c:v>
                </c:pt>
                <c:pt idx="337">
                  <c:v>0.86451612903225816</c:v>
                </c:pt>
                <c:pt idx="338">
                  <c:v>0.63730569948186522</c:v>
                </c:pt>
                <c:pt idx="339">
                  <c:v>0.69948186528497414</c:v>
                </c:pt>
                <c:pt idx="340">
                  <c:v>0.62176165803108807</c:v>
                </c:pt>
                <c:pt idx="341">
                  <c:v>0.86528497409326433</c:v>
                </c:pt>
                <c:pt idx="342">
                  <c:v>0.82383419689119175</c:v>
                </c:pt>
                <c:pt idx="343">
                  <c:v>0.84974093264248707</c:v>
                </c:pt>
                <c:pt idx="344">
                  <c:v>0.98445595854922274</c:v>
                </c:pt>
                <c:pt idx="345">
                  <c:v>1.1813471502590673</c:v>
                </c:pt>
                <c:pt idx="346">
                  <c:v>1.0829015544041449</c:v>
                </c:pt>
                <c:pt idx="347">
                  <c:v>0.71502590673575128</c:v>
                </c:pt>
                <c:pt idx="348">
                  <c:v>0.53886010362694292</c:v>
                </c:pt>
                <c:pt idx="349">
                  <c:v>0.66839378238341973</c:v>
                </c:pt>
                <c:pt idx="350">
                  <c:v>0.60621761658031093</c:v>
                </c:pt>
                <c:pt idx="351">
                  <c:v>0.63730569948186522</c:v>
                </c:pt>
                <c:pt idx="352">
                  <c:v>0.65803108808290156</c:v>
                </c:pt>
                <c:pt idx="353">
                  <c:v>0.49740932642487046</c:v>
                </c:pt>
                <c:pt idx="354">
                  <c:v>11.008849557522124</c:v>
                </c:pt>
                <c:pt idx="355">
                  <c:v>6.1865284974093262</c:v>
                </c:pt>
                <c:pt idx="356">
                  <c:v>2.062176165803109</c:v>
                </c:pt>
                <c:pt idx="357">
                  <c:v>1.9015544041450776</c:v>
                </c:pt>
                <c:pt idx="358">
                  <c:v>0.8393782383419689</c:v>
                </c:pt>
                <c:pt idx="359">
                  <c:v>1.5025906735751293</c:v>
                </c:pt>
                <c:pt idx="360">
                  <c:v>0.85492227979274615</c:v>
                </c:pt>
                <c:pt idx="361">
                  <c:v>0.70984455958549231</c:v>
                </c:pt>
                <c:pt idx="362">
                  <c:v>1.6269430051813472</c:v>
                </c:pt>
                <c:pt idx="363">
                  <c:v>0.54922279792746109</c:v>
                </c:pt>
                <c:pt idx="364">
                  <c:v>0.53367875647668395</c:v>
                </c:pt>
                <c:pt idx="365">
                  <c:v>1.57085020242915</c:v>
                </c:pt>
                <c:pt idx="366">
                  <c:v>1.4615384615384615</c:v>
                </c:pt>
                <c:pt idx="367">
                  <c:v>1.1781376518218623</c:v>
                </c:pt>
                <c:pt idx="368">
                  <c:v>1.2874493927125505</c:v>
                </c:pt>
                <c:pt idx="369">
                  <c:v>1.4615384615384615</c:v>
                </c:pt>
                <c:pt idx="370">
                  <c:v>1.7004048582995952</c:v>
                </c:pt>
                <c:pt idx="371">
                  <c:v>1.5854922279792745</c:v>
                </c:pt>
                <c:pt idx="372">
                  <c:v>1.0051813471502591</c:v>
                </c:pt>
                <c:pt idx="373">
                  <c:v>1.4093264248704664</c:v>
                </c:pt>
                <c:pt idx="374">
                  <c:v>1</c:v>
                </c:pt>
                <c:pt idx="375">
                  <c:v>1.5803108808290154</c:v>
                </c:pt>
                <c:pt idx="376">
                  <c:v>1.2797927461139895</c:v>
                </c:pt>
                <c:pt idx="377">
                  <c:v>1.2279792746113989</c:v>
                </c:pt>
                <c:pt idx="378">
                  <c:v>1.6683937823834196</c:v>
                </c:pt>
                <c:pt idx="379">
                  <c:v>1.1813471502590673</c:v>
                </c:pt>
                <c:pt idx="380">
                  <c:v>1.3367875647668395</c:v>
                </c:pt>
                <c:pt idx="381">
                  <c:v>1.5025906735751293</c:v>
                </c:pt>
                <c:pt idx="382">
                  <c:v>0.89119170984455953</c:v>
                </c:pt>
                <c:pt idx="383">
                  <c:v>0.65803108808290156</c:v>
                </c:pt>
                <c:pt idx="384">
                  <c:v>0.60621761658031093</c:v>
                </c:pt>
                <c:pt idx="385">
                  <c:v>0.65803108808290156</c:v>
                </c:pt>
                <c:pt idx="386">
                  <c:v>0.58549222797927458</c:v>
                </c:pt>
                <c:pt idx="387">
                  <c:v>0.6113989637305699</c:v>
                </c:pt>
                <c:pt idx="388">
                  <c:v>0.80310880829015541</c:v>
                </c:pt>
                <c:pt idx="389">
                  <c:v>1.5595854922279793</c:v>
                </c:pt>
                <c:pt idx="390">
                  <c:v>1.3160621761658031</c:v>
                </c:pt>
                <c:pt idx="391">
                  <c:v>0.79274611398963724</c:v>
                </c:pt>
                <c:pt idx="392">
                  <c:v>1.2694300518134713</c:v>
                </c:pt>
                <c:pt idx="393">
                  <c:v>0.62176165803108807</c:v>
                </c:pt>
                <c:pt idx="394">
                  <c:v>0.6424870466321243</c:v>
                </c:pt>
                <c:pt idx="395">
                  <c:v>1.0569948186528497</c:v>
                </c:pt>
                <c:pt idx="396">
                  <c:v>0.66321243523316065</c:v>
                </c:pt>
                <c:pt idx="397">
                  <c:v>0.68911917098445596</c:v>
                </c:pt>
                <c:pt idx="398">
                  <c:v>0.49740932642487046</c:v>
                </c:pt>
                <c:pt idx="399">
                  <c:v>0.59585492227979275</c:v>
                </c:pt>
                <c:pt idx="400">
                  <c:v>0.68393782383419688</c:v>
                </c:pt>
                <c:pt idx="401">
                  <c:v>0.53367875647668395</c:v>
                </c:pt>
                <c:pt idx="402">
                  <c:v>0.62694300518134716</c:v>
                </c:pt>
                <c:pt idx="403">
                  <c:v>0.6424870466321243</c:v>
                </c:pt>
                <c:pt idx="404">
                  <c:v>0.97927461139896377</c:v>
                </c:pt>
                <c:pt idx="405">
                  <c:v>0.93264248704663211</c:v>
                </c:pt>
                <c:pt idx="406">
                  <c:v>1.0932642487046631</c:v>
                </c:pt>
                <c:pt idx="407">
                  <c:v>1.1036269430051813</c:v>
                </c:pt>
                <c:pt idx="408">
                  <c:v>0.96373056994818651</c:v>
                </c:pt>
                <c:pt idx="409">
                  <c:v>1.0310880829015545</c:v>
                </c:pt>
                <c:pt idx="410">
                  <c:v>0.97409326424870468</c:v>
                </c:pt>
                <c:pt idx="411">
                  <c:v>1.2694300518134713</c:v>
                </c:pt>
                <c:pt idx="412">
                  <c:v>0.79792746113989632</c:v>
                </c:pt>
                <c:pt idx="413">
                  <c:v>0.78238341968911918</c:v>
                </c:pt>
                <c:pt idx="414">
                  <c:v>1.0362694300518136</c:v>
                </c:pt>
                <c:pt idx="415">
                  <c:v>0.94300518134715017</c:v>
                </c:pt>
                <c:pt idx="416">
                  <c:v>0.78756476683937815</c:v>
                </c:pt>
                <c:pt idx="417">
                  <c:v>0.48704663212435234</c:v>
                </c:pt>
                <c:pt idx="418">
                  <c:v>0.54922279792746109</c:v>
                </c:pt>
                <c:pt idx="419">
                  <c:v>0.74611398963730557</c:v>
                </c:pt>
                <c:pt idx="420">
                  <c:v>0.84974093264248707</c:v>
                </c:pt>
                <c:pt idx="421">
                  <c:v>0.81347150259067358</c:v>
                </c:pt>
                <c:pt idx="422">
                  <c:v>0.52849740932642486</c:v>
                </c:pt>
                <c:pt idx="423">
                  <c:v>1.0518134715025906</c:v>
                </c:pt>
                <c:pt idx="424">
                  <c:v>0.80310880829015541</c:v>
                </c:pt>
                <c:pt idx="425">
                  <c:v>0.47150259067357508</c:v>
                </c:pt>
                <c:pt idx="426">
                  <c:v>0.7409326424870466</c:v>
                </c:pt>
                <c:pt idx="427">
                  <c:v>0.60621761658031093</c:v>
                </c:pt>
                <c:pt idx="428">
                  <c:v>0.66839378238341973</c:v>
                </c:pt>
                <c:pt idx="429">
                  <c:v>0.66321243523316065</c:v>
                </c:pt>
                <c:pt idx="430">
                  <c:v>0.66321243523316065</c:v>
                </c:pt>
                <c:pt idx="431">
                  <c:v>0.73575129533678751</c:v>
                </c:pt>
                <c:pt idx="432">
                  <c:v>0.49222797927461137</c:v>
                </c:pt>
                <c:pt idx="433">
                  <c:v>0.6424870466321243</c:v>
                </c:pt>
                <c:pt idx="434">
                  <c:v>0.59067357512953367</c:v>
                </c:pt>
                <c:pt idx="435">
                  <c:v>1.3316062176165804</c:v>
                </c:pt>
                <c:pt idx="436">
                  <c:v>0.69430051813471505</c:v>
                </c:pt>
                <c:pt idx="437">
                  <c:v>3.2849740932642488</c:v>
                </c:pt>
                <c:pt idx="438">
                  <c:v>2.8445595854922283</c:v>
                </c:pt>
                <c:pt idx="439">
                  <c:v>3.4196891191709846</c:v>
                </c:pt>
                <c:pt idx="440">
                  <c:v>2.4663212435233159</c:v>
                </c:pt>
                <c:pt idx="441">
                  <c:v>2.1243523316062176</c:v>
                </c:pt>
                <c:pt idx="442">
                  <c:v>0.7409326424870466</c:v>
                </c:pt>
                <c:pt idx="443">
                  <c:v>0.81347150259067358</c:v>
                </c:pt>
                <c:pt idx="444">
                  <c:v>0.88082901554404147</c:v>
                </c:pt>
                <c:pt idx="445">
                  <c:v>1.4352331606217616</c:v>
                </c:pt>
                <c:pt idx="446">
                  <c:v>1.6269430051813472</c:v>
                </c:pt>
                <c:pt idx="447">
                  <c:v>0.68627450980392157</c:v>
                </c:pt>
                <c:pt idx="448">
                  <c:v>0.66013071895424846</c:v>
                </c:pt>
                <c:pt idx="449">
                  <c:v>0.71241830065359479</c:v>
                </c:pt>
                <c:pt idx="450">
                  <c:v>0.65359477124183007</c:v>
                </c:pt>
                <c:pt idx="451">
                  <c:v>0.74509803921568629</c:v>
                </c:pt>
                <c:pt idx="452">
                  <c:v>0.64052287581699352</c:v>
                </c:pt>
                <c:pt idx="453">
                  <c:v>0.53594771241830064</c:v>
                </c:pt>
                <c:pt idx="454">
                  <c:v>0.5490196078431373</c:v>
                </c:pt>
                <c:pt idx="455">
                  <c:v>0.65359477124183007</c:v>
                </c:pt>
                <c:pt idx="456">
                  <c:v>0.94117647058823528</c:v>
                </c:pt>
                <c:pt idx="457">
                  <c:v>0.64052287581699352</c:v>
                </c:pt>
                <c:pt idx="458">
                  <c:v>0.88235294117647067</c:v>
                </c:pt>
                <c:pt idx="459">
                  <c:v>1.3725490196078431</c:v>
                </c:pt>
                <c:pt idx="460">
                  <c:v>0.58169934640522869</c:v>
                </c:pt>
                <c:pt idx="461">
                  <c:v>1.1176470588235294</c:v>
                </c:pt>
                <c:pt idx="462">
                  <c:v>0.68393782383419688</c:v>
                </c:pt>
                <c:pt idx="463">
                  <c:v>0.52849740932642486</c:v>
                </c:pt>
                <c:pt idx="464">
                  <c:v>0.66321243523316065</c:v>
                </c:pt>
                <c:pt idx="465">
                  <c:v>0.74611398963730557</c:v>
                </c:pt>
                <c:pt idx="466">
                  <c:v>0.6424870466321243</c:v>
                </c:pt>
                <c:pt idx="467">
                  <c:v>0.73575129533678751</c:v>
                </c:pt>
                <c:pt idx="468">
                  <c:v>0.63730569948186522</c:v>
                </c:pt>
                <c:pt idx="469">
                  <c:v>0.70984455958549231</c:v>
                </c:pt>
                <c:pt idx="470">
                  <c:v>1.5699481865284974</c:v>
                </c:pt>
                <c:pt idx="471">
                  <c:v>0.81865284974093266</c:v>
                </c:pt>
                <c:pt idx="472">
                  <c:v>4.7357512953367875</c:v>
                </c:pt>
                <c:pt idx="473">
                  <c:v>1.1176470588235294</c:v>
                </c:pt>
                <c:pt idx="474">
                  <c:v>0.93464052287581689</c:v>
                </c:pt>
                <c:pt idx="475">
                  <c:v>0.67320261437908491</c:v>
                </c:pt>
                <c:pt idx="476">
                  <c:v>0.90849673202614389</c:v>
                </c:pt>
                <c:pt idx="477">
                  <c:v>0.71895424836601307</c:v>
                </c:pt>
                <c:pt idx="478">
                  <c:v>0.79738562091503262</c:v>
                </c:pt>
                <c:pt idx="479">
                  <c:v>0.6470588235294118</c:v>
                </c:pt>
                <c:pt idx="480">
                  <c:v>0.74509803921568629</c:v>
                </c:pt>
                <c:pt idx="481">
                  <c:v>1.5424836601307188</c:v>
                </c:pt>
                <c:pt idx="482">
                  <c:v>0.8758169934640524</c:v>
                </c:pt>
                <c:pt idx="483">
                  <c:v>0.82352941176470595</c:v>
                </c:pt>
                <c:pt idx="484">
                  <c:v>0.83006535947712423</c:v>
                </c:pt>
                <c:pt idx="485">
                  <c:v>0.86274509803921573</c:v>
                </c:pt>
                <c:pt idx="486">
                  <c:v>0.75163398692810457</c:v>
                </c:pt>
                <c:pt idx="487">
                  <c:v>0.73856209150326801</c:v>
                </c:pt>
                <c:pt idx="488">
                  <c:v>0.58823529411764708</c:v>
                </c:pt>
                <c:pt idx="489">
                  <c:v>0.84967320261437917</c:v>
                </c:pt>
                <c:pt idx="490">
                  <c:v>1.3660130718954249</c:v>
                </c:pt>
                <c:pt idx="491">
                  <c:v>0.46963562753036442</c:v>
                </c:pt>
                <c:pt idx="492">
                  <c:v>0.44129554655870445</c:v>
                </c:pt>
                <c:pt idx="493">
                  <c:v>0.54251012145748989</c:v>
                </c:pt>
                <c:pt idx="494">
                  <c:v>0.46153846153846156</c:v>
                </c:pt>
                <c:pt idx="495">
                  <c:v>0.57894736842105254</c:v>
                </c:pt>
                <c:pt idx="496">
                  <c:v>0.62348178137651822</c:v>
                </c:pt>
                <c:pt idx="497">
                  <c:v>0.5506072874493928</c:v>
                </c:pt>
                <c:pt idx="498">
                  <c:v>0.52631578947368418</c:v>
                </c:pt>
                <c:pt idx="499">
                  <c:v>0.48178137651821862</c:v>
                </c:pt>
                <c:pt idx="500">
                  <c:v>0.80566801619433204</c:v>
                </c:pt>
                <c:pt idx="501">
                  <c:v>2.4493927125506074</c:v>
                </c:pt>
                <c:pt idx="502">
                  <c:v>0.5668016194331984</c:v>
                </c:pt>
                <c:pt idx="503">
                  <c:v>0.91902834008097167</c:v>
                </c:pt>
                <c:pt idx="504">
                  <c:v>0.66801619433198389</c:v>
                </c:pt>
                <c:pt idx="505">
                  <c:v>0.582995951417004</c:v>
                </c:pt>
                <c:pt idx="506">
                  <c:v>0.68016194331983815</c:v>
                </c:pt>
                <c:pt idx="507">
                  <c:v>0.60728744939271251</c:v>
                </c:pt>
                <c:pt idx="508">
                  <c:v>0.61943319838056676</c:v>
                </c:pt>
                <c:pt idx="509">
                  <c:v>0.67206477732793524</c:v>
                </c:pt>
                <c:pt idx="510">
                  <c:v>0.62753036437246967</c:v>
                </c:pt>
                <c:pt idx="511">
                  <c:v>0.79757085020242924</c:v>
                </c:pt>
                <c:pt idx="512">
                  <c:v>0.51417004048582993</c:v>
                </c:pt>
                <c:pt idx="513">
                  <c:v>0.87044534412955465</c:v>
                </c:pt>
                <c:pt idx="514">
                  <c:v>0.51417004048582993</c:v>
                </c:pt>
                <c:pt idx="515">
                  <c:v>0.43724696356275305</c:v>
                </c:pt>
                <c:pt idx="516">
                  <c:v>0.39271255060728749</c:v>
                </c:pt>
                <c:pt idx="517">
                  <c:v>0.26720647773279355</c:v>
                </c:pt>
                <c:pt idx="518">
                  <c:v>1.0121457489878543</c:v>
                </c:pt>
                <c:pt idx="519">
                  <c:v>1.0202429149797572</c:v>
                </c:pt>
                <c:pt idx="520">
                  <c:v>0.30364372469635625</c:v>
                </c:pt>
                <c:pt idx="521">
                  <c:v>0.42105263157894735</c:v>
                </c:pt>
                <c:pt idx="522">
                  <c:v>0.82352941176470595</c:v>
                </c:pt>
                <c:pt idx="523">
                  <c:v>0.84967320261437917</c:v>
                </c:pt>
                <c:pt idx="524">
                  <c:v>0.8758169934640524</c:v>
                </c:pt>
                <c:pt idx="525">
                  <c:v>0.63398692810457524</c:v>
                </c:pt>
                <c:pt idx="526">
                  <c:v>0.93464052287581689</c:v>
                </c:pt>
                <c:pt idx="527">
                  <c:v>0.66666666666666663</c:v>
                </c:pt>
                <c:pt idx="528">
                  <c:v>0.83006535947712423</c:v>
                </c:pt>
                <c:pt idx="529">
                  <c:v>0.46405228758169931</c:v>
                </c:pt>
                <c:pt idx="530">
                  <c:v>0.86274509803921573</c:v>
                </c:pt>
                <c:pt idx="531">
                  <c:v>0.45751633986928109</c:v>
                </c:pt>
                <c:pt idx="532">
                  <c:v>0.52287581699346408</c:v>
                </c:pt>
                <c:pt idx="533">
                  <c:v>0.50326797385620914</c:v>
                </c:pt>
                <c:pt idx="534">
                  <c:v>1.2549019607843137</c:v>
                </c:pt>
                <c:pt idx="535">
                  <c:v>0.56209150326797386</c:v>
                </c:pt>
                <c:pt idx="536">
                  <c:v>0.49673202614379086</c:v>
                </c:pt>
                <c:pt idx="537">
                  <c:v>0.46405228758169931</c:v>
                </c:pt>
                <c:pt idx="538">
                  <c:v>0.62091503267973858</c:v>
                </c:pt>
                <c:pt idx="539">
                  <c:v>1.3267973856209152</c:v>
                </c:pt>
                <c:pt idx="540">
                  <c:v>0.75303643724696356</c:v>
                </c:pt>
                <c:pt idx="541">
                  <c:v>1.0080971659919029</c:v>
                </c:pt>
                <c:pt idx="542">
                  <c:v>0.94736842105263164</c:v>
                </c:pt>
                <c:pt idx="543">
                  <c:v>0.39271255060728749</c:v>
                </c:pt>
                <c:pt idx="544">
                  <c:v>0.69635627530364363</c:v>
                </c:pt>
                <c:pt idx="545">
                  <c:v>0.81376518218623484</c:v>
                </c:pt>
                <c:pt idx="546">
                  <c:v>1.2874493927125505</c:v>
                </c:pt>
                <c:pt idx="547">
                  <c:v>1.6923076923076923</c:v>
                </c:pt>
                <c:pt idx="548">
                  <c:v>1.5829959514170042</c:v>
                </c:pt>
                <c:pt idx="549">
                  <c:v>0.86928104575163401</c:v>
                </c:pt>
                <c:pt idx="550">
                  <c:v>0.39215686274509803</c:v>
                </c:pt>
                <c:pt idx="551">
                  <c:v>0.79738562091503262</c:v>
                </c:pt>
                <c:pt idx="552">
                  <c:v>0.48366013071895425</c:v>
                </c:pt>
                <c:pt idx="553">
                  <c:v>0.83006535947712423</c:v>
                </c:pt>
                <c:pt idx="554">
                  <c:v>0.70588235294117652</c:v>
                </c:pt>
                <c:pt idx="555">
                  <c:v>0.5163398692810458</c:v>
                </c:pt>
                <c:pt idx="556">
                  <c:v>0.5163398692810458</c:v>
                </c:pt>
                <c:pt idx="557">
                  <c:v>0.35947712418300654</c:v>
                </c:pt>
                <c:pt idx="558">
                  <c:v>0.5490196078431373</c:v>
                </c:pt>
                <c:pt idx="559">
                  <c:v>0.47712418300653592</c:v>
                </c:pt>
                <c:pt idx="560">
                  <c:v>0.5163398692810458</c:v>
                </c:pt>
                <c:pt idx="561">
                  <c:v>0.41830065359477125</c:v>
                </c:pt>
                <c:pt idx="562">
                  <c:v>0.47058823529411764</c:v>
                </c:pt>
                <c:pt idx="563">
                  <c:v>0.60130718954248363</c:v>
                </c:pt>
                <c:pt idx="564">
                  <c:v>0.28758169934640521</c:v>
                </c:pt>
                <c:pt idx="565">
                  <c:v>0.41176470588235298</c:v>
                </c:pt>
                <c:pt idx="566">
                  <c:v>0.58823529411764708</c:v>
                </c:pt>
                <c:pt idx="567">
                  <c:v>0.62745098039215685</c:v>
                </c:pt>
                <c:pt idx="568">
                  <c:v>0.98692810457516333</c:v>
                </c:pt>
                <c:pt idx="569">
                  <c:v>0.5163398692810458</c:v>
                </c:pt>
                <c:pt idx="570">
                  <c:v>1.3594771241830066</c:v>
                </c:pt>
                <c:pt idx="571">
                  <c:v>0.51417004048582993</c:v>
                </c:pt>
                <c:pt idx="572">
                  <c:v>0.36032388663967613</c:v>
                </c:pt>
                <c:pt idx="573">
                  <c:v>1.0566801619433199</c:v>
                </c:pt>
                <c:pt idx="574">
                  <c:v>0.67611336032388669</c:v>
                </c:pt>
                <c:pt idx="575">
                  <c:v>0.80161943319838058</c:v>
                </c:pt>
                <c:pt idx="576">
                  <c:v>0.57085020242914974</c:v>
                </c:pt>
                <c:pt idx="577">
                  <c:v>0.5668016194331984</c:v>
                </c:pt>
                <c:pt idx="578">
                  <c:v>0.5748987854251012</c:v>
                </c:pt>
                <c:pt idx="579">
                  <c:v>0.36437246963562753</c:v>
                </c:pt>
                <c:pt idx="580">
                  <c:v>0.79352226720647778</c:v>
                </c:pt>
                <c:pt idx="581">
                  <c:v>0.55465587044534415</c:v>
                </c:pt>
                <c:pt idx="582">
                  <c:v>0.68825910931174095</c:v>
                </c:pt>
                <c:pt idx="583">
                  <c:v>0.66801619433198389</c:v>
                </c:pt>
                <c:pt idx="584">
                  <c:v>0.55465587044534415</c:v>
                </c:pt>
                <c:pt idx="585">
                  <c:v>0.38056680161943318</c:v>
                </c:pt>
                <c:pt idx="586">
                  <c:v>0.4331983805668016</c:v>
                </c:pt>
                <c:pt idx="587">
                  <c:v>0.5910931174089068</c:v>
                </c:pt>
                <c:pt idx="588">
                  <c:v>0.72874493927125505</c:v>
                </c:pt>
                <c:pt idx="589">
                  <c:v>0.88259109311740891</c:v>
                </c:pt>
                <c:pt idx="590">
                  <c:v>0.97165991902834004</c:v>
                </c:pt>
                <c:pt idx="591">
                  <c:v>1.3967611336032388</c:v>
                </c:pt>
                <c:pt idx="592">
                  <c:v>0.53846153846153855</c:v>
                </c:pt>
                <c:pt idx="593">
                  <c:v>0.71255060728744934</c:v>
                </c:pt>
                <c:pt idx="594">
                  <c:v>0.90283400809716596</c:v>
                </c:pt>
                <c:pt idx="595">
                  <c:v>0.76518218623481782</c:v>
                </c:pt>
                <c:pt idx="596">
                  <c:v>3.6923076923076925</c:v>
                </c:pt>
                <c:pt idx="597">
                  <c:v>0.73279352226720651</c:v>
                </c:pt>
                <c:pt idx="598">
                  <c:v>0.5506072874493928</c:v>
                </c:pt>
                <c:pt idx="599">
                  <c:v>0.64777327935222673</c:v>
                </c:pt>
                <c:pt idx="600">
                  <c:v>0.59514170040485825</c:v>
                </c:pt>
                <c:pt idx="601">
                  <c:v>0.73279352226720651</c:v>
                </c:pt>
                <c:pt idx="602">
                  <c:v>0.46963562753036442</c:v>
                </c:pt>
                <c:pt idx="603">
                  <c:v>0.68016194331983815</c:v>
                </c:pt>
                <c:pt idx="604">
                  <c:v>0.49392712550607287</c:v>
                </c:pt>
                <c:pt idx="605">
                  <c:v>0.65182186234817818</c:v>
                </c:pt>
                <c:pt idx="606">
                  <c:v>0.53441295546558709</c:v>
                </c:pt>
                <c:pt idx="607">
                  <c:v>0.62348178137651822</c:v>
                </c:pt>
                <c:pt idx="608">
                  <c:v>0.76923076923076927</c:v>
                </c:pt>
                <c:pt idx="609">
                  <c:v>0.35222672064777327</c:v>
                </c:pt>
                <c:pt idx="610">
                  <c:v>0.52631578947368418</c:v>
                </c:pt>
                <c:pt idx="611">
                  <c:v>0.89473684210526316</c:v>
                </c:pt>
                <c:pt idx="612">
                  <c:v>0.80971659919028349</c:v>
                </c:pt>
                <c:pt idx="613">
                  <c:v>6.2810457516339868</c:v>
                </c:pt>
                <c:pt idx="614">
                  <c:v>3.9607843137254903</c:v>
                </c:pt>
                <c:pt idx="615">
                  <c:v>5.6928104575163401</c:v>
                </c:pt>
                <c:pt idx="616">
                  <c:v>1.6993464052287583</c:v>
                </c:pt>
                <c:pt idx="617">
                  <c:v>0.9673202614379085</c:v>
                </c:pt>
                <c:pt idx="618">
                  <c:v>1.0849673202614381</c:v>
                </c:pt>
                <c:pt idx="619">
                  <c:v>0.84967320261437917</c:v>
                </c:pt>
                <c:pt idx="620">
                  <c:v>1.3725490196078431</c:v>
                </c:pt>
                <c:pt idx="621">
                  <c:v>1.215686274509804</c:v>
                </c:pt>
                <c:pt idx="622">
                  <c:v>1.1568627450980391</c:v>
                </c:pt>
                <c:pt idx="623">
                  <c:v>1.0261437908496733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6B-4B03-950B-E04E30068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864704"/>
        <c:axId val="405865360"/>
      </c:scatterChart>
      <c:valAx>
        <c:axId val="40586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65360"/>
        <c:crosses val="autoZero"/>
        <c:crossBetween val="midCat"/>
      </c:valAx>
      <c:valAx>
        <c:axId val="40586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64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476250</xdr:colOff>
      <xdr:row>3</xdr:row>
      <xdr:rowOff>142875</xdr:rowOff>
    </xdr:from>
    <xdr:to>
      <xdr:col>23</xdr:col>
      <xdr:colOff>152400</xdr:colOff>
      <xdr:row>19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08D2B8-BEF4-4B27-BC8D-FE2CFD6A26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17</xdr:col>
      <xdr:colOff>400050</xdr:colOff>
      <xdr:row>7</xdr:row>
      <xdr:rowOff>142874</xdr:rowOff>
    </xdr:from>
    <xdr:ext cx="18288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DCF4A51-6094-4696-92F0-E78C5214D554}"/>
            </a:ext>
          </a:extLst>
        </xdr:cNvPr>
        <xdr:cNvSpPr txBox="1"/>
      </xdr:nvSpPr>
      <xdr:spPr>
        <a:xfrm>
          <a:off x="15563850" y="1476374"/>
          <a:ext cx="1828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47 individuals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523875</xdr:colOff>
      <xdr:row>28</xdr:row>
      <xdr:rowOff>66675</xdr:rowOff>
    </xdr:from>
    <xdr:ext cx="2200275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E86A30-0833-4AD2-A095-A8E51D52EB2D}"/>
            </a:ext>
          </a:extLst>
        </xdr:cNvPr>
        <xdr:cNvSpPr txBox="1"/>
      </xdr:nvSpPr>
      <xdr:spPr>
        <a:xfrm>
          <a:off x="11963400" y="5400675"/>
          <a:ext cx="220027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Juvnile</a:t>
          </a:r>
          <a:r>
            <a:rPr lang="en-GB" sz="1100" baseline="0"/>
            <a:t> Echinus spines</a:t>
          </a:r>
        </a:p>
        <a:p>
          <a:r>
            <a:rPr lang="en-GB" sz="1100" baseline="0"/>
            <a:t>potentially Polychaeta</a:t>
          </a:r>
        </a:p>
        <a:p>
          <a:r>
            <a:rPr lang="en-GB" sz="1100" baseline="0"/>
            <a:t>102 individuals</a:t>
          </a:r>
        </a:p>
      </xdr:txBody>
    </xdr:sp>
    <xdr:clientData/>
  </xdr:oneCellAnchor>
  <xdr:twoCellAnchor>
    <xdr:from>
      <xdr:col>11</xdr:col>
      <xdr:colOff>561975</xdr:colOff>
      <xdr:row>1</xdr:row>
      <xdr:rowOff>152401</xdr:rowOff>
    </xdr:from>
    <xdr:to>
      <xdr:col>19</xdr:col>
      <xdr:colOff>285750</xdr:colOff>
      <xdr:row>27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D1E1EB-0CB6-4564-B819-F9A75FBFBE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333375</xdr:colOff>
      <xdr:row>4</xdr:row>
      <xdr:rowOff>57150</xdr:rowOff>
    </xdr:from>
    <xdr:ext cx="2847975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4044AA-4AB4-4F01-AFB9-99DFECB082BA}"/>
            </a:ext>
          </a:extLst>
        </xdr:cNvPr>
        <xdr:cNvSpPr txBox="1"/>
      </xdr:nvSpPr>
      <xdr:spPr>
        <a:xfrm>
          <a:off x="9324975" y="819150"/>
          <a:ext cx="28479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destinct red harpacticoidae</a:t>
          </a:r>
        </a:p>
        <a:p>
          <a:r>
            <a:rPr lang="en-GB" sz="1100"/>
            <a:t>16 individuals</a:t>
          </a:r>
        </a:p>
      </xdr:txBody>
    </xdr:sp>
    <xdr:clientData/>
  </xdr:oneCellAnchor>
  <xdr:twoCellAnchor>
    <xdr:from>
      <xdr:col>11</xdr:col>
      <xdr:colOff>438151</xdr:colOff>
      <xdr:row>474</xdr:row>
      <xdr:rowOff>171450</xdr:rowOff>
    </xdr:from>
    <xdr:to>
      <xdr:col>20</xdr:col>
      <xdr:colOff>571501</xdr:colOff>
      <xdr:row>613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4ECD9E-BFBF-4BD3-88C0-30ADBFF036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575"/>
  <sheetViews>
    <sheetView workbookViewId="0">
      <pane ySplit="1" topLeftCell="A2" activePane="bottomLeft" state="frozen"/>
      <selection pane="bottomLeft" activeCell="E18" sqref="E18"/>
    </sheetView>
  </sheetViews>
  <sheetFormatPr defaultRowHeight="15" x14ac:dyDescent="0.25"/>
  <cols>
    <col min="1" max="1" width="12.140625" style="1" bestFit="1" customWidth="1"/>
    <col min="2" max="2" width="7.140625" style="1" bestFit="1" customWidth="1"/>
    <col min="3" max="3" width="18.42578125" style="1" bestFit="1" customWidth="1"/>
    <col min="4" max="4" width="11.5703125" style="1" customWidth="1"/>
    <col min="5" max="5" width="22" style="1" bestFit="1" customWidth="1"/>
    <col min="6" max="6" width="21.140625" style="1" bestFit="1" customWidth="1"/>
    <col min="7" max="7" width="13.28515625" style="1" bestFit="1" customWidth="1"/>
    <col min="8" max="8" width="19.42578125" style="1" bestFit="1" customWidth="1"/>
    <col min="9" max="9" width="18.85546875" style="1" bestFit="1" customWidth="1"/>
    <col min="10" max="10" width="19.42578125" style="1" bestFit="1" customWidth="1"/>
    <col min="11" max="16384" width="9.140625" style="1"/>
  </cols>
  <sheetData>
    <row r="1" spans="1:10" x14ac:dyDescent="0.25">
      <c r="A1" s="1" t="s">
        <v>491</v>
      </c>
      <c r="B1" s="1" t="s">
        <v>489</v>
      </c>
      <c r="C1" s="1" t="s">
        <v>483</v>
      </c>
      <c r="D1" s="1" t="s">
        <v>490</v>
      </c>
      <c r="E1" s="1" t="s">
        <v>484</v>
      </c>
      <c r="F1" s="1" t="s">
        <v>0</v>
      </c>
      <c r="G1" s="1" t="s">
        <v>485</v>
      </c>
      <c r="H1" s="1" t="s">
        <v>486</v>
      </c>
      <c r="I1" s="1" t="s">
        <v>487</v>
      </c>
      <c r="J1" s="1" t="s">
        <v>488</v>
      </c>
    </row>
    <row r="2" spans="1:10" x14ac:dyDescent="0.25">
      <c r="A2" s="1">
        <v>2</v>
      </c>
      <c r="B2" s="1">
        <v>23</v>
      </c>
      <c r="C2" s="1" t="s">
        <v>177</v>
      </c>
      <c r="D2" s="1" t="s">
        <v>2</v>
      </c>
      <c r="E2" s="1">
        <v>0.19600000000000001</v>
      </c>
      <c r="F2" s="1" t="s">
        <v>171</v>
      </c>
      <c r="G2" s="1">
        <v>2.5</v>
      </c>
      <c r="H2" s="1">
        <v>0.39</v>
      </c>
      <c r="I2" s="1">
        <v>29</v>
      </c>
      <c r="J2" s="1">
        <v>0.50256410256410255</v>
      </c>
    </row>
    <row r="3" spans="1:10" x14ac:dyDescent="0.25">
      <c r="A3" s="1">
        <v>8</v>
      </c>
      <c r="B3" s="1">
        <v>23</v>
      </c>
      <c r="C3" s="1" t="s">
        <v>177</v>
      </c>
      <c r="D3" s="1" t="s">
        <v>2</v>
      </c>
      <c r="E3" s="1">
        <v>0.16</v>
      </c>
      <c r="F3" s="1" t="s">
        <v>171</v>
      </c>
      <c r="G3" s="1">
        <v>2.5</v>
      </c>
      <c r="H3" s="1">
        <v>0.39</v>
      </c>
      <c r="I3" s="1">
        <v>29</v>
      </c>
      <c r="J3" s="1">
        <v>0.41025641025641024</v>
      </c>
    </row>
    <row r="4" spans="1:10" x14ac:dyDescent="0.25">
      <c r="A4" s="1">
        <v>6</v>
      </c>
      <c r="B4" s="1">
        <v>23</v>
      </c>
      <c r="C4" s="1" t="s">
        <v>178</v>
      </c>
      <c r="D4" s="1" t="s">
        <v>2</v>
      </c>
      <c r="E4" s="1">
        <v>0.17899999999999999</v>
      </c>
      <c r="F4" s="1" t="s">
        <v>171</v>
      </c>
      <c r="G4" s="1">
        <v>3.2</v>
      </c>
      <c r="H4" s="1">
        <v>0.49399999999999999</v>
      </c>
      <c r="I4" s="1">
        <v>29</v>
      </c>
      <c r="J4" s="1">
        <v>0.3623481781376518</v>
      </c>
    </row>
    <row r="5" spans="1:10" x14ac:dyDescent="0.25">
      <c r="A5" s="1">
        <v>1</v>
      </c>
      <c r="B5" s="1">
        <v>23</v>
      </c>
      <c r="C5" s="1" t="s">
        <v>181</v>
      </c>
      <c r="D5" s="1" t="s">
        <v>2</v>
      </c>
      <c r="E5" s="1">
        <v>0.28000000000000003</v>
      </c>
      <c r="F5" s="1" t="s">
        <v>171</v>
      </c>
      <c r="G5" s="1">
        <v>3.2</v>
      </c>
      <c r="H5" s="1">
        <v>0.49399999999999999</v>
      </c>
      <c r="I5" s="1">
        <v>29</v>
      </c>
      <c r="J5" s="1">
        <v>0.5668016194331984</v>
      </c>
    </row>
    <row r="6" spans="1:10" x14ac:dyDescent="0.25">
      <c r="A6" s="1">
        <v>4</v>
      </c>
      <c r="B6" s="1">
        <v>25</v>
      </c>
      <c r="C6" s="1" t="s">
        <v>189</v>
      </c>
      <c r="D6" s="1" t="s">
        <v>2</v>
      </c>
      <c r="E6" s="1">
        <v>0.17499999999999999</v>
      </c>
      <c r="F6" s="1" t="s">
        <v>171</v>
      </c>
      <c r="G6" s="1">
        <v>2</v>
      </c>
      <c r="H6" s="1">
        <v>0.31</v>
      </c>
      <c r="I6" s="1">
        <v>55</v>
      </c>
      <c r="J6" s="1">
        <v>0.56451612903225801</v>
      </c>
    </row>
    <row r="7" spans="1:10" x14ac:dyDescent="0.25">
      <c r="A7" s="1">
        <v>5</v>
      </c>
      <c r="B7" s="1">
        <v>25</v>
      </c>
      <c r="C7" s="1" t="s">
        <v>189</v>
      </c>
      <c r="D7" s="1" t="s">
        <v>2</v>
      </c>
      <c r="E7" s="1">
        <v>0.11700000000000001</v>
      </c>
      <c r="F7" s="1" t="s">
        <v>171</v>
      </c>
      <c r="G7" s="1">
        <v>2</v>
      </c>
      <c r="H7" s="1">
        <v>0.31</v>
      </c>
      <c r="I7" s="1">
        <v>55</v>
      </c>
      <c r="J7" s="1">
        <v>0.3774193548387097</v>
      </c>
    </row>
    <row r="8" spans="1:10" x14ac:dyDescent="0.25">
      <c r="A8" s="1">
        <v>34</v>
      </c>
      <c r="B8" s="1">
        <v>27</v>
      </c>
      <c r="C8" s="1" t="s">
        <v>193</v>
      </c>
      <c r="D8" s="1" t="s">
        <v>2</v>
      </c>
      <c r="E8" s="1">
        <v>0.13100000000000001</v>
      </c>
      <c r="F8" s="1" t="s">
        <v>171</v>
      </c>
      <c r="G8" s="1">
        <v>1.6</v>
      </c>
      <c r="H8" s="1">
        <v>0.247</v>
      </c>
      <c r="I8" s="1">
        <v>46</v>
      </c>
      <c r="J8" s="1">
        <v>0.53036437246963564</v>
      </c>
    </row>
    <row r="9" spans="1:10" x14ac:dyDescent="0.25">
      <c r="A9" s="1">
        <v>2</v>
      </c>
      <c r="B9" s="1">
        <v>30</v>
      </c>
      <c r="C9" s="1" t="s">
        <v>200</v>
      </c>
      <c r="D9" s="1" t="s">
        <v>2</v>
      </c>
      <c r="E9" s="1">
        <v>0.14499999999999999</v>
      </c>
      <c r="F9" s="1" t="s">
        <v>171</v>
      </c>
      <c r="G9" s="1">
        <v>1.6</v>
      </c>
      <c r="H9" s="1">
        <v>0.247</v>
      </c>
      <c r="I9" s="1">
        <v>60</v>
      </c>
      <c r="J9" s="1">
        <v>0.58704453441295545</v>
      </c>
    </row>
    <row r="10" spans="1:10" x14ac:dyDescent="0.25">
      <c r="A10" s="1">
        <v>3</v>
      </c>
      <c r="B10" s="1">
        <v>30</v>
      </c>
      <c r="C10" s="1" t="s">
        <v>200</v>
      </c>
      <c r="D10" s="1" t="s">
        <v>2</v>
      </c>
      <c r="E10" s="1">
        <v>0.126</v>
      </c>
      <c r="F10" s="1" t="s">
        <v>171</v>
      </c>
      <c r="G10" s="1">
        <v>1.6</v>
      </c>
      <c r="H10" s="1">
        <v>0.247</v>
      </c>
      <c r="I10" s="1">
        <v>60</v>
      </c>
      <c r="J10" s="1">
        <v>0.51012145748987858</v>
      </c>
    </row>
    <row r="11" spans="1:10" x14ac:dyDescent="0.25">
      <c r="A11" s="1">
        <v>25</v>
      </c>
      <c r="B11" s="1">
        <v>32</v>
      </c>
      <c r="C11" s="1" t="s">
        <v>203</v>
      </c>
      <c r="D11" s="1" t="s">
        <v>2</v>
      </c>
      <c r="E11" s="1">
        <v>0.161</v>
      </c>
      <c r="F11" s="1" t="s">
        <v>171</v>
      </c>
      <c r="G11" s="1">
        <v>1.25</v>
      </c>
      <c r="H11" s="1">
        <v>0.153</v>
      </c>
      <c r="I11" s="1">
        <v>50</v>
      </c>
      <c r="J11" s="1">
        <v>1.0522875816993464</v>
      </c>
    </row>
    <row r="12" spans="1:10" x14ac:dyDescent="0.25">
      <c r="A12" s="1">
        <v>35</v>
      </c>
      <c r="B12" s="1">
        <v>34</v>
      </c>
      <c r="C12" s="1" t="s">
        <v>208</v>
      </c>
      <c r="D12" s="1" t="s">
        <v>2</v>
      </c>
      <c r="E12" s="1">
        <v>0.19</v>
      </c>
      <c r="F12" s="1" t="s">
        <v>171</v>
      </c>
      <c r="G12" s="1">
        <v>1.25</v>
      </c>
      <c r="H12" s="1">
        <v>0.153</v>
      </c>
      <c r="I12" s="1">
        <v>62</v>
      </c>
      <c r="J12" s="1">
        <v>1.2418300653594772</v>
      </c>
    </row>
    <row r="13" spans="1:10" x14ac:dyDescent="0.25">
      <c r="A13" s="1">
        <v>36</v>
      </c>
      <c r="B13" s="1">
        <v>34</v>
      </c>
      <c r="C13" s="1" t="s">
        <v>208</v>
      </c>
      <c r="D13" s="1" t="s">
        <v>2</v>
      </c>
      <c r="E13" s="1">
        <v>0.14599999999999999</v>
      </c>
      <c r="F13" s="1" t="s">
        <v>171</v>
      </c>
      <c r="G13" s="1">
        <v>1.25</v>
      </c>
      <c r="H13" s="1">
        <v>0.153</v>
      </c>
      <c r="I13" s="1">
        <v>62</v>
      </c>
      <c r="J13" s="1">
        <v>0.95424836601307184</v>
      </c>
    </row>
    <row r="14" spans="1:10" x14ac:dyDescent="0.25">
      <c r="A14" s="1">
        <v>27</v>
      </c>
      <c r="B14" s="1">
        <v>35</v>
      </c>
      <c r="C14" s="1" t="s">
        <v>210</v>
      </c>
      <c r="D14" s="1" t="s">
        <v>2</v>
      </c>
      <c r="E14" s="1">
        <v>0.125</v>
      </c>
      <c r="F14" s="1" t="s">
        <v>171</v>
      </c>
      <c r="G14" s="1">
        <v>1.6</v>
      </c>
      <c r="H14" s="1">
        <v>0.247</v>
      </c>
      <c r="I14" s="1">
        <v>53</v>
      </c>
      <c r="J14" s="1">
        <v>0.50607287449392713</v>
      </c>
    </row>
    <row r="15" spans="1:10" x14ac:dyDescent="0.25">
      <c r="A15" s="1">
        <v>28</v>
      </c>
      <c r="B15" s="1">
        <v>35</v>
      </c>
      <c r="C15" s="1" t="s">
        <v>210</v>
      </c>
      <c r="D15" s="1" t="s">
        <v>2</v>
      </c>
      <c r="E15" s="1">
        <v>0.13</v>
      </c>
      <c r="F15" s="1" t="s">
        <v>171</v>
      </c>
      <c r="G15" s="1">
        <v>1.6</v>
      </c>
      <c r="H15" s="1">
        <v>0.247</v>
      </c>
      <c r="I15" s="1">
        <v>53</v>
      </c>
      <c r="J15" s="1">
        <v>0.52631578947368418</v>
      </c>
    </row>
    <row r="16" spans="1:10" x14ac:dyDescent="0.25">
      <c r="A16" s="1">
        <v>13</v>
      </c>
      <c r="B16" s="1">
        <v>36</v>
      </c>
      <c r="C16" s="1" t="s">
        <v>214</v>
      </c>
      <c r="D16" s="1" t="s">
        <v>2</v>
      </c>
      <c r="E16" s="1">
        <v>0.151</v>
      </c>
      <c r="F16" s="1" t="s">
        <v>171</v>
      </c>
      <c r="G16" s="1">
        <v>2</v>
      </c>
      <c r="H16" s="1">
        <v>0.31</v>
      </c>
      <c r="I16" s="1">
        <v>41</v>
      </c>
      <c r="J16" s="1">
        <v>0.48709677419354835</v>
      </c>
    </row>
    <row r="17" spans="1:10" x14ac:dyDescent="0.25">
      <c r="A17" s="1">
        <v>14</v>
      </c>
      <c r="B17" s="1">
        <v>36</v>
      </c>
      <c r="C17" s="1" t="s">
        <v>214</v>
      </c>
      <c r="D17" s="1" t="s">
        <v>2</v>
      </c>
      <c r="E17" s="1">
        <v>0.188</v>
      </c>
      <c r="F17" s="1" t="s">
        <v>171</v>
      </c>
      <c r="G17" s="1">
        <v>2</v>
      </c>
      <c r="H17" s="1">
        <v>0.31</v>
      </c>
      <c r="I17" s="1">
        <v>41</v>
      </c>
      <c r="J17" s="1">
        <v>0.6064516129032258</v>
      </c>
    </row>
    <row r="18" spans="1:10" x14ac:dyDescent="0.25">
      <c r="A18" s="1">
        <v>15</v>
      </c>
      <c r="B18" s="1">
        <v>36</v>
      </c>
      <c r="C18" s="1" t="s">
        <v>214</v>
      </c>
      <c r="D18" s="1" t="s">
        <v>2</v>
      </c>
      <c r="E18" s="1">
        <v>0.2</v>
      </c>
      <c r="F18" s="1" t="s">
        <v>171</v>
      </c>
      <c r="G18" s="1">
        <v>2</v>
      </c>
      <c r="H18" s="1">
        <v>0.31</v>
      </c>
      <c r="I18" s="1">
        <v>41</v>
      </c>
      <c r="J18" s="1">
        <v>0.64516129032258074</v>
      </c>
    </row>
    <row r="19" spans="1:10" x14ac:dyDescent="0.25">
      <c r="A19" s="1">
        <v>16</v>
      </c>
      <c r="B19" s="1">
        <v>36</v>
      </c>
      <c r="C19" s="1" t="s">
        <v>214</v>
      </c>
      <c r="D19" s="1" t="s">
        <v>2</v>
      </c>
      <c r="E19" s="1">
        <v>0.17499999999999999</v>
      </c>
      <c r="F19" s="1" t="s">
        <v>171</v>
      </c>
      <c r="G19" s="1">
        <v>2</v>
      </c>
      <c r="H19" s="1">
        <v>0.31</v>
      </c>
      <c r="I19" s="1">
        <v>41</v>
      </c>
      <c r="J19" s="1">
        <v>0.56451612903225801</v>
      </c>
    </row>
    <row r="20" spans="1:10" x14ac:dyDescent="0.25">
      <c r="A20" s="1">
        <v>12</v>
      </c>
      <c r="B20" s="1">
        <v>36</v>
      </c>
      <c r="C20" s="1" t="s">
        <v>214</v>
      </c>
      <c r="D20" s="1" t="s">
        <v>2</v>
      </c>
      <c r="E20" s="1">
        <v>0.17</v>
      </c>
      <c r="F20" s="1" t="s">
        <v>171</v>
      </c>
      <c r="G20" s="1">
        <v>2</v>
      </c>
      <c r="H20" s="1">
        <v>0.31</v>
      </c>
      <c r="I20" s="1">
        <v>41</v>
      </c>
      <c r="J20" s="1">
        <v>0.54838709677419362</v>
      </c>
    </row>
    <row r="21" spans="1:10" x14ac:dyDescent="0.25">
      <c r="A21" s="1">
        <v>12</v>
      </c>
      <c r="B21" s="1">
        <v>39</v>
      </c>
      <c r="C21" s="1" t="s">
        <v>218</v>
      </c>
      <c r="D21" s="1" t="s">
        <v>2</v>
      </c>
      <c r="E21" s="1">
        <v>0.185</v>
      </c>
      <c r="F21" s="1" t="s">
        <v>171</v>
      </c>
      <c r="G21" s="1">
        <v>1.6</v>
      </c>
      <c r="H21" s="1">
        <v>0.247</v>
      </c>
      <c r="I21" s="1">
        <v>47</v>
      </c>
      <c r="J21" s="1">
        <v>0.74898785425101211</v>
      </c>
    </row>
    <row r="22" spans="1:10" x14ac:dyDescent="0.25">
      <c r="A22" s="1">
        <v>12</v>
      </c>
      <c r="B22" s="1">
        <v>40</v>
      </c>
      <c r="C22" s="1" t="s">
        <v>219</v>
      </c>
      <c r="D22" s="1" t="s">
        <v>2</v>
      </c>
      <c r="E22" s="1">
        <v>0.183</v>
      </c>
      <c r="F22" s="1" t="s">
        <v>171</v>
      </c>
      <c r="G22" s="1">
        <v>1.6</v>
      </c>
      <c r="H22" s="1">
        <v>0.247</v>
      </c>
      <c r="I22" s="1">
        <v>43</v>
      </c>
      <c r="J22" s="1">
        <v>0.74089068825910931</v>
      </c>
    </row>
    <row r="23" spans="1:10" x14ac:dyDescent="0.25">
      <c r="A23" s="1">
        <v>14</v>
      </c>
      <c r="B23" s="1">
        <v>40</v>
      </c>
      <c r="C23" s="1" t="s">
        <v>219</v>
      </c>
      <c r="D23" s="1" t="s">
        <v>2</v>
      </c>
      <c r="E23" s="1">
        <v>0.17100000000000001</v>
      </c>
      <c r="F23" s="1" t="s">
        <v>171</v>
      </c>
      <c r="G23" s="1">
        <v>1.6</v>
      </c>
      <c r="H23" s="1">
        <v>0.247</v>
      </c>
      <c r="I23" s="1">
        <v>43</v>
      </c>
      <c r="J23" s="1">
        <v>0.6923076923076924</v>
      </c>
    </row>
    <row r="24" spans="1:10" x14ac:dyDescent="0.25">
      <c r="A24" s="1">
        <v>16</v>
      </c>
      <c r="B24" s="1">
        <v>42</v>
      </c>
      <c r="C24" s="1" t="s">
        <v>221</v>
      </c>
      <c r="D24" s="1" t="s">
        <v>2</v>
      </c>
      <c r="E24" s="1">
        <v>0.115</v>
      </c>
      <c r="F24" s="1" t="s">
        <v>171</v>
      </c>
      <c r="G24" s="1">
        <v>2</v>
      </c>
      <c r="H24" s="1">
        <v>0.31</v>
      </c>
      <c r="I24" s="1">
        <v>38</v>
      </c>
      <c r="J24" s="1">
        <v>0.37096774193548387</v>
      </c>
    </row>
    <row r="25" spans="1:10" x14ac:dyDescent="0.25">
      <c r="A25" s="1">
        <v>13</v>
      </c>
      <c r="B25" s="1">
        <v>42</v>
      </c>
      <c r="C25" s="1" t="s">
        <v>221</v>
      </c>
      <c r="D25" s="1" t="s">
        <v>2</v>
      </c>
      <c r="E25" s="1">
        <v>0.17</v>
      </c>
      <c r="F25" s="1" t="s">
        <v>171</v>
      </c>
      <c r="G25" s="1">
        <v>2</v>
      </c>
      <c r="H25" s="1">
        <v>0.31</v>
      </c>
      <c r="I25" s="1">
        <v>38</v>
      </c>
      <c r="J25" s="1">
        <v>0.54838709677419362</v>
      </c>
    </row>
    <row r="26" spans="1:10" x14ac:dyDescent="0.25">
      <c r="A26" s="1">
        <v>2</v>
      </c>
      <c r="B26" s="1">
        <v>4</v>
      </c>
      <c r="C26" s="1" t="s">
        <v>9</v>
      </c>
      <c r="D26" s="1" t="s">
        <v>2</v>
      </c>
      <c r="E26" s="1">
        <v>0.51</v>
      </c>
      <c r="F26" s="1" t="s">
        <v>171</v>
      </c>
      <c r="G26" s="1">
        <v>6.3</v>
      </c>
      <c r="H26" s="1">
        <v>0.98</v>
      </c>
      <c r="I26" s="1">
        <v>41</v>
      </c>
      <c r="J26" s="1">
        <v>0.52040816326530615</v>
      </c>
    </row>
    <row r="27" spans="1:10" x14ac:dyDescent="0.25">
      <c r="A27" s="1">
        <v>1</v>
      </c>
      <c r="B27" s="1">
        <v>4</v>
      </c>
      <c r="C27" s="1" t="s">
        <v>10</v>
      </c>
      <c r="D27" s="1" t="s">
        <v>2</v>
      </c>
      <c r="E27" s="1">
        <v>0.59699999999999998</v>
      </c>
      <c r="F27" s="1" t="s">
        <v>171</v>
      </c>
      <c r="G27" s="1">
        <v>6.3</v>
      </c>
      <c r="H27" s="1">
        <v>0.98</v>
      </c>
      <c r="I27" s="1">
        <v>41</v>
      </c>
      <c r="J27" s="1">
        <v>0.60918367346938773</v>
      </c>
    </row>
    <row r="28" spans="1:10" x14ac:dyDescent="0.25">
      <c r="A28" s="1">
        <v>37</v>
      </c>
      <c r="B28" s="1">
        <v>5</v>
      </c>
      <c r="C28" s="1" t="s">
        <v>14</v>
      </c>
      <c r="D28" s="1" t="s">
        <v>2</v>
      </c>
      <c r="E28" s="1">
        <v>0.20499999999999999</v>
      </c>
      <c r="F28" s="1" t="s">
        <v>171</v>
      </c>
      <c r="G28" s="1">
        <v>2.5</v>
      </c>
      <c r="H28" s="1">
        <v>0.39</v>
      </c>
      <c r="I28" s="1">
        <v>36</v>
      </c>
      <c r="J28" s="1">
        <v>0.52564102564102555</v>
      </c>
    </row>
    <row r="29" spans="1:10" x14ac:dyDescent="0.25">
      <c r="A29" s="1">
        <v>38</v>
      </c>
      <c r="B29" s="1">
        <v>5</v>
      </c>
      <c r="C29" s="1" t="s">
        <v>14</v>
      </c>
      <c r="D29" s="1" t="s">
        <v>2</v>
      </c>
      <c r="E29" s="1">
        <v>0.19</v>
      </c>
      <c r="F29" s="1" t="s">
        <v>171</v>
      </c>
      <c r="G29" s="1">
        <v>2.5</v>
      </c>
      <c r="H29" s="1">
        <v>0.39</v>
      </c>
      <c r="I29" s="1">
        <v>36</v>
      </c>
      <c r="J29" s="1">
        <v>0.48717948717948717</v>
      </c>
    </row>
    <row r="30" spans="1:10" x14ac:dyDescent="0.25">
      <c r="A30" s="1">
        <v>39</v>
      </c>
      <c r="B30" s="1">
        <v>5</v>
      </c>
      <c r="C30" s="1" t="s">
        <v>14</v>
      </c>
      <c r="D30" s="1" t="s">
        <v>2</v>
      </c>
      <c r="E30" s="1">
        <v>0.19900000000000001</v>
      </c>
      <c r="F30" s="1" t="s">
        <v>171</v>
      </c>
      <c r="G30" s="1">
        <v>2.5</v>
      </c>
      <c r="H30" s="1">
        <v>0.39</v>
      </c>
      <c r="I30" s="1">
        <v>36</v>
      </c>
      <c r="J30" s="1">
        <v>0.51025641025641022</v>
      </c>
    </row>
    <row r="31" spans="1:10" x14ac:dyDescent="0.25">
      <c r="A31" s="1">
        <v>1</v>
      </c>
      <c r="B31" s="1">
        <v>7</v>
      </c>
      <c r="C31" s="1" t="s">
        <v>15</v>
      </c>
      <c r="D31" s="1" t="s">
        <v>2</v>
      </c>
      <c r="E31" s="1">
        <v>0.51800000000000002</v>
      </c>
      <c r="F31" s="1" t="s">
        <v>171</v>
      </c>
      <c r="G31" s="1">
        <v>8</v>
      </c>
      <c r="H31" s="1">
        <v>1.2470000000000001</v>
      </c>
      <c r="I31" s="1">
        <v>38</v>
      </c>
      <c r="J31" s="1">
        <v>0.41539695268644744</v>
      </c>
    </row>
    <row r="32" spans="1:10" x14ac:dyDescent="0.25">
      <c r="A32" s="1">
        <v>35</v>
      </c>
      <c r="B32" s="1">
        <v>5</v>
      </c>
      <c r="C32" s="1" t="s">
        <v>16</v>
      </c>
      <c r="D32" s="1" t="s">
        <v>2</v>
      </c>
      <c r="E32" s="1">
        <v>0.159</v>
      </c>
      <c r="F32" s="1" t="s">
        <v>171</v>
      </c>
      <c r="G32" s="1">
        <v>2</v>
      </c>
      <c r="H32" s="1">
        <v>0.31</v>
      </c>
      <c r="I32" s="1">
        <v>36</v>
      </c>
      <c r="J32" s="1">
        <v>0.51290322580645165</v>
      </c>
    </row>
    <row r="33" spans="1:10" x14ac:dyDescent="0.25">
      <c r="A33" s="1">
        <v>36</v>
      </c>
      <c r="B33" s="1">
        <v>5</v>
      </c>
      <c r="C33" s="1" t="s">
        <v>16</v>
      </c>
      <c r="D33" s="1" t="s">
        <v>2</v>
      </c>
      <c r="E33" s="1">
        <v>0.157</v>
      </c>
      <c r="F33" s="1" t="s">
        <v>171</v>
      </c>
      <c r="G33" s="1">
        <v>2</v>
      </c>
      <c r="H33" s="1">
        <v>0.31</v>
      </c>
      <c r="I33" s="1">
        <v>36</v>
      </c>
      <c r="J33" s="1">
        <v>0.50645161290322582</v>
      </c>
    </row>
    <row r="34" spans="1:10" x14ac:dyDescent="0.25">
      <c r="A34" s="1">
        <v>37</v>
      </c>
      <c r="B34" s="1">
        <v>5</v>
      </c>
      <c r="C34" s="1" t="s">
        <v>16</v>
      </c>
      <c r="D34" s="1" t="s">
        <v>2</v>
      </c>
      <c r="E34" s="1">
        <v>0.156</v>
      </c>
      <c r="F34" s="1" t="s">
        <v>171</v>
      </c>
      <c r="G34" s="1">
        <v>2</v>
      </c>
      <c r="H34" s="1">
        <v>0.31</v>
      </c>
      <c r="I34" s="1">
        <v>36</v>
      </c>
      <c r="J34" s="1">
        <v>0.50322580645161286</v>
      </c>
    </row>
    <row r="35" spans="1:10" x14ac:dyDescent="0.25">
      <c r="A35" s="1" t="s">
        <v>18</v>
      </c>
      <c r="B35" s="1">
        <v>5</v>
      </c>
      <c r="C35" s="1" t="s">
        <v>17</v>
      </c>
      <c r="D35" s="1" t="s">
        <v>2</v>
      </c>
      <c r="E35" s="1">
        <v>0.17</v>
      </c>
      <c r="F35" s="1" t="s">
        <v>171</v>
      </c>
      <c r="G35" s="1">
        <v>2</v>
      </c>
      <c r="H35" s="1">
        <v>0.31</v>
      </c>
      <c r="I35" s="1">
        <v>36</v>
      </c>
      <c r="J35" s="1">
        <v>0.54838709677419362</v>
      </c>
    </row>
    <row r="36" spans="1:10" x14ac:dyDescent="0.25">
      <c r="A36" s="1" t="s">
        <v>19</v>
      </c>
      <c r="B36" s="1">
        <v>5</v>
      </c>
      <c r="C36" s="1" t="s">
        <v>17</v>
      </c>
      <c r="D36" s="1" t="s">
        <v>2</v>
      </c>
      <c r="E36" s="1">
        <v>0.112</v>
      </c>
      <c r="F36" s="1" t="s">
        <v>171</v>
      </c>
      <c r="G36" s="1">
        <v>2</v>
      </c>
      <c r="H36" s="1">
        <v>0.31</v>
      </c>
      <c r="I36" s="1">
        <v>36</v>
      </c>
      <c r="J36" s="1">
        <v>0.3612903225806452</v>
      </c>
    </row>
    <row r="37" spans="1:10" x14ac:dyDescent="0.25">
      <c r="A37" s="1">
        <v>5</v>
      </c>
      <c r="B37" s="1">
        <v>8</v>
      </c>
      <c r="C37" s="1" t="s">
        <v>32</v>
      </c>
      <c r="D37" s="1" t="s">
        <v>2</v>
      </c>
      <c r="E37" s="1">
        <v>0.40899999999999997</v>
      </c>
      <c r="F37" s="1" t="s">
        <v>171</v>
      </c>
      <c r="G37" s="1">
        <v>5</v>
      </c>
      <c r="H37" s="1">
        <v>0.78</v>
      </c>
      <c r="I37" s="1">
        <v>33</v>
      </c>
      <c r="J37" s="1">
        <v>0.52435897435897427</v>
      </c>
    </row>
    <row r="38" spans="1:10" x14ac:dyDescent="0.25">
      <c r="A38" s="1">
        <v>3</v>
      </c>
      <c r="B38" s="1">
        <v>10</v>
      </c>
      <c r="C38" s="1" t="s">
        <v>44</v>
      </c>
      <c r="D38" s="1" t="s">
        <v>2</v>
      </c>
      <c r="E38" s="1">
        <v>0.38800000000000001</v>
      </c>
      <c r="F38" s="1" t="s">
        <v>171</v>
      </c>
      <c r="G38" s="1">
        <v>4</v>
      </c>
      <c r="H38" s="1">
        <v>0.61699999999999999</v>
      </c>
      <c r="I38" s="1">
        <v>33</v>
      </c>
      <c r="J38" s="1">
        <v>0.62884927066450569</v>
      </c>
    </row>
    <row r="39" spans="1:10" x14ac:dyDescent="0.25">
      <c r="A39" s="1">
        <v>8</v>
      </c>
      <c r="B39" s="1">
        <v>10</v>
      </c>
      <c r="C39" s="1" t="s">
        <v>46</v>
      </c>
      <c r="D39" s="1" t="s">
        <v>2</v>
      </c>
      <c r="E39" s="1">
        <v>0.186</v>
      </c>
      <c r="F39" s="1" t="s">
        <v>171</v>
      </c>
      <c r="G39" s="1">
        <v>3.2</v>
      </c>
      <c r="H39" s="1">
        <v>0.49399999999999999</v>
      </c>
      <c r="I39" s="1">
        <v>33</v>
      </c>
      <c r="J39" s="1">
        <v>0.37651821862348178</v>
      </c>
    </row>
    <row r="40" spans="1:10" x14ac:dyDescent="0.25">
      <c r="A40" s="1">
        <v>9</v>
      </c>
      <c r="B40" s="1">
        <v>10</v>
      </c>
      <c r="C40" s="1" t="s">
        <v>46</v>
      </c>
      <c r="D40" s="1" t="s">
        <v>2</v>
      </c>
      <c r="E40" s="1">
        <v>0.17499999999999999</v>
      </c>
      <c r="F40" s="1" t="s">
        <v>171</v>
      </c>
      <c r="G40" s="1">
        <v>3.2</v>
      </c>
      <c r="H40" s="1">
        <v>0.49399999999999999</v>
      </c>
      <c r="I40" s="1">
        <v>33</v>
      </c>
      <c r="J40" s="1">
        <v>0.35425101214574894</v>
      </c>
    </row>
    <row r="41" spans="1:10" x14ac:dyDescent="0.25">
      <c r="A41" s="1">
        <v>8</v>
      </c>
      <c r="B41" s="1">
        <v>12</v>
      </c>
      <c r="C41" s="1" t="s">
        <v>53</v>
      </c>
      <c r="D41" s="1" t="s">
        <v>2</v>
      </c>
      <c r="E41" s="1">
        <v>0.35699999999999998</v>
      </c>
      <c r="F41" s="1" t="s">
        <v>171</v>
      </c>
      <c r="G41" s="1">
        <v>5</v>
      </c>
      <c r="H41" s="1">
        <v>0.78</v>
      </c>
      <c r="I41" s="1">
        <v>38</v>
      </c>
      <c r="J41" s="1">
        <v>0.45769230769230768</v>
      </c>
    </row>
    <row r="42" spans="1:10" x14ac:dyDescent="0.25">
      <c r="A42" s="1">
        <v>9</v>
      </c>
      <c r="B42" s="1">
        <v>12</v>
      </c>
      <c r="C42" s="1" t="s">
        <v>53</v>
      </c>
      <c r="D42" s="1" t="s">
        <v>2</v>
      </c>
      <c r="E42" s="1">
        <v>0.28999999999999998</v>
      </c>
      <c r="F42" s="1" t="s">
        <v>171</v>
      </c>
      <c r="G42" s="1">
        <v>5</v>
      </c>
      <c r="H42" s="1">
        <v>0.78</v>
      </c>
      <c r="I42" s="1">
        <v>38</v>
      </c>
      <c r="J42" s="1">
        <v>0.37179487179487175</v>
      </c>
    </row>
    <row r="43" spans="1:10" x14ac:dyDescent="0.25">
      <c r="A43" s="1">
        <v>9</v>
      </c>
      <c r="B43" s="1">
        <v>12</v>
      </c>
      <c r="C43" s="1" t="s">
        <v>58</v>
      </c>
      <c r="D43" s="1" t="s">
        <v>2</v>
      </c>
      <c r="E43" s="1">
        <v>0.41</v>
      </c>
      <c r="F43" s="1" t="s">
        <v>171</v>
      </c>
      <c r="G43" s="1">
        <v>5</v>
      </c>
      <c r="H43" s="1">
        <v>0.78</v>
      </c>
      <c r="I43" s="1">
        <v>38</v>
      </c>
      <c r="J43" s="1">
        <v>0.52564102564102555</v>
      </c>
    </row>
    <row r="44" spans="1:10" x14ac:dyDescent="0.25">
      <c r="A44" s="1">
        <v>1</v>
      </c>
      <c r="B44" s="1">
        <v>12</v>
      </c>
      <c r="C44" s="1" t="s">
        <v>59</v>
      </c>
      <c r="D44" s="1" t="s">
        <v>2</v>
      </c>
      <c r="E44" s="1">
        <v>0.63400000000000001</v>
      </c>
      <c r="F44" s="1" t="s">
        <v>171</v>
      </c>
      <c r="G44" s="1">
        <v>8</v>
      </c>
      <c r="H44" s="1">
        <v>1.2470000000000001</v>
      </c>
      <c r="I44" s="1">
        <v>38</v>
      </c>
      <c r="J44" s="1">
        <v>0.50842020850040093</v>
      </c>
    </row>
    <row r="45" spans="1:10" x14ac:dyDescent="0.25">
      <c r="A45" s="1">
        <v>1</v>
      </c>
      <c r="B45" s="1">
        <v>13</v>
      </c>
      <c r="C45" s="1" t="s">
        <v>64</v>
      </c>
      <c r="D45" s="1" t="s">
        <v>2</v>
      </c>
      <c r="E45" s="1">
        <v>0.26800000000000002</v>
      </c>
      <c r="F45" s="1" t="s">
        <v>171</v>
      </c>
      <c r="G45" s="1">
        <v>3.2</v>
      </c>
      <c r="H45" s="1">
        <v>0.49399999999999999</v>
      </c>
      <c r="I45" s="1">
        <v>26</v>
      </c>
      <c r="J45" s="1">
        <f>E45/H45</f>
        <v>0.54251012145748989</v>
      </c>
    </row>
    <row r="46" spans="1:10" x14ac:dyDescent="0.25">
      <c r="A46" s="1">
        <v>1</v>
      </c>
      <c r="B46" s="1">
        <v>18</v>
      </c>
      <c r="C46" s="1" t="s">
        <v>110</v>
      </c>
      <c r="D46" s="1" t="s">
        <v>2</v>
      </c>
      <c r="E46" s="1">
        <v>0.38</v>
      </c>
      <c r="F46" s="1" t="s">
        <v>171</v>
      </c>
      <c r="G46" s="1">
        <v>8</v>
      </c>
      <c r="H46" s="1">
        <v>1.2470000000000001</v>
      </c>
      <c r="I46" s="1">
        <v>31</v>
      </c>
      <c r="J46" s="1">
        <v>0.30473135525260625</v>
      </c>
    </row>
    <row r="47" spans="1:10" x14ac:dyDescent="0.25">
      <c r="A47" s="1">
        <v>7</v>
      </c>
      <c r="B47" s="1">
        <v>19</v>
      </c>
      <c r="C47" s="1" t="s">
        <v>128</v>
      </c>
      <c r="D47" s="1" t="s">
        <v>2</v>
      </c>
      <c r="E47" s="1">
        <v>0.223</v>
      </c>
      <c r="F47" s="1" t="s">
        <v>171</v>
      </c>
      <c r="G47" s="1">
        <v>4</v>
      </c>
      <c r="H47" s="1">
        <v>0.61699999999999999</v>
      </c>
      <c r="I47" s="1">
        <v>32</v>
      </c>
      <c r="J47" s="1">
        <v>0.36142625607779577</v>
      </c>
    </row>
    <row r="48" spans="1:10" x14ac:dyDescent="0.25">
      <c r="A48" s="1">
        <v>1</v>
      </c>
      <c r="B48" s="1">
        <v>20</v>
      </c>
      <c r="C48" s="1" t="s">
        <v>142</v>
      </c>
      <c r="D48" s="1" t="s">
        <v>2</v>
      </c>
      <c r="E48" s="1">
        <v>0.82699999999999996</v>
      </c>
      <c r="F48" s="1" t="s">
        <v>171</v>
      </c>
      <c r="G48" s="1">
        <v>10</v>
      </c>
      <c r="H48" s="1">
        <v>1.56</v>
      </c>
      <c r="I48" s="1">
        <v>35</v>
      </c>
      <c r="J48" s="1">
        <v>0.53012820512820513</v>
      </c>
    </row>
    <row r="49" spans="1:10" x14ac:dyDescent="0.25">
      <c r="A49" s="1">
        <v>1</v>
      </c>
      <c r="B49" s="1">
        <v>16</v>
      </c>
      <c r="C49" s="1" t="s">
        <v>93</v>
      </c>
      <c r="D49" s="1" t="s">
        <v>2</v>
      </c>
      <c r="E49" s="1">
        <v>0.502</v>
      </c>
      <c r="F49" s="1" t="s">
        <v>171</v>
      </c>
      <c r="G49" s="1">
        <v>6.3</v>
      </c>
      <c r="H49" s="1">
        <v>0.98</v>
      </c>
      <c r="I49" s="1">
        <v>28</v>
      </c>
      <c r="J49" s="1">
        <v>0.51224489795918371</v>
      </c>
    </row>
    <row r="50" spans="1:10" x14ac:dyDescent="0.25">
      <c r="A50" s="1">
        <v>7</v>
      </c>
      <c r="B50" s="1">
        <v>26</v>
      </c>
      <c r="C50" s="1" t="s">
        <v>192</v>
      </c>
      <c r="D50" s="1" t="s">
        <v>2</v>
      </c>
      <c r="E50" s="1">
        <v>0.24299999999999999</v>
      </c>
      <c r="F50" s="1" t="s">
        <v>212</v>
      </c>
      <c r="G50" s="1">
        <v>1.25</v>
      </c>
      <c r="H50" s="1">
        <v>0.153</v>
      </c>
      <c r="I50" s="1">
        <v>58</v>
      </c>
      <c r="J50" s="1">
        <v>1.588235294117647</v>
      </c>
    </row>
    <row r="51" spans="1:10" x14ac:dyDescent="0.25">
      <c r="A51" s="1">
        <v>57</v>
      </c>
      <c r="B51" s="1">
        <v>27</v>
      </c>
      <c r="C51" s="1" t="s">
        <v>195</v>
      </c>
      <c r="D51" s="1" t="s">
        <v>2</v>
      </c>
      <c r="E51" s="1">
        <v>0.33700000000000002</v>
      </c>
      <c r="F51" s="1" t="s">
        <v>212</v>
      </c>
      <c r="G51" s="1">
        <v>1.25</v>
      </c>
      <c r="H51" s="1">
        <v>0.153</v>
      </c>
      <c r="I51" s="1">
        <v>46</v>
      </c>
      <c r="J51" s="1">
        <v>2.2026143790849675</v>
      </c>
    </row>
    <row r="52" spans="1:10" x14ac:dyDescent="0.25">
      <c r="A52" s="1">
        <v>58</v>
      </c>
      <c r="B52" s="1">
        <v>27</v>
      </c>
      <c r="C52" s="1" t="s">
        <v>195</v>
      </c>
      <c r="D52" s="1" t="s">
        <v>2</v>
      </c>
      <c r="E52" s="1">
        <v>0.30399999999999999</v>
      </c>
      <c r="F52" s="1" t="s">
        <v>212</v>
      </c>
      <c r="G52" s="1">
        <v>1.25</v>
      </c>
      <c r="H52" s="1">
        <v>0.153</v>
      </c>
      <c r="I52" s="1">
        <v>46</v>
      </c>
      <c r="J52" s="1">
        <v>1.9869281045751634</v>
      </c>
    </row>
    <row r="53" spans="1:10" x14ac:dyDescent="0.25">
      <c r="A53" s="1">
        <v>59</v>
      </c>
      <c r="B53" s="1">
        <v>27</v>
      </c>
      <c r="C53" s="1" t="s">
        <v>195</v>
      </c>
      <c r="D53" s="1" t="s">
        <v>2</v>
      </c>
      <c r="E53" s="1">
        <v>0.158</v>
      </c>
      <c r="F53" s="1" t="s">
        <v>212</v>
      </c>
      <c r="G53" s="1">
        <v>1.25</v>
      </c>
      <c r="H53" s="1">
        <v>0.153</v>
      </c>
      <c r="I53" s="1">
        <v>46</v>
      </c>
      <c r="J53" s="1">
        <v>1.0326797385620916</v>
      </c>
    </row>
    <row r="54" spans="1:10" x14ac:dyDescent="0.25">
      <c r="A54" s="1">
        <v>60</v>
      </c>
      <c r="B54" s="1">
        <v>27</v>
      </c>
      <c r="C54" s="1" t="s">
        <v>195</v>
      </c>
      <c r="D54" s="1" t="s">
        <v>2</v>
      </c>
      <c r="E54" s="1">
        <v>0.40200000000000002</v>
      </c>
      <c r="F54" s="1" t="s">
        <v>212</v>
      </c>
      <c r="G54" s="1">
        <v>1.25</v>
      </c>
      <c r="H54" s="1">
        <v>0.153</v>
      </c>
      <c r="I54" s="1">
        <v>46</v>
      </c>
      <c r="J54" s="1">
        <v>2.6274509803921569</v>
      </c>
    </row>
    <row r="55" spans="1:10" x14ac:dyDescent="0.25">
      <c r="A55" s="1">
        <v>1</v>
      </c>
      <c r="B55" s="1">
        <v>28</v>
      </c>
      <c r="C55" s="1" t="s">
        <v>197</v>
      </c>
      <c r="D55" s="1" t="s">
        <v>2</v>
      </c>
      <c r="E55" s="1">
        <v>0.249</v>
      </c>
      <c r="F55" s="1" t="s">
        <v>212</v>
      </c>
      <c r="G55" s="1">
        <v>1.6</v>
      </c>
      <c r="H55" s="1">
        <v>0.247</v>
      </c>
      <c r="I55" s="1">
        <v>60</v>
      </c>
      <c r="J55" s="1">
        <v>1.0080971659919029</v>
      </c>
    </row>
    <row r="56" spans="1:10" x14ac:dyDescent="0.25">
      <c r="A56" s="1">
        <v>17</v>
      </c>
      <c r="B56" s="1">
        <v>28</v>
      </c>
      <c r="C56" s="1" t="s">
        <v>197</v>
      </c>
      <c r="D56" s="1" t="s">
        <v>2</v>
      </c>
      <c r="E56" s="1">
        <v>0.21299999999999999</v>
      </c>
      <c r="F56" s="1" t="s">
        <v>212</v>
      </c>
      <c r="G56" s="1">
        <v>1.6</v>
      </c>
      <c r="H56" s="1">
        <v>0.247</v>
      </c>
      <c r="I56" s="1">
        <v>60</v>
      </c>
      <c r="J56" s="1">
        <v>0.86234817813765186</v>
      </c>
    </row>
    <row r="57" spans="1:10" x14ac:dyDescent="0.25">
      <c r="A57" s="1">
        <v>18</v>
      </c>
      <c r="B57" s="1">
        <v>28</v>
      </c>
      <c r="C57" s="1" t="s">
        <v>197</v>
      </c>
      <c r="D57" s="1" t="s">
        <v>2</v>
      </c>
      <c r="E57" s="1">
        <v>0.26800000000000002</v>
      </c>
      <c r="F57" s="1" t="s">
        <v>212</v>
      </c>
      <c r="G57" s="1">
        <v>1.6</v>
      </c>
      <c r="H57" s="1">
        <v>0.247</v>
      </c>
      <c r="I57" s="1">
        <v>60</v>
      </c>
      <c r="J57" s="1">
        <v>1.0850202429149798</v>
      </c>
    </row>
    <row r="58" spans="1:10" x14ac:dyDescent="0.25">
      <c r="A58" s="1">
        <v>9</v>
      </c>
      <c r="B58" s="1">
        <v>30</v>
      </c>
      <c r="C58" s="1" t="s">
        <v>200</v>
      </c>
      <c r="D58" s="1" t="s">
        <v>2</v>
      </c>
      <c r="E58" s="1">
        <v>0.83399999999999996</v>
      </c>
      <c r="F58" s="1" t="s">
        <v>212</v>
      </c>
      <c r="G58" s="1">
        <v>1.6</v>
      </c>
      <c r="H58" s="1">
        <v>0.247</v>
      </c>
      <c r="I58" s="1">
        <v>60</v>
      </c>
      <c r="J58" s="1">
        <v>3.3765182186234814</v>
      </c>
    </row>
    <row r="59" spans="1:10" x14ac:dyDescent="0.25">
      <c r="A59" s="1">
        <v>10</v>
      </c>
      <c r="B59" s="1">
        <v>30</v>
      </c>
      <c r="C59" s="1" t="s">
        <v>200</v>
      </c>
      <c r="D59" s="1" t="s">
        <v>2</v>
      </c>
      <c r="E59" s="1">
        <v>0.3</v>
      </c>
      <c r="F59" s="1" t="s">
        <v>212</v>
      </c>
      <c r="G59" s="1">
        <v>1.6</v>
      </c>
      <c r="H59" s="1">
        <v>0.247</v>
      </c>
      <c r="I59" s="1">
        <v>60</v>
      </c>
      <c r="J59" s="1">
        <v>1.214574898785425</v>
      </c>
    </row>
    <row r="60" spans="1:10" x14ac:dyDescent="0.25">
      <c r="A60" s="1">
        <v>12</v>
      </c>
      <c r="B60" s="1">
        <v>31</v>
      </c>
      <c r="C60" s="1" t="s">
        <v>202</v>
      </c>
      <c r="D60" s="1" t="s">
        <v>2</v>
      </c>
      <c r="E60" s="1">
        <v>0.40200000000000002</v>
      </c>
      <c r="F60" s="1" t="s">
        <v>212</v>
      </c>
      <c r="G60" s="1">
        <v>1.25</v>
      </c>
      <c r="H60" s="1">
        <v>0.153</v>
      </c>
      <c r="I60" s="1">
        <v>67</v>
      </c>
      <c r="J60" s="1">
        <v>2.6274509803921569</v>
      </c>
    </row>
    <row r="61" spans="1:10" x14ac:dyDescent="0.25">
      <c r="A61" s="1">
        <v>26</v>
      </c>
      <c r="B61" s="1">
        <v>32</v>
      </c>
      <c r="C61" s="1" t="s">
        <v>203</v>
      </c>
      <c r="D61" s="1" t="s">
        <v>2</v>
      </c>
      <c r="E61" s="1">
        <v>0.31900000000000001</v>
      </c>
      <c r="F61" s="1" t="s">
        <v>212</v>
      </c>
      <c r="G61" s="1">
        <v>1.25</v>
      </c>
      <c r="H61" s="1">
        <v>0.153</v>
      </c>
      <c r="I61" s="1">
        <v>50</v>
      </c>
      <c r="J61" s="1">
        <v>2.0849673202614381</v>
      </c>
    </row>
    <row r="62" spans="1:10" x14ac:dyDescent="0.25">
      <c r="A62" s="1">
        <v>19</v>
      </c>
      <c r="B62" s="1">
        <v>33</v>
      </c>
      <c r="C62" s="1" t="s">
        <v>205</v>
      </c>
      <c r="D62" s="1" t="s">
        <v>2</v>
      </c>
      <c r="E62" s="1">
        <v>0.23100000000000001</v>
      </c>
      <c r="F62" s="1" t="s">
        <v>212</v>
      </c>
      <c r="G62" s="1">
        <v>1</v>
      </c>
      <c r="H62" s="1">
        <v>0.153</v>
      </c>
      <c r="I62" s="1">
        <v>54</v>
      </c>
      <c r="J62" s="1">
        <v>1.5098039215686276</v>
      </c>
    </row>
    <row r="63" spans="1:10" x14ac:dyDescent="0.25">
      <c r="A63" s="1">
        <v>20</v>
      </c>
      <c r="B63" s="1">
        <v>33</v>
      </c>
      <c r="C63" s="1" t="s">
        <v>205</v>
      </c>
      <c r="D63" s="1" t="s">
        <v>2</v>
      </c>
      <c r="E63" s="1">
        <v>0.34300000000000003</v>
      </c>
      <c r="F63" s="1" t="s">
        <v>212</v>
      </c>
      <c r="G63" s="1">
        <v>1</v>
      </c>
      <c r="H63" s="1">
        <v>0.153</v>
      </c>
      <c r="I63" s="1">
        <v>54</v>
      </c>
      <c r="J63" s="1">
        <v>2.2418300653594772</v>
      </c>
    </row>
    <row r="64" spans="1:10" x14ac:dyDescent="0.25">
      <c r="A64" s="1">
        <v>21</v>
      </c>
      <c r="B64" s="1">
        <v>33</v>
      </c>
      <c r="C64" s="1" t="s">
        <v>205</v>
      </c>
      <c r="D64" s="1" t="s">
        <v>2</v>
      </c>
      <c r="E64" s="1">
        <v>0.29099999999999998</v>
      </c>
      <c r="F64" s="1" t="s">
        <v>212</v>
      </c>
      <c r="G64" s="1">
        <v>1</v>
      </c>
      <c r="H64" s="1">
        <v>0.153</v>
      </c>
      <c r="I64" s="1">
        <v>54</v>
      </c>
      <c r="J64" s="1">
        <v>1.9019607843137254</v>
      </c>
    </row>
    <row r="65" spans="1:10" x14ac:dyDescent="0.25">
      <c r="A65" s="1">
        <v>22</v>
      </c>
      <c r="B65" s="1">
        <v>33</v>
      </c>
      <c r="C65" s="1" t="s">
        <v>205</v>
      </c>
      <c r="D65" s="1" t="s">
        <v>2</v>
      </c>
      <c r="E65" s="1">
        <v>0.251</v>
      </c>
      <c r="F65" s="1" t="s">
        <v>212</v>
      </c>
      <c r="G65" s="1">
        <v>1</v>
      </c>
      <c r="H65" s="1">
        <v>0.153</v>
      </c>
      <c r="I65" s="1">
        <v>54</v>
      </c>
      <c r="J65" s="1">
        <v>1.6405228758169934</v>
      </c>
    </row>
    <row r="66" spans="1:10" x14ac:dyDescent="0.25">
      <c r="A66" s="1">
        <v>23</v>
      </c>
      <c r="B66" s="1">
        <v>33</v>
      </c>
      <c r="C66" s="1" t="s">
        <v>205</v>
      </c>
      <c r="D66" s="1" t="s">
        <v>2</v>
      </c>
      <c r="E66" s="1">
        <v>0.26200000000000001</v>
      </c>
      <c r="F66" s="1" t="s">
        <v>212</v>
      </c>
      <c r="G66" s="1">
        <v>1</v>
      </c>
      <c r="H66" s="1">
        <v>0.153</v>
      </c>
      <c r="I66" s="1">
        <v>54</v>
      </c>
      <c r="J66" s="1">
        <v>1.7124183006535949</v>
      </c>
    </row>
    <row r="67" spans="1:10" x14ac:dyDescent="0.25">
      <c r="A67" s="1">
        <v>1</v>
      </c>
      <c r="B67" s="1">
        <v>33</v>
      </c>
      <c r="C67" s="1" t="s">
        <v>206</v>
      </c>
      <c r="D67" s="1" t="s">
        <v>2</v>
      </c>
      <c r="E67" s="1">
        <v>0.30099999999999999</v>
      </c>
      <c r="F67" s="1" t="s">
        <v>212</v>
      </c>
      <c r="G67" s="1">
        <v>1.25</v>
      </c>
      <c r="H67" s="1">
        <v>0.153</v>
      </c>
      <c r="I67" s="1">
        <v>54</v>
      </c>
      <c r="J67" s="1">
        <v>1.9673202614379084</v>
      </c>
    </row>
    <row r="68" spans="1:10" x14ac:dyDescent="0.25">
      <c r="A68" s="1">
        <v>2</v>
      </c>
      <c r="B68" s="1">
        <v>33</v>
      </c>
      <c r="C68" s="1" t="s">
        <v>206</v>
      </c>
      <c r="D68" s="1" t="s">
        <v>2</v>
      </c>
      <c r="E68" s="1">
        <v>0.44500000000000001</v>
      </c>
      <c r="F68" s="1" t="s">
        <v>212</v>
      </c>
      <c r="G68" s="1">
        <v>1.25</v>
      </c>
      <c r="H68" s="1">
        <v>0.153</v>
      </c>
      <c r="I68" s="1">
        <v>54</v>
      </c>
      <c r="J68" s="1">
        <v>2.9084967320261437</v>
      </c>
    </row>
    <row r="69" spans="1:10" x14ac:dyDescent="0.25">
      <c r="A69" s="1">
        <v>3</v>
      </c>
      <c r="B69" s="1">
        <v>33</v>
      </c>
      <c r="C69" s="1" t="s">
        <v>206</v>
      </c>
      <c r="D69" s="1" t="s">
        <v>2</v>
      </c>
      <c r="E69" s="1">
        <v>0.36199999999999999</v>
      </c>
      <c r="F69" s="1" t="s">
        <v>212</v>
      </c>
      <c r="G69" s="1">
        <v>1.25</v>
      </c>
      <c r="H69" s="1">
        <v>0.153</v>
      </c>
      <c r="I69" s="1">
        <v>54</v>
      </c>
      <c r="J69" s="1">
        <v>2.3660130718954249</v>
      </c>
    </row>
    <row r="70" spans="1:10" x14ac:dyDescent="0.25">
      <c r="A70" s="1">
        <v>4</v>
      </c>
      <c r="B70" s="1">
        <v>33</v>
      </c>
      <c r="C70" s="1" t="s">
        <v>206</v>
      </c>
      <c r="D70" s="1" t="s">
        <v>2</v>
      </c>
      <c r="E70" s="1">
        <v>0.247</v>
      </c>
      <c r="F70" s="1" t="s">
        <v>212</v>
      </c>
      <c r="G70" s="1">
        <v>1.25</v>
      </c>
      <c r="H70" s="1">
        <v>0.153</v>
      </c>
      <c r="I70" s="1">
        <v>54</v>
      </c>
      <c r="J70" s="1">
        <v>1.6143790849673203</v>
      </c>
    </row>
    <row r="71" spans="1:10" x14ac:dyDescent="0.25">
      <c r="A71" s="1">
        <v>5</v>
      </c>
      <c r="B71" s="1">
        <v>33</v>
      </c>
      <c r="C71" s="1" t="s">
        <v>206</v>
      </c>
      <c r="D71" s="1" t="s">
        <v>2</v>
      </c>
      <c r="E71" s="1">
        <v>0.312</v>
      </c>
      <c r="F71" s="1" t="s">
        <v>212</v>
      </c>
      <c r="G71" s="1">
        <v>1.25</v>
      </c>
      <c r="H71" s="1">
        <v>0.153</v>
      </c>
      <c r="I71" s="1">
        <v>54</v>
      </c>
      <c r="J71" s="1">
        <v>2.0392156862745097</v>
      </c>
    </row>
    <row r="72" spans="1:10" x14ac:dyDescent="0.25">
      <c r="A72" s="1">
        <v>6</v>
      </c>
      <c r="B72" s="1">
        <v>33</v>
      </c>
      <c r="C72" s="1" t="s">
        <v>206</v>
      </c>
      <c r="D72" s="1" t="s">
        <v>2</v>
      </c>
      <c r="E72" s="1">
        <v>0.26</v>
      </c>
      <c r="F72" s="1" t="s">
        <v>212</v>
      </c>
      <c r="G72" s="1">
        <v>1.25</v>
      </c>
      <c r="H72" s="1">
        <v>0.153</v>
      </c>
      <c r="I72" s="1">
        <v>54</v>
      </c>
      <c r="J72" s="1">
        <v>1.6993464052287583</v>
      </c>
    </row>
    <row r="73" spans="1:10" x14ac:dyDescent="0.25">
      <c r="A73" s="1">
        <v>7</v>
      </c>
      <c r="B73" s="1">
        <v>33</v>
      </c>
      <c r="C73" s="1" t="s">
        <v>206</v>
      </c>
      <c r="D73" s="1" t="s">
        <v>2</v>
      </c>
      <c r="E73" s="1">
        <v>0.48299999999999998</v>
      </c>
      <c r="F73" s="1" t="s">
        <v>212</v>
      </c>
      <c r="G73" s="1">
        <v>1.25</v>
      </c>
      <c r="H73" s="1">
        <v>0.153</v>
      </c>
      <c r="I73" s="1">
        <v>54</v>
      </c>
      <c r="J73" s="1">
        <v>3.1568627450980391</v>
      </c>
    </row>
    <row r="74" spans="1:10" x14ac:dyDescent="0.25">
      <c r="A74" s="1">
        <v>8</v>
      </c>
      <c r="B74" s="1">
        <v>33</v>
      </c>
      <c r="C74" s="1" t="s">
        <v>206</v>
      </c>
      <c r="D74" s="1" t="s">
        <v>2</v>
      </c>
      <c r="E74" s="1">
        <v>0.253</v>
      </c>
      <c r="F74" s="1" t="s">
        <v>212</v>
      </c>
      <c r="G74" s="1">
        <v>1.25</v>
      </c>
      <c r="H74" s="1">
        <v>0.153</v>
      </c>
      <c r="I74" s="1">
        <v>54</v>
      </c>
      <c r="J74" s="1">
        <v>1.6535947712418302</v>
      </c>
    </row>
    <row r="75" spans="1:10" x14ac:dyDescent="0.25">
      <c r="A75" s="1">
        <v>9</v>
      </c>
      <c r="B75" s="1">
        <v>33</v>
      </c>
      <c r="C75" s="1" t="s">
        <v>206</v>
      </c>
      <c r="D75" s="1" t="s">
        <v>2</v>
      </c>
      <c r="E75" s="1">
        <v>0.32200000000000001</v>
      </c>
      <c r="F75" s="1" t="s">
        <v>212</v>
      </c>
      <c r="G75" s="1">
        <v>1.25</v>
      </c>
      <c r="H75" s="1">
        <v>0.153</v>
      </c>
      <c r="I75" s="1">
        <v>54</v>
      </c>
      <c r="J75" s="1">
        <v>2.1045751633986929</v>
      </c>
    </row>
    <row r="76" spans="1:10" x14ac:dyDescent="0.25">
      <c r="A76" s="1">
        <v>25</v>
      </c>
      <c r="B76" s="1">
        <v>34</v>
      </c>
      <c r="C76" s="1" t="s">
        <v>207</v>
      </c>
      <c r="D76" s="1" t="s">
        <v>2</v>
      </c>
      <c r="E76" s="1">
        <v>0.44700000000000001</v>
      </c>
      <c r="F76" s="1" t="s">
        <v>212</v>
      </c>
      <c r="G76" s="1">
        <v>1.25</v>
      </c>
      <c r="H76" s="1">
        <v>0.153</v>
      </c>
      <c r="I76" s="1">
        <v>62</v>
      </c>
      <c r="J76" s="1">
        <v>2.9215686274509807</v>
      </c>
    </row>
    <row r="77" spans="1:10" x14ac:dyDescent="0.25">
      <c r="A77" s="1">
        <v>39</v>
      </c>
      <c r="B77" s="1">
        <v>34</v>
      </c>
      <c r="C77" s="1" t="s">
        <v>208</v>
      </c>
      <c r="D77" s="1" t="s">
        <v>2</v>
      </c>
      <c r="E77" s="1">
        <v>0.373</v>
      </c>
      <c r="F77" s="1" t="s">
        <v>212</v>
      </c>
      <c r="G77" s="1">
        <v>1.25</v>
      </c>
      <c r="H77" s="1">
        <v>0.153</v>
      </c>
      <c r="I77" s="1">
        <v>62</v>
      </c>
      <c r="J77" s="1">
        <v>2.4379084967320264</v>
      </c>
    </row>
    <row r="78" spans="1:10" x14ac:dyDescent="0.25">
      <c r="A78" s="1">
        <v>40</v>
      </c>
      <c r="B78" s="1">
        <v>34</v>
      </c>
      <c r="C78" s="1" t="s">
        <v>208</v>
      </c>
      <c r="D78" s="1" t="s">
        <v>2</v>
      </c>
      <c r="E78" s="1">
        <v>0.30299999999999999</v>
      </c>
      <c r="F78" s="1" t="s">
        <v>212</v>
      </c>
      <c r="G78" s="1">
        <v>1.25</v>
      </c>
      <c r="H78" s="1">
        <v>0.153</v>
      </c>
      <c r="I78" s="1">
        <v>62</v>
      </c>
      <c r="J78" s="1">
        <v>1.9803921568627452</v>
      </c>
    </row>
    <row r="79" spans="1:10" x14ac:dyDescent="0.25">
      <c r="A79" s="1">
        <v>14</v>
      </c>
      <c r="B79" s="1">
        <v>34</v>
      </c>
      <c r="C79" s="1" t="s">
        <v>209</v>
      </c>
      <c r="D79" s="1" t="s">
        <v>2</v>
      </c>
      <c r="E79" s="1">
        <f>E78*2</f>
        <v>0.60599999999999998</v>
      </c>
      <c r="F79" s="1" t="s">
        <v>212</v>
      </c>
      <c r="G79" s="1">
        <v>2</v>
      </c>
      <c r="H79" s="1">
        <v>0.31</v>
      </c>
      <c r="I79" s="1">
        <v>62</v>
      </c>
      <c r="J79" s="1">
        <f>E79/H79</f>
        <v>1.9548387096774194</v>
      </c>
    </row>
    <row r="80" spans="1:10" x14ac:dyDescent="0.25">
      <c r="A80" s="1">
        <v>26</v>
      </c>
      <c r="B80" s="1">
        <v>35</v>
      </c>
      <c r="C80" s="1" t="s">
        <v>210</v>
      </c>
      <c r="D80" s="1" t="s">
        <v>2</v>
      </c>
      <c r="E80" s="1">
        <v>0.254</v>
      </c>
      <c r="F80" s="1" t="s">
        <v>212</v>
      </c>
      <c r="G80" s="1">
        <v>1.6</v>
      </c>
      <c r="H80" s="1">
        <v>0.247</v>
      </c>
      <c r="I80" s="1">
        <v>53</v>
      </c>
      <c r="J80" s="1">
        <v>1.0283400809716599</v>
      </c>
    </row>
    <row r="81" spans="1:10" x14ac:dyDescent="0.25">
      <c r="A81" s="1">
        <v>31</v>
      </c>
      <c r="B81" s="1">
        <v>35</v>
      </c>
      <c r="C81" s="1" t="s">
        <v>210</v>
      </c>
      <c r="D81" s="1" t="s">
        <v>2</v>
      </c>
      <c r="E81" s="1">
        <v>0.50800000000000001</v>
      </c>
      <c r="F81" s="1" t="s">
        <v>212</v>
      </c>
      <c r="G81" s="1">
        <v>1.6</v>
      </c>
      <c r="H81" s="1">
        <v>0.247</v>
      </c>
      <c r="I81" s="1">
        <v>53</v>
      </c>
      <c r="J81" s="1">
        <v>2.0566801619433197</v>
      </c>
    </row>
    <row r="82" spans="1:10" x14ac:dyDescent="0.25">
      <c r="A82" s="1">
        <v>15</v>
      </c>
      <c r="B82" s="1">
        <v>10</v>
      </c>
      <c r="C82" s="1" t="s">
        <v>46</v>
      </c>
      <c r="D82" s="1" t="s">
        <v>2</v>
      </c>
      <c r="E82" s="1">
        <v>0.12</v>
      </c>
      <c r="F82" s="1" t="s">
        <v>492</v>
      </c>
      <c r="G82" s="1">
        <v>3.2</v>
      </c>
      <c r="H82" s="1">
        <v>0.49399999999999999</v>
      </c>
      <c r="I82" s="1">
        <v>33</v>
      </c>
      <c r="J82" s="1">
        <v>0.24291497975708501</v>
      </c>
    </row>
    <row r="83" spans="1:10" x14ac:dyDescent="0.25">
      <c r="A83" s="1">
        <v>16</v>
      </c>
      <c r="B83" s="1">
        <v>10</v>
      </c>
      <c r="C83" s="1" t="s">
        <v>46</v>
      </c>
      <c r="D83" s="1" t="s">
        <v>2</v>
      </c>
      <c r="E83" s="1">
        <v>0.13500000000000001</v>
      </c>
      <c r="F83" s="1" t="s">
        <v>492</v>
      </c>
      <c r="G83" s="1">
        <v>3.2</v>
      </c>
      <c r="H83" s="1">
        <v>0.49399999999999999</v>
      </c>
      <c r="I83" s="1">
        <v>33</v>
      </c>
      <c r="J83" s="1">
        <v>0.27327935222672067</v>
      </c>
    </row>
    <row r="84" spans="1:10" x14ac:dyDescent="0.25">
      <c r="A84" s="1">
        <v>17</v>
      </c>
      <c r="B84" s="1">
        <v>10</v>
      </c>
      <c r="C84" s="1" t="s">
        <v>46</v>
      </c>
      <c r="D84" s="1" t="s">
        <v>2</v>
      </c>
      <c r="E84" s="1">
        <v>0.13300000000000001</v>
      </c>
      <c r="F84" s="1" t="s">
        <v>492</v>
      </c>
      <c r="G84" s="1">
        <v>3.2</v>
      </c>
      <c r="H84" s="1">
        <v>0.49399999999999999</v>
      </c>
      <c r="I84" s="1">
        <v>33</v>
      </c>
      <c r="J84" s="1">
        <v>0.26923076923076927</v>
      </c>
    </row>
    <row r="85" spans="1:10" x14ac:dyDescent="0.25">
      <c r="A85" s="1">
        <v>18</v>
      </c>
      <c r="B85" s="1">
        <v>10</v>
      </c>
      <c r="C85" s="1" t="s">
        <v>46</v>
      </c>
      <c r="D85" s="1" t="s">
        <v>2</v>
      </c>
      <c r="E85" s="1">
        <v>0.128</v>
      </c>
      <c r="F85" s="1" t="s">
        <v>492</v>
      </c>
      <c r="G85" s="1">
        <v>3.2</v>
      </c>
      <c r="H85" s="1">
        <v>0.49399999999999999</v>
      </c>
      <c r="I85" s="1">
        <v>33</v>
      </c>
      <c r="J85" s="1">
        <v>0.25910931174089069</v>
      </c>
    </row>
    <row r="86" spans="1:10" x14ac:dyDescent="0.25">
      <c r="A86" s="1">
        <v>19</v>
      </c>
      <c r="B86" s="1">
        <v>10</v>
      </c>
      <c r="C86" s="1" t="s">
        <v>46</v>
      </c>
      <c r="D86" s="1" t="s">
        <v>2</v>
      </c>
      <c r="E86" s="1">
        <v>9.2999999999999999E-2</v>
      </c>
      <c r="F86" s="1" t="s">
        <v>492</v>
      </c>
      <c r="G86" s="1">
        <v>3.2</v>
      </c>
      <c r="H86" s="1">
        <v>0.49399999999999999</v>
      </c>
      <c r="I86" s="1">
        <v>33</v>
      </c>
      <c r="J86" s="1">
        <v>0.18825910931174089</v>
      </c>
    </row>
    <row r="87" spans="1:10" x14ac:dyDescent="0.25">
      <c r="A87" s="1">
        <v>20</v>
      </c>
      <c r="B87" s="1">
        <v>10</v>
      </c>
      <c r="C87" s="1" t="s">
        <v>46</v>
      </c>
      <c r="D87" s="1" t="s">
        <v>2</v>
      </c>
      <c r="E87" s="1">
        <v>9.7000000000000003E-2</v>
      </c>
      <c r="F87" s="1" t="s">
        <v>492</v>
      </c>
      <c r="G87" s="1">
        <v>3.2</v>
      </c>
      <c r="H87" s="1">
        <v>0.49399999999999999</v>
      </c>
      <c r="I87" s="1">
        <v>33</v>
      </c>
      <c r="J87" s="1">
        <v>0.19635627530364375</v>
      </c>
    </row>
    <row r="88" spans="1:10" x14ac:dyDescent="0.25">
      <c r="A88" s="1">
        <v>21</v>
      </c>
      <c r="B88" s="1">
        <v>10</v>
      </c>
      <c r="C88" s="1" t="s">
        <v>46</v>
      </c>
      <c r="D88" s="1" t="s">
        <v>2</v>
      </c>
      <c r="E88" s="1">
        <v>0.12</v>
      </c>
      <c r="F88" s="1" t="s">
        <v>492</v>
      </c>
      <c r="G88" s="1">
        <v>3.2</v>
      </c>
      <c r="H88" s="1">
        <v>0.49399999999999999</v>
      </c>
      <c r="I88" s="1">
        <v>33</v>
      </c>
      <c r="J88" s="1">
        <v>0.24291497975708501</v>
      </c>
    </row>
    <row r="89" spans="1:10" x14ac:dyDescent="0.25">
      <c r="A89" s="1">
        <v>22</v>
      </c>
      <c r="B89" s="1">
        <v>10</v>
      </c>
      <c r="C89" s="1" t="s">
        <v>46</v>
      </c>
      <c r="D89" s="1" t="s">
        <v>2</v>
      </c>
      <c r="E89" s="1">
        <v>0.14099999999999999</v>
      </c>
      <c r="F89" s="1" t="s">
        <v>492</v>
      </c>
      <c r="G89" s="1">
        <v>3.2</v>
      </c>
      <c r="H89" s="1">
        <v>0.49399999999999999</v>
      </c>
      <c r="I89" s="1">
        <v>33</v>
      </c>
      <c r="J89" s="1">
        <v>0.28542510121457487</v>
      </c>
    </row>
    <row r="90" spans="1:10" x14ac:dyDescent="0.25">
      <c r="A90" s="1">
        <v>1</v>
      </c>
      <c r="B90" s="1">
        <v>20</v>
      </c>
      <c r="C90" s="1" t="s">
        <v>149</v>
      </c>
      <c r="D90" s="1" t="s">
        <v>2</v>
      </c>
      <c r="E90" s="1">
        <v>0.30099999999999999</v>
      </c>
      <c r="F90" s="1" t="s">
        <v>492</v>
      </c>
      <c r="G90" s="1">
        <v>10</v>
      </c>
      <c r="H90" s="1">
        <v>1.56</v>
      </c>
      <c r="I90" s="1">
        <v>35</v>
      </c>
      <c r="J90" s="1">
        <v>0.19294871794871793</v>
      </c>
    </row>
    <row r="91" spans="1:10" x14ac:dyDescent="0.25">
      <c r="A91" s="1">
        <v>26</v>
      </c>
      <c r="B91" s="1">
        <v>28</v>
      </c>
      <c r="C91" s="1" t="s">
        <v>197</v>
      </c>
      <c r="D91" s="1" t="s">
        <v>2</v>
      </c>
      <c r="E91" s="1">
        <v>0.38400000000000001</v>
      </c>
      <c r="F91" s="1" t="s">
        <v>492</v>
      </c>
      <c r="G91" s="1">
        <v>1.6</v>
      </c>
      <c r="H91" s="1">
        <v>0.247</v>
      </c>
      <c r="I91" s="1">
        <v>60</v>
      </c>
      <c r="J91" s="1">
        <v>1.5546558704453441</v>
      </c>
    </row>
    <row r="92" spans="1:10" x14ac:dyDescent="0.25">
      <c r="A92" s="1">
        <v>4</v>
      </c>
      <c r="B92" s="1">
        <v>37</v>
      </c>
      <c r="C92" s="1" t="s">
        <v>216</v>
      </c>
      <c r="D92" s="1" t="s">
        <v>2</v>
      </c>
      <c r="E92" s="1">
        <v>0.41699999999999998</v>
      </c>
      <c r="F92" s="1" t="s">
        <v>492</v>
      </c>
      <c r="G92" s="1">
        <v>2</v>
      </c>
      <c r="H92" s="1">
        <v>0.31</v>
      </c>
      <c r="I92" s="1">
        <v>50</v>
      </c>
      <c r="J92" s="1">
        <v>1.3451612903225807</v>
      </c>
    </row>
    <row r="93" spans="1:10" x14ac:dyDescent="0.25">
      <c r="A93" s="1">
        <v>1</v>
      </c>
      <c r="B93" s="1">
        <v>19</v>
      </c>
      <c r="C93" s="1" t="s">
        <v>133</v>
      </c>
      <c r="D93" s="1" t="s">
        <v>2</v>
      </c>
      <c r="E93" s="1">
        <v>0.52200000000000002</v>
      </c>
      <c r="F93" s="1" t="s">
        <v>493</v>
      </c>
      <c r="G93" s="1">
        <v>8</v>
      </c>
      <c r="H93" s="1">
        <v>1.2470000000000001</v>
      </c>
      <c r="I93" s="1">
        <v>32</v>
      </c>
      <c r="J93" s="1">
        <v>0.41860465116279066</v>
      </c>
    </row>
    <row r="94" spans="1:10" x14ac:dyDescent="0.25">
      <c r="A94" s="1">
        <v>5</v>
      </c>
      <c r="B94" s="1">
        <v>9</v>
      </c>
      <c r="C94" s="1" t="s">
        <v>12</v>
      </c>
      <c r="D94" s="1" t="s">
        <v>2</v>
      </c>
      <c r="E94" s="1">
        <v>0.127</v>
      </c>
      <c r="F94" s="1" t="s">
        <v>172</v>
      </c>
      <c r="G94" s="1">
        <v>4</v>
      </c>
      <c r="H94" s="1">
        <v>0.61699999999999999</v>
      </c>
      <c r="I94" s="1">
        <v>34</v>
      </c>
      <c r="J94" s="1">
        <v>0.20583468395461912</v>
      </c>
    </row>
    <row r="95" spans="1:10" x14ac:dyDescent="0.25">
      <c r="A95" s="1">
        <v>5</v>
      </c>
      <c r="B95" s="1">
        <v>7</v>
      </c>
      <c r="C95" s="1" t="s">
        <v>26</v>
      </c>
      <c r="D95" s="1" t="s">
        <v>2</v>
      </c>
      <c r="E95" s="1">
        <v>0.21</v>
      </c>
      <c r="F95" s="1" t="s">
        <v>172</v>
      </c>
      <c r="G95" s="1">
        <v>5</v>
      </c>
      <c r="H95" s="1">
        <v>0.78</v>
      </c>
      <c r="I95" s="1">
        <v>38</v>
      </c>
      <c r="J95" s="1">
        <v>0.26923076923076922</v>
      </c>
    </row>
    <row r="96" spans="1:10" x14ac:dyDescent="0.25">
      <c r="A96" s="1">
        <v>6</v>
      </c>
      <c r="B96" s="1">
        <v>7</v>
      </c>
      <c r="C96" s="1" t="s">
        <v>26</v>
      </c>
      <c r="D96" s="1" t="s">
        <v>2</v>
      </c>
      <c r="E96" s="1">
        <v>0.14799999999999999</v>
      </c>
      <c r="F96" s="1" t="s">
        <v>172</v>
      </c>
      <c r="G96" s="1">
        <v>5</v>
      </c>
      <c r="H96" s="1">
        <v>0.78</v>
      </c>
      <c r="I96" s="1">
        <v>38</v>
      </c>
      <c r="J96" s="1">
        <v>0.18974358974358974</v>
      </c>
    </row>
    <row r="97" spans="1:10" x14ac:dyDescent="0.25">
      <c r="A97" s="1">
        <v>7</v>
      </c>
      <c r="B97" s="1">
        <v>7</v>
      </c>
      <c r="C97" s="1" t="s">
        <v>26</v>
      </c>
      <c r="D97" s="1" t="s">
        <v>2</v>
      </c>
      <c r="E97" s="1">
        <v>0.14899999999999999</v>
      </c>
      <c r="F97" s="1" t="s">
        <v>172</v>
      </c>
      <c r="G97" s="1">
        <v>5</v>
      </c>
      <c r="H97" s="1">
        <v>0.78</v>
      </c>
      <c r="I97" s="1">
        <v>38</v>
      </c>
      <c r="J97" s="1">
        <v>0.19102564102564101</v>
      </c>
    </row>
    <row r="98" spans="1:10" x14ac:dyDescent="0.25">
      <c r="A98" s="1">
        <v>8</v>
      </c>
      <c r="B98" s="1">
        <v>7</v>
      </c>
      <c r="C98" s="1" t="s">
        <v>26</v>
      </c>
      <c r="D98" s="1" t="s">
        <v>2</v>
      </c>
      <c r="E98" s="1">
        <v>0.20499999999999999</v>
      </c>
      <c r="F98" s="1" t="s">
        <v>172</v>
      </c>
      <c r="G98" s="1">
        <v>5</v>
      </c>
      <c r="H98" s="1">
        <v>0.78</v>
      </c>
      <c r="I98" s="1">
        <v>38</v>
      </c>
      <c r="J98" s="1">
        <v>0.26282051282051277</v>
      </c>
    </row>
    <row r="99" spans="1:10" x14ac:dyDescent="0.25">
      <c r="A99" s="1">
        <v>9</v>
      </c>
      <c r="B99" s="1">
        <v>7</v>
      </c>
      <c r="C99" s="1" t="s">
        <v>26</v>
      </c>
      <c r="D99" s="1" t="s">
        <v>2</v>
      </c>
      <c r="E99" s="1">
        <v>0.23599999999999999</v>
      </c>
      <c r="F99" s="1" t="s">
        <v>172</v>
      </c>
      <c r="G99" s="1">
        <v>5</v>
      </c>
      <c r="H99" s="1">
        <v>0.78</v>
      </c>
      <c r="I99" s="1">
        <v>38</v>
      </c>
      <c r="J99" s="1">
        <v>0.30256410256410254</v>
      </c>
    </row>
    <row r="100" spans="1:10" x14ac:dyDescent="0.25">
      <c r="A100" s="1">
        <v>1</v>
      </c>
      <c r="B100" s="1">
        <v>8</v>
      </c>
      <c r="C100" s="1" t="s">
        <v>31</v>
      </c>
      <c r="D100" s="1" t="s">
        <v>2</v>
      </c>
      <c r="E100" s="1">
        <v>0.17</v>
      </c>
      <c r="F100" s="1" t="s">
        <v>172</v>
      </c>
      <c r="G100" s="1">
        <v>5</v>
      </c>
      <c r="H100" s="1">
        <v>0.78</v>
      </c>
      <c r="I100" s="1">
        <v>33</v>
      </c>
      <c r="J100" s="1">
        <v>0.21794871794871795</v>
      </c>
    </row>
    <row r="101" spans="1:10" x14ac:dyDescent="0.25">
      <c r="A101" s="1">
        <v>3</v>
      </c>
      <c r="B101" s="1">
        <v>8</v>
      </c>
      <c r="C101" s="1" t="s">
        <v>31</v>
      </c>
      <c r="D101" s="1" t="s">
        <v>2</v>
      </c>
      <c r="E101" s="1">
        <v>0.20799999999999999</v>
      </c>
      <c r="F101" s="1" t="s">
        <v>172</v>
      </c>
      <c r="G101" s="1">
        <v>5</v>
      </c>
      <c r="H101" s="1">
        <v>0.78</v>
      </c>
      <c r="I101" s="1">
        <v>33</v>
      </c>
      <c r="J101" s="1">
        <v>0.26666666666666666</v>
      </c>
    </row>
    <row r="102" spans="1:10" x14ac:dyDescent="0.25">
      <c r="A102" s="1">
        <v>1</v>
      </c>
      <c r="B102" s="1">
        <v>8</v>
      </c>
      <c r="C102" s="1" t="s">
        <v>32</v>
      </c>
      <c r="D102" s="1" t="s">
        <v>2</v>
      </c>
      <c r="E102" s="1">
        <v>0.20499999999999999</v>
      </c>
      <c r="F102" s="1" t="s">
        <v>172</v>
      </c>
      <c r="G102" s="1">
        <v>5</v>
      </c>
      <c r="H102" s="1">
        <v>0.78</v>
      </c>
      <c r="I102" s="1">
        <v>33</v>
      </c>
      <c r="J102" s="1">
        <v>0.26282051282051277</v>
      </c>
    </row>
    <row r="103" spans="1:10" x14ac:dyDescent="0.25">
      <c r="A103" s="1">
        <v>3</v>
      </c>
      <c r="B103" s="1">
        <v>8</v>
      </c>
      <c r="C103" s="1" t="s">
        <v>32</v>
      </c>
      <c r="D103" s="1" t="s">
        <v>2</v>
      </c>
      <c r="E103" s="1">
        <v>0.16900000000000001</v>
      </c>
      <c r="F103" s="1" t="s">
        <v>172</v>
      </c>
      <c r="G103" s="1">
        <v>5</v>
      </c>
      <c r="H103" s="1">
        <v>0.78</v>
      </c>
      <c r="I103" s="1">
        <v>33</v>
      </c>
      <c r="J103" s="1">
        <v>0.21666666666666667</v>
      </c>
    </row>
    <row r="104" spans="1:10" x14ac:dyDescent="0.25">
      <c r="A104" s="1">
        <v>9</v>
      </c>
      <c r="B104" s="1">
        <v>8</v>
      </c>
      <c r="C104" s="1" t="s">
        <v>35</v>
      </c>
      <c r="D104" s="1" t="s">
        <v>2</v>
      </c>
      <c r="E104" s="1">
        <v>0.17100000000000001</v>
      </c>
      <c r="F104" s="1" t="s">
        <v>172</v>
      </c>
      <c r="G104" s="1">
        <v>5</v>
      </c>
      <c r="H104" s="1">
        <v>0.78</v>
      </c>
      <c r="I104" s="1">
        <v>33</v>
      </c>
      <c r="J104" s="1">
        <v>0.21923076923076923</v>
      </c>
    </row>
    <row r="105" spans="1:10" x14ac:dyDescent="0.25">
      <c r="A105" s="1">
        <v>7</v>
      </c>
      <c r="B105" s="1">
        <v>9</v>
      </c>
      <c r="C105" s="1" t="s">
        <v>36</v>
      </c>
      <c r="D105" s="1" t="s">
        <v>2</v>
      </c>
      <c r="E105" s="1">
        <v>0.151</v>
      </c>
      <c r="F105" s="1" t="s">
        <v>172</v>
      </c>
      <c r="G105" s="1">
        <v>3.2</v>
      </c>
      <c r="H105" s="1">
        <v>0.49399999999999999</v>
      </c>
      <c r="I105" s="1">
        <v>34</v>
      </c>
      <c r="J105" s="1">
        <v>0.30566801619433198</v>
      </c>
    </row>
    <row r="106" spans="1:10" x14ac:dyDescent="0.25">
      <c r="A106" s="1">
        <v>8</v>
      </c>
      <c r="B106" s="1">
        <v>9</v>
      </c>
      <c r="C106" s="1" t="s">
        <v>36</v>
      </c>
      <c r="D106" s="1" t="s">
        <v>2</v>
      </c>
      <c r="E106" s="1">
        <v>0.17299999999999999</v>
      </c>
      <c r="F106" s="1" t="s">
        <v>172</v>
      </c>
      <c r="G106" s="1">
        <v>3.2</v>
      </c>
      <c r="H106" s="1">
        <v>0.49399999999999999</v>
      </c>
      <c r="I106" s="1">
        <v>34</v>
      </c>
      <c r="J106" s="1">
        <v>0.35020242914979755</v>
      </c>
    </row>
    <row r="107" spans="1:10" x14ac:dyDescent="0.25">
      <c r="A107" s="1">
        <v>1</v>
      </c>
      <c r="B107" s="1">
        <v>10</v>
      </c>
      <c r="C107" s="1" t="s">
        <v>41</v>
      </c>
      <c r="D107" s="1" t="s">
        <v>2</v>
      </c>
      <c r="E107" s="1">
        <v>0.187</v>
      </c>
      <c r="F107" s="1" t="s">
        <v>172</v>
      </c>
      <c r="G107" s="1">
        <v>4</v>
      </c>
      <c r="H107" s="1">
        <v>0.61699999999999999</v>
      </c>
      <c r="I107" s="1">
        <v>33</v>
      </c>
      <c r="J107" s="1">
        <v>0.30307941653160453</v>
      </c>
    </row>
    <row r="108" spans="1:10" x14ac:dyDescent="0.25">
      <c r="A108" s="1">
        <v>2</v>
      </c>
      <c r="B108" s="1">
        <v>10</v>
      </c>
      <c r="C108" s="1" t="s">
        <v>41</v>
      </c>
      <c r="D108" s="1" t="s">
        <v>2</v>
      </c>
      <c r="E108" s="1">
        <v>0.13700000000000001</v>
      </c>
      <c r="F108" s="1" t="s">
        <v>172</v>
      </c>
      <c r="G108" s="1">
        <v>4</v>
      </c>
      <c r="H108" s="1">
        <v>0.61699999999999999</v>
      </c>
      <c r="I108" s="1">
        <v>33</v>
      </c>
      <c r="J108" s="1">
        <v>0.22204213938411671</v>
      </c>
    </row>
    <row r="109" spans="1:10" x14ac:dyDescent="0.25">
      <c r="A109" s="1">
        <v>3</v>
      </c>
      <c r="B109" s="1">
        <v>10</v>
      </c>
      <c r="C109" s="1" t="s">
        <v>41</v>
      </c>
      <c r="D109" s="1" t="s">
        <v>2</v>
      </c>
      <c r="E109" s="1">
        <v>0.1</v>
      </c>
      <c r="F109" s="1" t="s">
        <v>172</v>
      </c>
      <c r="G109" s="1">
        <v>4</v>
      </c>
      <c r="H109" s="1">
        <v>0.61699999999999999</v>
      </c>
      <c r="I109" s="1">
        <v>33</v>
      </c>
      <c r="J109" s="1">
        <v>0.16207455429497569</v>
      </c>
    </row>
    <row r="110" spans="1:10" x14ac:dyDescent="0.25">
      <c r="A110" s="1">
        <v>4</v>
      </c>
      <c r="B110" s="1">
        <v>10</v>
      </c>
      <c r="C110" s="1" t="s">
        <v>41</v>
      </c>
      <c r="D110" s="1" t="s">
        <v>2</v>
      </c>
      <c r="E110" s="1">
        <v>0.15</v>
      </c>
      <c r="F110" s="1" t="s">
        <v>172</v>
      </c>
      <c r="G110" s="1">
        <v>4</v>
      </c>
      <c r="H110" s="1">
        <v>0.61699999999999999</v>
      </c>
      <c r="I110" s="1">
        <v>33</v>
      </c>
      <c r="J110" s="1">
        <v>0.24311183144246354</v>
      </c>
    </row>
    <row r="111" spans="1:10" x14ac:dyDescent="0.25">
      <c r="A111" s="1">
        <v>12</v>
      </c>
      <c r="B111" s="1">
        <v>10</v>
      </c>
      <c r="C111" s="1" t="s">
        <v>43</v>
      </c>
      <c r="D111" s="1" t="s">
        <v>2</v>
      </c>
      <c r="E111" s="1">
        <v>0.126</v>
      </c>
      <c r="F111" s="1" t="s">
        <v>172</v>
      </c>
      <c r="G111" s="1">
        <v>3.2</v>
      </c>
      <c r="H111" s="1">
        <v>0.49399999999999999</v>
      </c>
      <c r="I111" s="1">
        <v>33</v>
      </c>
      <c r="J111" s="1">
        <v>0.25506072874493929</v>
      </c>
    </row>
    <row r="112" spans="1:10" x14ac:dyDescent="0.25">
      <c r="A112" s="1">
        <v>13</v>
      </c>
      <c r="B112" s="1">
        <v>10</v>
      </c>
      <c r="C112" s="1" t="s">
        <v>43</v>
      </c>
      <c r="D112" s="1" t="s">
        <v>2</v>
      </c>
      <c r="E112" s="1">
        <v>0.111</v>
      </c>
      <c r="F112" s="1" t="s">
        <v>172</v>
      </c>
      <c r="G112" s="1">
        <v>3.2</v>
      </c>
      <c r="H112" s="1">
        <v>0.49399999999999999</v>
      </c>
      <c r="I112" s="1">
        <v>33</v>
      </c>
      <c r="J112" s="1">
        <v>0.22469635627530365</v>
      </c>
    </row>
    <row r="113" spans="1:10" x14ac:dyDescent="0.25">
      <c r="A113" s="1">
        <v>14</v>
      </c>
      <c r="B113" s="1">
        <v>10</v>
      </c>
      <c r="C113" s="1" t="s">
        <v>43</v>
      </c>
      <c r="D113" s="1" t="s">
        <v>2</v>
      </c>
      <c r="E113" s="1">
        <v>0.107</v>
      </c>
      <c r="F113" s="1" t="s">
        <v>172</v>
      </c>
      <c r="G113" s="1">
        <v>3.2</v>
      </c>
      <c r="H113" s="1">
        <v>0.49399999999999999</v>
      </c>
      <c r="I113" s="1">
        <v>33</v>
      </c>
      <c r="J113" s="1">
        <v>0.2165991902834008</v>
      </c>
    </row>
    <row r="114" spans="1:10" x14ac:dyDescent="0.25">
      <c r="A114" s="1">
        <v>15</v>
      </c>
      <c r="B114" s="1">
        <v>10</v>
      </c>
      <c r="C114" s="1" t="s">
        <v>43</v>
      </c>
      <c r="D114" s="1" t="s">
        <v>2</v>
      </c>
      <c r="E114" s="1">
        <v>9.5000000000000001E-2</v>
      </c>
      <c r="F114" s="1" t="s">
        <v>172</v>
      </c>
      <c r="G114" s="1">
        <v>3.2</v>
      </c>
      <c r="H114" s="1">
        <v>0.49399999999999999</v>
      </c>
      <c r="I114" s="1">
        <v>33</v>
      </c>
      <c r="J114" s="1">
        <v>0.19230769230769232</v>
      </c>
    </row>
    <row r="115" spans="1:10" x14ac:dyDescent="0.25">
      <c r="A115" s="1">
        <v>16</v>
      </c>
      <c r="B115" s="1">
        <v>10</v>
      </c>
      <c r="C115" s="1" t="s">
        <v>43</v>
      </c>
      <c r="D115" s="1" t="s">
        <v>2</v>
      </c>
      <c r="E115" s="1">
        <v>0.109</v>
      </c>
      <c r="F115" s="1" t="s">
        <v>172</v>
      </c>
      <c r="G115" s="1">
        <v>3.2</v>
      </c>
      <c r="H115" s="1">
        <v>0.49399999999999999</v>
      </c>
      <c r="I115" s="1">
        <v>33</v>
      </c>
      <c r="J115" s="1">
        <v>0.22064777327935223</v>
      </c>
    </row>
    <row r="116" spans="1:10" x14ac:dyDescent="0.25">
      <c r="A116" s="1">
        <v>18</v>
      </c>
      <c r="B116" s="1">
        <v>10</v>
      </c>
      <c r="C116" s="1" t="s">
        <v>43</v>
      </c>
      <c r="D116" s="1" t="s">
        <v>2</v>
      </c>
      <c r="E116" s="1">
        <v>0.16</v>
      </c>
      <c r="F116" s="1" t="s">
        <v>172</v>
      </c>
      <c r="G116" s="1">
        <v>3.2</v>
      </c>
      <c r="H116" s="1">
        <v>0.49399999999999999</v>
      </c>
      <c r="I116" s="1">
        <v>33</v>
      </c>
      <c r="J116" s="1">
        <v>0.32388663967611336</v>
      </c>
    </row>
    <row r="117" spans="1:10" x14ac:dyDescent="0.25">
      <c r="A117" s="1">
        <v>11</v>
      </c>
      <c r="B117" s="1">
        <v>10</v>
      </c>
      <c r="C117" s="1" t="s">
        <v>46</v>
      </c>
      <c r="D117" s="1" t="s">
        <v>2</v>
      </c>
      <c r="E117" s="1">
        <v>0.106</v>
      </c>
      <c r="F117" s="1" t="s">
        <v>172</v>
      </c>
      <c r="G117" s="1">
        <v>3.2</v>
      </c>
      <c r="H117" s="1">
        <v>0.49399999999999999</v>
      </c>
      <c r="I117" s="1">
        <v>33</v>
      </c>
      <c r="J117" s="1">
        <v>0.2145748987854251</v>
      </c>
    </row>
    <row r="118" spans="1:10" x14ac:dyDescent="0.25">
      <c r="A118" s="1">
        <v>12</v>
      </c>
      <c r="B118" s="1">
        <v>10</v>
      </c>
      <c r="C118" s="1" t="s">
        <v>46</v>
      </c>
      <c r="D118" s="1" t="s">
        <v>2</v>
      </c>
      <c r="E118" s="1">
        <v>0.14299999999999999</v>
      </c>
      <c r="F118" s="1" t="s">
        <v>172</v>
      </c>
      <c r="G118" s="1">
        <v>3.2</v>
      </c>
      <c r="H118" s="1">
        <v>0.49399999999999999</v>
      </c>
      <c r="I118" s="1">
        <v>33</v>
      </c>
      <c r="J118" s="1">
        <v>0.28947368421052627</v>
      </c>
    </row>
    <row r="119" spans="1:10" x14ac:dyDescent="0.25">
      <c r="A119" s="1">
        <v>13</v>
      </c>
      <c r="B119" s="1">
        <v>10</v>
      </c>
      <c r="C119" s="1" t="s">
        <v>46</v>
      </c>
      <c r="D119" s="1" t="s">
        <v>2</v>
      </c>
      <c r="E119" s="1">
        <v>0.124</v>
      </c>
      <c r="F119" s="1" t="s">
        <v>172</v>
      </c>
      <c r="G119" s="1">
        <v>3.2</v>
      </c>
      <c r="H119" s="1">
        <v>0.49399999999999999</v>
      </c>
      <c r="I119" s="1">
        <v>33</v>
      </c>
      <c r="J119" s="1">
        <v>0.25101214574898784</v>
      </c>
    </row>
    <row r="120" spans="1:10" x14ac:dyDescent="0.25">
      <c r="A120" s="1">
        <v>14</v>
      </c>
      <c r="B120" s="1">
        <v>10</v>
      </c>
      <c r="C120" s="1" t="s">
        <v>46</v>
      </c>
      <c r="D120" s="1" t="s">
        <v>2</v>
      </c>
      <c r="E120" s="1">
        <v>0.126</v>
      </c>
      <c r="F120" s="1" t="s">
        <v>172</v>
      </c>
      <c r="G120" s="1">
        <v>3.2</v>
      </c>
      <c r="H120" s="1">
        <v>0.49399999999999999</v>
      </c>
      <c r="I120" s="1">
        <v>33</v>
      </c>
      <c r="J120" s="1">
        <v>0.25506072874493929</v>
      </c>
    </row>
    <row r="121" spans="1:10" x14ac:dyDescent="0.25">
      <c r="A121" s="1">
        <v>1</v>
      </c>
      <c r="B121" s="1">
        <v>12</v>
      </c>
      <c r="C121" s="1" t="s">
        <v>49</v>
      </c>
      <c r="D121" s="1" t="s">
        <v>2</v>
      </c>
      <c r="E121" s="1">
        <v>0.14000000000000001</v>
      </c>
      <c r="F121" s="1" t="s">
        <v>172</v>
      </c>
      <c r="G121" s="1">
        <v>4</v>
      </c>
      <c r="H121" s="1">
        <v>0.61699999999999999</v>
      </c>
      <c r="I121" s="1">
        <v>38</v>
      </c>
      <c r="J121" s="1">
        <v>0.22690437601296598</v>
      </c>
    </row>
    <row r="122" spans="1:10" x14ac:dyDescent="0.25">
      <c r="A122" s="1">
        <v>2</v>
      </c>
      <c r="B122" s="1">
        <v>12</v>
      </c>
      <c r="C122" s="1" t="s">
        <v>49</v>
      </c>
      <c r="D122" s="1" t="s">
        <v>2</v>
      </c>
      <c r="E122" s="1">
        <v>0.14299999999999999</v>
      </c>
      <c r="F122" s="1" t="s">
        <v>172</v>
      </c>
      <c r="G122" s="1">
        <v>4</v>
      </c>
      <c r="H122" s="1">
        <v>0.61699999999999999</v>
      </c>
      <c r="I122" s="1">
        <v>38</v>
      </c>
      <c r="J122" s="1">
        <v>0.23176661264181522</v>
      </c>
    </row>
    <row r="123" spans="1:10" x14ac:dyDescent="0.25">
      <c r="A123" s="1">
        <v>3</v>
      </c>
      <c r="B123" s="1">
        <v>12</v>
      </c>
      <c r="C123" s="1" t="s">
        <v>49</v>
      </c>
      <c r="D123" s="1" t="s">
        <v>2</v>
      </c>
      <c r="E123" s="1">
        <v>0.129</v>
      </c>
      <c r="F123" s="1" t="s">
        <v>172</v>
      </c>
      <c r="G123" s="1">
        <v>4</v>
      </c>
      <c r="H123" s="1">
        <v>0.61699999999999999</v>
      </c>
      <c r="I123" s="1">
        <v>38</v>
      </c>
      <c r="J123" s="1">
        <v>0.20907617504051865</v>
      </c>
    </row>
    <row r="124" spans="1:10" x14ac:dyDescent="0.25">
      <c r="A124" s="1">
        <v>4</v>
      </c>
      <c r="B124" s="1">
        <v>12</v>
      </c>
      <c r="C124" s="1" t="s">
        <v>49</v>
      </c>
      <c r="D124" s="1" t="s">
        <v>2</v>
      </c>
      <c r="E124" s="1">
        <v>0.109</v>
      </c>
      <c r="F124" s="1" t="s">
        <v>172</v>
      </c>
      <c r="G124" s="1">
        <v>4</v>
      </c>
      <c r="H124" s="1">
        <v>0.61699999999999999</v>
      </c>
      <c r="I124" s="1">
        <v>38</v>
      </c>
      <c r="J124" s="1">
        <v>0.1766612641815235</v>
      </c>
    </row>
    <row r="125" spans="1:10" x14ac:dyDescent="0.25">
      <c r="A125" s="1">
        <v>5</v>
      </c>
      <c r="B125" s="1">
        <v>12</v>
      </c>
      <c r="C125" s="1" t="s">
        <v>49</v>
      </c>
      <c r="D125" s="1" t="s">
        <v>2</v>
      </c>
      <c r="E125" s="1">
        <v>0.11600000000000001</v>
      </c>
      <c r="F125" s="1" t="s">
        <v>172</v>
      </c>
      <c r="G125" s="1">
        <v>4</v>
      </c>
      <c r="H125" s="1">
        <v>0.61699999999999999</v>
      </c>
      <c r="I125" s="1">
        <v>38</v>
      </c>
      <c r="J125" s="1">
        <v>0.18800648298217182</v>
      </c>
    </row>
    <row r="126" spans="1:10" x14ac:dyDescent="0.25">
      <c r="A126" s="1">
        <v>6</v>
      </c>
      <c r="B126" s="1">
        <v>12</v>
      </c>
      <c r="C126" s="1" t="s">
        <v>49</v>
      </c>
      <c r="D126" s="1" t="s">
        <v>2</v>
      </c>
      <c r="E126" s="1">
        <v>0.15</v>
      </c>
      <c r="F126" s="1" t="s">
        <v>172</v>
      </c>
      <c r="G126" s="1">
        <v>4</v>
      </c>
      <c r="H126" s="1">
        <v>0.61699999999999999</v>
      </c>
      <c r="I126" s="1">
        <v>38</v>
      </c>
      <c r="J126" s="1">
        <v>0.24311183144246354</v>
      </c>
    </row>
    <row r="127" spans="1:10" x14ac:dyDescent="0.25">
      <c r="A127" s="1">
        <v>7</v>
      </c>
      <c r="B127" s="1">
        <v>12</v>
      </c>
      <c r="C127" s="1" t="s">
        <v>49</v>
      </c>
      <c r="D127" s="1" t="s">
        <v>2</v>
      </c>
      <c r="E127" s="1">
        <v>0.14099999999999999</v>
      </c>
      <c r="F127" s="1" t="s">
        <v>172</v>
      </c>
      <c r="G127" s="1">
        <v>4</v>
      </c>
      <c r="H127" s="1">
        <v>0.61699999999999999</v>
      </c>
      <c r="I127" s="1">
        <v>38</v>
      </c>
      <c r="J127" s="1">
        <v>0.2285251215559157</v>
      </c>
    </row>
    <row r="128" spans="1:10" x14ac:dyDescent="0.25">
      <c r="A128" s="1">
        <v>8</v>
      </c>
      <c r="B128" s="1">
        <v>12</v>
      </c>
      <c r="C128" s="1" t="s">
        <v>49</v>
      </c>
      <c r="D128" s="1" t="s">
        <v>2</v>
      </c>
      <c r="E128" s="1">
        <v>0.113</v>
      </c>
      <c r="F128" s="1" t="s">
        <v>172</v>
      </c>
      <c r="G128" s="1">
        <v>4</v>
      </c>
      <c r="H128" s="1">
        <v>0.61699999999999999</v>
      </c>
      <c r="I128" s="1">
        <v>38</v>
      </c>
      <c r="J128" s="1">
        <v>0.18314424635332255</v>
      </c>
    </row>
    <row r="129" spans="1:10" x14ac:dyDescent="0.25">
      <c r="A129" s="1">
        <v>9</v>
      </c>
      <c r="B129" s="1">
        <v>12</v>
      </c>
      <c r="C129" s="1" t="s">
        <v>49</v>
      </c>
      <c r="D129" s="1" t="s">
        <v>2</v>
      </c>
      <c r="E129" s="1">
        <v>0.16900000000000001</v>
      </c>
      <c r="F129" s="1" t="s">
        <v>172</v>
      </c>
      <c r="G129" s="1">
        <v>4</v>
      </c>
      <c r="H129" s="1">
        <v>0.61699999999999999</v>
      </c>
      <c r="I129" s="1">
        <v>38</v>
      </c>
      <c r="J129" s="1">
        <v>0.27390599675850896</v>
      </c>
    </row>
    <row r="130" spans="1:10" x14ac:dyDescent="0.25">
      <c r="A130" s="1">
        <v>4</v>
      </c>
      <c r="B130" s="1">
        <v>12</v>
      </c>
      <c r="C130" s="1" t="s">
        <v>51</v>
      </c>
      <c r="D130" s="1" t="s">
        <v>2</v>
      </c>
      <c r="E130" s="1">
        <v>0.245</v>
      </c>
      <c r="F130" s="1" t="s">
        <v>172</v>
      </c>
      <c r="G130" s="1">
        <v>6.3</v>
      </c>
      <c r="H130" s="1">
        <v>0.98</v>
      </c>
      <c r="I130" s="1">
        <v>38</v>
      </c>
      <c r="J130" s="1">
        <v>0.25</v>
      </c>
    </row>
    <row r="131" spans="1:10" x14ac:dyDescent="0.25">
      <c r="A131" s="1">
        <v>5</v>
      </c>
      <c r="B131" s="1">
        <v>12</v>
      </c>
      <c r="C131" s="1" t="s">
        <v>51</v>
      </c>
      <c r="D131" s="1" t="s">
        <v>2</v>
      </c>
      <c r="E131" s="1">
        <v>0.247</v>
      </c>
      <c r="F131" s="1" t="s">
        <v>172</v>
      </c>
      <c r="G131" s="1">
        <v>6.3</v>
      </c>
      <c r="H131" s="1">
        <v>0.98</v>
      </c>
      <c r="I131" s="1">
        <v>38</v>
      </c>
      <c r="J131" s="1">
        <v>0.25204081632653064</v>
      </c>
    </row>
    <row r="132" spans="1:10" x14ac:dyDescent="0.25">
      <c r="A132" s="1">
        <v>11</v>
      </c>
      <c r="B132" s="1">
        <v>12</v>
      </c>
      <c r="C132" s="1" t="s">
        <v>53</v>
      </c>
      <c r="D132" s="1" t="s">
        <v>2</v>
      </c>
      <c r="E132" s="1">
        <v>0.20899999999999999</v>
      </c>
      <c r="F132" s="1" t="s">
        <v>172</v>
      </c>
      <c r="G132" s="1">
        <v>5</v>
      </c>
      <c r="H132" s="1">
        <v>0.78</v>
      </c>
      <c r="I132" s="1">
        <v>38</v>
      </c>
      <c r="J132" s="1">
        <v>0.26794871794871794</v>
      </c>
    </row>
    <row r="133" spans="1:10" x14ac:dyDescent="0.25">
      <c r="A133" s="1">
        <v>12</v>
      </c>
      <c r="B133" s="1">
        <v>12</v>
      </c>
      <c r="C133" s="1" t="s">
        <v>53</v>
      </c>
      <c r="D133" s="1" t="s">
        <v>2</v>
      </c>
      <c r="E133" s="1">
        <v>0.20100000000000001</v>
      </c>
      <c r="F133" s="1" t="s">
        <v>172</v>
      </c>
      <c r="G133" s="1">
        <v>5</v>
      </c>
      <c r="H133" s="1">
        <v>0.78</v>
      </c>
      <c r="I133" s="1">
        <v>38</v>
      </c>
      <c r="J133" s="1">
        <v>0.25769230769230772</v>
      </c>
    </row>
    <row r="134" spans="1:10" x14ac:dyDescent="0.25">
      <c r="A134" s="1">
        <v>3</v>
      </c>
      <c r="B134" s="1">
        <v>12</v>
      </c>
      <c r="C134" s="1" t="s">
        <v>54</v>
      </c>
      <c r="D134" s="1" t="s">
        <v>2</v>
      </c>
      <c r="E134" s="1">
        <v>0.222</v>
      </c>
      <c r="F134" s="1" t="s">
        <v>172</v>
      </c>
      <c r="G134" s="1">
        <v>6.3</v>
      </c>
      <c r="H134" s="1">
        <v>0.98</v>
      </c>
      <c r="I134" s="1">
        <v>38</v>
      </c>
      <c r="J134" s="1">
        <v>0.22653061224489796</v>
      </c>
    </row>
    <row r="135" spans="1:10" x14ac:dyDescent="0.25">
      <c r="A135" s="1">
        <v>4</v>
      </c>
      <c r="B135" s="1">
        <v>12</v>
      </c>
      <c r="C135" s="1" t="s">
        <v>54</v>
      </c>
      <c r="D135" s="1" t="s">
        <v>2</v>
      </c>
      <c r="E135" s="1">
        <v>0.191</v>
      </c>
      <c r="F135" s="1" t="s">
        <v>172</v>
      </c>
      <c r="G135" s="1">
        <v>6.3</v>
      </c>
      <c r="H135" s="1">
        <v>0.98</v>
      </c>
      <c r="I135" s="1">
        <v>38</v>
      </c>
      <c r="J135" s="1">
        <v>0.19489795918367347</v>
      </c>
    </row>
    <row r="136" spans="1:10" x14ac:dyDescent="0.25">
      <c r="A136" s="1">
        <v>5</v>
      </c>
      <c r="B136" s="1">
        <v>12</v>
      </c>
      <c r="C136" s="1" t="s">
        <v>54</v>
      </c>
      <c r="D136" s="1" t="s">
        <v>2</v>
      </c>
      <c r="E136" s="1">
        <v>0.29499999999999998</v>
      </c>
      <c r="F136" s="1" t="s">
        <v>172</v>
      </c>
      <c r="G136" s="1">
        <v>6.3</v>
      </c>
      <c r="H136" s="1">
        <v>0.98</v>
      </c>
      <c r="I136" s="1">
        <v>38</v>
      </c>
      <c r="J136" s="1">
        <v>0.30102040816326531</v>
      </c>
    </row>
    <row r="137" spans="1:10" x14ac:dyDescent="0.25">
      <c r="A137" s="1">
        <v>6</v>
      </c>
      <c r="B137" s="1">
        <v>12</v>
      </c>
      <c r="C137" s="1" t="s">
        <v>54</v>
      </c>
      <c r="D137" s="1" t="s">
        <v>2</v>
      </c>
      <c r="E137" s="1">
        <v>0.20499999999999999</v>
      </c>
      <c r="F137" s="1" t="s">
        <v>172</v>
      </c>
      <c r="G137" s="1">
        <v>6.3</v>
      </c>
      <c r="H137" s="1">
        <v>0.98</v>
      </c>
      <c r="I137" s="1">
        <v>38</v>
      </c>
      <c r="J137" s="1">
        <v>0.20918367346938774</v>
      </c>
    </row>
    <row r="138" spans="1:10" x14ac:dyDescent="0.25">
      <c r="A138" s="1">
        <v>8</v>
      </c>
      <c r="B138" s="1">
        <v>12</v>
      </c>
      <c r="C138" s="1" t="s">
        <v>58</v>
      </c>
      <c r="D138" s="1" t="s">
        <v>2</v>
      </c>
      <c r="E138" s="1">
        <v>0.23100000000000001</v>
      </c>
      <c r="F138" s="1" t="s">
        <v>172</v>
      </c>
      <c r="G138" s="1">
        <v>5</v>
      </c>
      <c r="H138" s="1">
        <v>0.78</v>
      </c>
      <c r="I138" s="1">
        <v>38</v>
      </c>
      <c r="J138" s="1">
        <v>0.29615384615384616</v>
      </c>
    </row>
    <row r="139" spans="1:10" x14ac:dyDescent="0.25">
      <c r="A139" s="1">
        <v>2</v>
      </c>
      <c r="B139" s="1">
        <v>12</v>
      </c>
      <c r="C139" s="1" t="s">
        <v>59</v>
      </c>
      <c r="D139" s="1" t="s">
        <v>2</v>
      </c>
      <c r="E139" s="1">
        <v>0.34499999999999997</v>
      </c>
      <c r="F139" s="1" t="s">
        <v>172</v>
      </c>
      <c r="G139" s="1">
        <v>8</v>
      </c>
      <c r="H139" s="1">
        <v>1.2470000000000001</v>
      </c>
      <c r="I139" s="1">
        <v>38</v>
      </c>
      <c r="J139" s="1">
        <v>0.27666399358460303</v>
      </c>
    </row>
    <row r="140" spans="1:10" x14ac:dyDescent="0.25">
      <c r="A140" s="1">
        <v>3</v>
      </c>
      <c r="B140" s="1">
        <v>12</v>
      </c>
      <c r="C140" s="1" t="s">
        <v>59</v>
      </c>
      <c r="D140" s="1" t="s">
        <v>2</v>
      </c>
      <c r="E140" s="1">
        <v>0.22700000000000001</v>
      </c>
      <c r="F140" s="1" t="s">
        <v>172</v>
      </c>
      <c r="G140" s="1">
        <v>8</v>
      </c>
      <c r="H140" s="1">
        <v>1.2470000000000001</v>
      </c>
      <c r="I140" s="1">
        <v>38</v>
      </c>
      <c r="J140" s="1">
        <v>0.18203688853247793</v>
      </c>
    </row>
    <row r="141" spans="1:10" x14ac:dyDescent="0.25">
      <c r="A141" s="1">
        <v>4</v>
      </c>
      <c r="B141" s="1">
        <v>14</v>
      </c>
      <c r="C141" s="1" t="s">
        <v>68</v>
      </c>
      <c r="D141" s="1" t="s">
        <v>2</v>
      </c>
      <c r="E141" s="1">
        <v>0.28899999999999998</v>
      </c>
      <c r="F141" s="1" t="s">
        <v>172</v>
      </c>
      <c r="G141" s="1">
        <v>6.3</v>
      </c>
      <c r="H141" s="1">
        <v>0.98</v>
      </c>
      <c r="I141" s="1">
        <v>26</v>
      </c>
      <c r="J141" s="1">
        <v>0.29489795918367345</v>
      </c>
    </row>
    <row r="142" spans="1:10" x14ac:dyDescent="0.25">
      <c r="A142" s="1">
        <v>3</v>
      </c>
      <c r="B142" s="1">
        <v>16</v>
      </c>
      <c r="C142" s="1" t="s">
        <v>86</v>
      </c>
      <c r="D142" s="1" t="s">
        <v>2</v>
      </c>
      <c r="E142" s="1">
        <v>0.14499999999999999</v>
      </c>
      <c r="F142" s="1" t="s">
        <v>172</v>
      </c>
      <c r="G142" s="1">
        <v>6.3</v>
      </c>
      <c r="H142" s="1">
        <v>0.98</v>
      </c>
      <c r="I142" s="1">
        <v>28</v>
      </c>
      <c r="J142" s="1">
        <v>0.14795918367346939</v>
      </c>
    </row>
    <row r="143" spans="1:10" x14ac:dyDescent="0.25">
      <c r="A143" s="1">
        <v>1</v>
      </c>
      <c r="B143" s="1">
        <v>17</v>
      </c>
      <c r="C143" s="1" t="s">
        <v>98</v>
      </c>
      <c r="D143" s="1" t="s">
        <v>2</v>
      </c>
      <c r="E143" s="1">
        <v>0.30599999999999999</v>
      </c>
      <c r="F143" s="1" t="s">
        <v>172</v>
      </c>
      <c r="G143" s="1">
        <v>8</v>
      </c>
      <c r="H143" s="1">
        <v>1.2470000000000001</v>
      </c>
      <c r="I143" s="1">
        <v>32</v>
      </c>
      <c r="J143" s="1">
        <v>0.24538893344025658</v>
      </c>
    </row>
    <row r="144" spans="1:10" x14ac:dyDescent="0.25">
      <c r="A144" s="1">
        <v>2</v>
      </c>
      <c r="B144" s="1">
        <v>17</v>
      </c>
      <c r="C144" s="1" t="s">
        <v>98</v>
      </c>
      <c r="D144" s="1" t="s">
        <v>2</v>
      </c>
      <c r="E144" s="1">
        <v>0.17399999999999999</v>
      </c>
      <c r="F144" s="1" t="s">
        <v>172</v>
      </c>
      <c r="G144" s="1">
        <v>8</v>
      </c>
      <c r="H144" s="1">
        <v>1.2470000000000001</v>
      </c>
      <c r="I144" s="1">
        <v>32</v>
      </c>
      <c r="J144" s="1">
        <v>0.1395348837209302</v>
      </c>
    </row>
    <row r="145" spans="1:10" x14ac:dyDescent="0.25">
      <c r="A145" s="1">
        <v>3</v>
      </c>
      <c r="B145" s="1">
        <v>17</v>
      </c>
      <c r="C145" s="1" t="s">
        <v>98</v>
      </c>
      <c r="D145" s="1" t="s">
        <v>2</v>
      </c>
      <c r="E145" s="1">
        <v>0.17299999999999999</v>
      </c>
      <c r="F145" s="1" t="s">
        <v>172</v>
      </c>
      <c r="G145" s="1">
        <v>8</v>
      </c>
      <c r="H145" s="1">
        <v>1.2470000000000001</v>
      </c>
      <c r="I145" s="1">
        <v>32</v>
      </c>
      <c r="J145" s="1">
        <v>0.13873295910184441</v>
      </c>
    </row>
    <row r="146" spans="1:10" x14ac:dyDescent="0.25">
      <c r="A146" s="1">
        <v>4</v>
      </c>
      <c r="B146" s="1">
        <v>17</v>
      </c>
      <c r="C146" s="1" t="s">
        <v>98</v>
      </c>
      <c r="D146" s="1" t="s">
        <v>2</v>
      </c>
      <c r="E146" s="1">
        <v>0.25</v>
      </c>
      <c r="F146" s="1" t="s">
        <v>172</v>
      </c>
      <c r="G146" s="1">
        <v>8</v>
      </c>
      <c r="H146" s="1">
        <v>1.2470000000000001</v>
      </c>
      <c r="I146" s="1">
        <v>32</v>
      </c>
      <c r="J146" s="1">
        <v>0.20048115477145145</v>
      </c>
    </row>
    <row r="147" spans="1:10" x14ac:dyDescent="0.25">
      <c r="A147" s="1">
        <v>2</v>
      </c>
      <c r="B147" s="1">
        <v>17</v>
      </c>
      <c r="C147" s="1" t="s">
        <v>99</v>
      </c>
      <c r="D147" s="1" t="s">
        <v>2</v>
      </c>
      <c r="E147" s="1">
        <v>0.23</v>
      </c>
      <c r="F147" s="1" t="s">
        <v>172</v>
      </c>
      <c r="G147" s="1">
        <v>6.3</v>
      </c>
      <c r="H147" s="1">
        <v>0.98</v>
      </c>
      <c r="I147" s="1">
        <v>32</v>
      </c>
      <c r="J147" s="1">
        <v>0.23469387755102042</v>
      </c>
    </row>
    <row r="148" spans="1:10" x14ac:dyDescent="0.25">
      <c r="A148" s="1">
        <v>2</v>
      </c>
      <c r="B148" s="1">
        <v>17</v>
      </c>
      <c r="C148" s="1" t="s">
        <v>101</v>
      </c>
      <c r="D148" s="1" t="s">
        <v>2</v>
      </c>
      <c r="E148" s="1">
        <v>0.14599999999999999</v>
      </c>
      <c r="F148" s="1" t="s">
        <v>172</v>
      </c>
      <c r="G148" s="1">
        <v>6.3</v>
      </c>
      <c r="H148" s="1">
        <v>0.98</v>
      </c>
      <c r="I148" s="1">
        <v>32</v>
      </c>
      <c r="J148" s="1">
        <v>0.14897959183673468</v>
      </c>
    </row>
    <row r="149" spans="1:10" x14ac:dyDescent="0.25">
      <c r="A149" s="1">
        <v>3</v>
      </c>
      <c r="B149" s="1">
        <v>17</v>
      </c>
      <c r="C149" s="1" t="s">
        <v>101</v>
      </c>
      <c r="D149" s="1" t="s">
        <v>2</v>
      </c>
      <c r="E149" s="1">
        <v>0.626</v>
      </c>
      <c r="F149" s="1" t="s">
        <v>172</v>
      </c>
      <c r="G149" s="1">
        <v>6.3</v>
      </c>
      <c r="H149" s="1">
        <v>0.98</v>
      </c>
      <c r="I149" s="1">
        <v>32</v>
      </c>
      <c r="J149" s="1">
        <v>0.63877551020408163</v>
      </c>
    </row>
    <row r="150" spans="1:10" x14ac:dyDescent="0.25">
      <c r="A150" s="1">
        <v>1</v>
      </c>
      <c r="B150" s="1">
        <v>17</v>
      </c>
      <c r="C150" s="1" t="s">
        <v>102</v>
      </c>
      <c r="D150" s="1" t="s">
        <v>2</v>
      </c>
      <c r="E150" s="1">
        <v>0.14000000000000001</v>
      </c>
      <c r="F150" s="1" t="s">
        <v>172</v>
      </c>
      <c r="G150" s="1">
        <v>11.5</v>
      </c>
      <c r="H150" s="1">
        <v>1.837</v>
      </c>
      <c r="I150" s="1">
        <v>32</v>
      </c>
      <c r="J150" s="1">
        <v>7.621121393576484E-2</v>
      </c>
    </row>
    <row r="151" spans="1:10" x14ac:dyDescent="0.25">
      <c r="A151" s="1">
        <v>1</v>
      </c>
      <c r="B151" s="1">
        <v>17</v>
      </c>
      <c r="C151" s="1" t="s">
        <v>105</v>
      </c>
      <c r="D151" s="1" t="s">
        <v>2</v>
      </c>
      <c r="E151" s="1">
        <v>0.16700000000000001</v>
      </c>
      <c r="F151" s="1" t="s">
        <v>172</v>
      </c>
      <c r="G151" s="1">
        <v>6.3</v>
      </c>
      <c r="H151" s="1">
        <v>0.98</v>
      </c>
      <c r="I151" s="1">
        <v>32</v>
      </c>
      <c r="J151" s="1">
        <v>0.17040816326530614</v>
      </c>
    </row>
    <row r="152" spans="1:10" x14ac:dyDescent="0.25">
      <c r="A152" s="1">
        <v>2</v>
      </c>
      <c r="B152" s="1">
        <v>17</v>
      </c>
      <c r="C152" s="1" t="s">
        <v>106</v>
      </c>
      <c r="D152" s="1" t="s">
        <v>2</v>
      </c>
      <c r="E152" s="1">
        <v>0.109</v>
      </c>
      <c r="F152" s="1" t="s">
        <v>172</v>
      </c>
      <c r="G152" s="1">
        <v>8</v>
      </c>
      <c r="H152" s="1">
        <v>1.2470000000000001</v>
      </c>
      <c r="I152" s="1">
        <v>32</v>
      </c>
      <c r="J152" s="1">
        <v>8.7409783480352846E-2</v>
      </c>
    </row>
    <row r="153" spans="1:10" x14ac:dyDescent="0.25">
      <c r="A153" s="1">
        <v>3</v>
      </c>
      <c r="B153" s="1">
        <v>17</v>
      </c>
      <c r="C153" s="1" t="s">
        <v>106</v>
      </c>
      <c r="D153" s="1" t="s">
        <v>2</v>
      </c>
      <c r="E153" s="1">
        <v>0.11799999999999999</v>
      </c>
      <c r="F153" s="1" t="s">
        <v>172</v>
      </c>
      <c r="G153" s="1">
        <v>8</v>
      </c>
      <c r="H153" s="1">
        <v>1.2470000000000001</v>
      </c>
      <c r="I153" s="1">
        <v>32</v>
      </c>
      <c r="J153" s="1">
        <v>9.4627105052125085E-2</v>
      </c>
    </row>
    <row r="154" spans="1:10" x14ac:dyDescent="0.25">
      <c r="A154" s="1">
        <v>1</v>
      </c>
      <c r="B154" s="1">
        <v>17</v>
      </c>
      <c r="C154" s="1" t="s">
        <v>107</v>
      </c>
      <c r="D154" s="1" t="s">
        <v>2</v>
      </c>
      <c r="E154" s="1">
        <v>0.34799999999999998</v>
      </c>
      <c r="F154" s="1" t="s">
        <v>172</v>
      </c>
      <c r="G154" s="1">
        <v>10</v>
      </c>
      <c r="H154" s="1">
        <v>1.56</v>
      </c>
      <c r="I154" s="1">
        <v>32</v>
      </c>
      <c r="J154" s="1">
        <v>0.22307692307692306</v>
      </c>
    </row>
    <row r="155" spans="1:10" x14ac:dyDescent="0.25">
      <c r="A155" s="1">
        <v>1</v>
      </c>
      <c r="B155" s="1">
        <v>17</v>
      </c>
      <c r="C155" s="1" t="s">
        <v>109</v>
      </c>
      <c r="D155" s="1" t="s">
        <v>2</v>
      </c>
      <c r="E155" s="1">
        <v>0.307</v>
      </c>
      <c r="F155" s="1" t="s">
        <v>172</v>
      </c>
      <c r="G155" s="1">
        <v>5</v>
      </c>
      <c r="H155" s="1">
        <v>0.78</v>
      </c>
      <c r="I155" s="1">
        <v>32</v>
      </c>
      <c r="J155" s="1">
        <v>0.39358974358974358</v>
      </c>
    </row>
    <row r="156" spans="1:10" x14ac:dyDescent="0.25">
      <c r="A156" s="1">
        <v>2</v>
      </c>
      <c r="B156" s="1">
        <v>18</v>
      </c>
      <c r="C156" s="1" t="s">
        <v>110</v>
      </c>
      <c r="D156" s="1" t="s">
        <v>2</v>
      </c>
      <c r="E156" s="1">
        <v>0.17199999999999999</v>
      </c>
      <c r="F156" s="1" t="s">
        <v>172</v>
      </c>
      <c r="G156" s="1">
        <v>8</v>
      </c>
      <c r="H156" s="1">
        <v>1.2470000000000001</v>
      </c>
      <c r="I156" s="1">
        <v>31</v>
      </c>
      <c r="J156" s="1">
        <v>0.13793103448275859</v>
      </c>
    </row>
    <row r="157" spans="1:10" x14ac:dyDescent="0.25">
      <c r="A157" s="1">
        <v>1</v>
      </c>
      <c r="B157" s="1">
        <v>18</v>
      </c>
      <c r="C157" s="1" t="s">
        <v>111</v>
      </c>
      <c r="D157" s="1" t="s">
        <v>2</v>
      </c>
      <c r="E157" s="1">
        <v>0.28100000000000003</v>
      </c>
      <c r="F157" s="1" t="s">
        <v>172</v>
      </c>
      <c r="G157" s="1">
        <v>6.3</v>
      </c>
      <c r="H157" s="1">
        <v>0.98</v>
      </c>
      <c r="I157" s="1">
        <v>31</v>
      </c>
      <c r="J157" s="1">
        <v>0.28673469387755107</v>
      </c>
    </row>
    <row r="158" spans="1:10" x14ac:dyDescent="0.25">
      <c r="A158" s="1">
        <v>5</v>
      </c>
      <c r="B158" s="1">
        <v>18</v>
      </c>
      <c r="C158" s="1" t="s">
        <v>112</v>
      </c>
      <c r="D158" s="1" t="s">
        <v>2</v>
      </c>
      <c r="E158" s="1">
        <v>0.2</v>
      </c>
      <c r="F158" s="1" t="s">
        <v>172</v>
      </c>
      <c r="G158" s="1">
        <v>5</v>
      </c>
      <c r="H158" s="1">
        <v>0.78</v>
      </c>
      <c r="I158" s="1">
        <v>31</v>
      </c>
      <c r="J158" s="1">
        <v>0.25641025641025644</v>
      </c>
    </row>
    <row r="159" spans="1:10" x14ac:dyDescent="0.25">
      <c r="A159" s="1">
        <v>1</v>
      </c>
      <c r="B159" s="1">
        <v>18</v>
      </c>
      <c r="C159" s="1" t="s">
        <v>113</v>
      </c>
      <c r="D159" s="1" t="s">
        <v>2</v>
      </c>
      <c r="E159" s="1">
        <v>0.184</v>
      </c>
      <c r="F159" s="1" t="s">
        <v>172</v>
      </c>
      <c r="G159" s="1">
        <v>5</v>
      </c>
      <c r="H159" s="1">
        <v>0.78</v>
      </c>
      <c r="I159" s="1">
        <v>31</v>
      </c>
      <c r="J159" s="1">
        <v>0.23589743589743589</v>
      </c>
    </row>
    <row r="160" spans="1:10" x14ac:dyDescent="0.25">
      <c r="A160" s="1">
        <v>2</v>
      </c>
      <c r="B160" s="1">
        <v>18</v>
      </c>
      <c r="C160" s="1" t="s">
        <v>113</v>
      </c>
      <c r="D160" s="1" t="s">
        <v>2</v>
      </c>
      <c r="E160" s="1">
        <v>0.152</v>
      </c>
      <c r="F160" s="1" t="s">
        <v>172</v>
      </c>
      <c r="G160" s="1">
        <v>5</v>
      </c>
      <c r="H160" s="1">
        <v>0.78</v>
      </c>
      <c r="I160" s="1">
        <v>31</v>
      </c>
      <c r="J160" s="1">
        <v>0.19487179487179487</v>
      </c>
    </row>
    <row r="161" spans="1:10" x14ac:dyDescent="0.25">
      <c r="A161" s="1">
        <v>3</v>
      </c>
      <c r="B161" s="1">
        <v>18</v>
      </c>
      <c r="C161" s="1" t="s">
        <v>113</v>
      </c>
      <c r="D161" s="1" t="s">
        <v>2</v>
      </c>
      <c r="E161" s="1">
        <v>0.14099999999999999</v>
      </c>
      <c r="F161" s="1" t="s">
        <v>172</v>
      </c>
      <c r="G161" s="1">
        <v>5</v>
      </c>
      <c r="H161" s="1">
        <v>0.78</v>
      </c>
      <c r="I161" s="1">
        <v>31</v>
      </c>
      <c r="J161" s="1">
        <v>0.18076923076923074</v>
      </c>
    </row>
    <row r="162" spans="1:10" x14ac:dyDescent="0.25">
      <c r="A162" s="1">
        <v>3</v>
      </c>
      <c r="B162" s="1">
        <v>18</v>
      </c>
      <c r="C162" s="1" t="s">
        <v>114</v>
      </c>
      <c r="D162" s="1" t="s">
        <v>2</v>
      </c>
      <c r="E162" s="1">
        <v>0.114</v>
      </c>
      <c r="F162" s="1" t="s">
        <v>172</v>
      </c>
      <c r="G162" s="1">
        <v>5</v>
      </c>
      <c r="H162" s="1">
        <v>0.78</v>
      </c>
      <c r="I162" s="1">
        <v>31</v>
      </c>
      <c r="J162" s="1">
        <v>0.14615384615384616</v>
      </c>
    </row>
    <row r="163" spans="1:10" x14ac:dyDescent="0.25">
      <c r="A163" s="1">
        <v>5</v>
      </c>
      <c r="B163" s="1">
        <v>18</v>
      </c>
      <c r="C163" s="1" t="s">
        <v>114</v>
      </c>
      <c r="D163" s="1" t="s">
        <v>2</v>
      </c>
      <c r="E163" s="1">
        <v>0.193</v>
      </c>
      <c r="F163" s="1" t="s">
        <v>172</v>
      </c>
      <c r="G163" s="1">
        <v>5</v>
      </c>
      <c r="H163" s="1">
        <v>0.78</v>
      </c>
      <c r="I163" s="1">
        <v>31</v>
      </c>
      <c r="J163" s="1">
        <v>0.24743589743589745</v>
      </c>
    </row>
    <row r="164" spans="1:10" x14ac:dyDescent="0.25">
      <c r="A164" s="1">
        <v>1</v>
      </c>
      <c r="B164" s="1">
        <v>18</v>
      </c>
      <c r="C164" s="1" t="s">
        <v>115</v>
      </c>
      <c r="D164" s="1" t="s">
        <v>2</v>
      </c>
      <c r="E164" s="1">
        <v>0.44600000000000001</v>
      </c>
      <c r="F164" s="1" t="s">
        <v>172</v>
      </c>
      <c r="G164" s="1">
        <v>6.3</v>
      </c>
      <c r="H164" s="1">
        <v>0.98</v>
      </c>
      <c r="I164" s="1">
        <v>31</v>
      </c>
      <c r="J164" s="1">
        <v>0.45510204081632655</v>
      </c>
    </row>
    <row r="165" spans="1:10" x14ac:dyDescent="0.25">
      <c r="A165" s="1">
        <v>1</v>
      </c>
      <c r="B165" s="1">
        <v>18</v>
      </c>
      <c r="C165" s="1" t="s">
        <v>116</v>
      </c>
      <c r="D165" s="1" t="s">
        <v>2</v>
      </c>
      <c r="E165" s="1">
        <v>0.224</v>
      </c>
      <c r="F165" s="1" t="s">
        <v>172</v>
      </c>
      <c r="G165" s="1">
        <v>11.5</v>
      </c>
      <c r="H165" s="1">
        <v>1.837</v>
      </c>
      <c r="I165" s="1">
        <v>31</v>
      </c>
      <c r="J165" s="1">
        <v>0.12193794229722374</v>
      </c>
    </row>
    <row r="166" spans="1:10" x14ac:dyDescent="0.25">
      <c r="A166" s="1">
        <v>1</v>
      </c>
      <c r="B166" s="1">
        <v>18</v>
      </c>
      <c r="C166" s="1" t="s">
        <v>117</v>
      </c>
      <c r="D166" s="1" t="s">
        <v>2</v>
      </c>
      <c r="E166" s="1">
        <v>0.26900000000000002</v>
      </c>
      <c r="F166" s="1" t="s">
        <v>172</v>
      </c>
      <c r="G166" s="1">
        <v>6.3</v>
      </c>
      <c r="H166" s="1">
        <v>0.98</v>
      </c>
      <c r="I166" s="1">
        <v>31</v>
      </c>
      <c r="J166" s="1">
        <v>0.27448979591836736</v>
      </c>
    </row>
    <row r="167" spans="1:10" x14ac:dyDescent="0.25">
      <c r="A167" s="1">
        <v>2</v>
      </c>
      <c r="B167" s="1">
        <v>18</v>
      </c>
      <c r="C167" s="1" t="s">
        <v>117</v>
      </c>
      <c r="D167" s="1" t="s">
        <v>2</v>
      </c>
      <c r="E167" s="1">
        <v>0.13600000000000001</v>
      </c>
      <c r="F167" s="1" t="s">
        <v>172</v>
      </c>
      <c r="G167" s="1">
        <v>6.3</v>
      </c>
      <c r="H167" s="1">
        <v>0.98</v>
      </c>
      <c r="I167" s="1">
        <v>31</v>
      </c>
      <c r="J167" s="1">
        <v>0.13877551020408163</v>
      </c>
    </row>
    <row r="168" spans="1:10" x14ac:dyDescent="0.25">
      <c r="A168" s="1">
        <v>1</v>
      </c>
      <c r="B168" s="1">
        <v>18</v>
      </c>
      <c r="C168" s="1" t="s">
        <v>118</v>
      </c>
      <c r="D168" s="1" t="s">
        <v>2</v>
      </c>
      <c r="E168" s="1">
        <v>0.21299999999999999</v>
      </c>
      <c r="F168" s="1" t="s">
        <v>172</v>
      </c>
      <c r="G168" s="1">
        <v>6.3</v>
      </c>
      <c r="H168" s="1">
        <v>0.98</v>
      </c>
      <c r="I168" s="1">
        <v>31</v>
      </c>
      <c r="J168" s="1">
        <v>0.2173469387755102</v>
      </c>
    </row>
    <row r="169" spans="1:10" x14ac:dyDescent="0.25">
      <c r="A169" s="1">
        <v>2</v>
      </c>
      <c r="B169" s="1">
        <v>18</v>
      </c>
      <c r="C169" s="1" t="s">
        <v>118</v>
      </c>
      <c r="D169" s="1" t="s">
        <v>2</v>
      </c>
      <c r="E169" s="1">
        <v>0.18099999999999999</v>
      </c>
      <c r="F169" s="1" t="s">
        <v>172</v>
      </c>
      <c r="G169" s="1">
        <v>6.3</v>
      </c>
      <c r="H169" s="1">
        <v>0.98</v>
      </c>
      <c r="I169" s="1">
        <v>31</v>
      </c>
      <c r="J169" s="1">
        <v>0.1846938775510204</v>
      </c>
    </row>
    <row r="170" spans="1:10" x14ac:dyDescent="0.25">
      <c r="A170" s="1">
        <v>6</v>
      </c>
      <c r="B170" s="1">
        <v>19</v>
      </c>
      <c r="C170" s="1" t="s">
        <v>123</v>
      </c>
      <c r="D170" s="1" t="s">
        <v>2</v>
      </c>
      <c r="E170" s="1">
        <v>0.33500000000000002</v>
      </c>
      <c r="F170" s="1" t="s">
        <v>172</v>
      </c>
      <c r="G170" s="1">
        <v>5</v>
      </c>
      <c r="H170" s="1">
        <v>0.78</v>
      </c>
      <c r="I170" s="1">
        <v>32</v>
      </c>
      <c r="J170" s="1">
        <v>0.42948717948717952</v>
      </c>
    </row>
    <row r="171" spans="1:10" x14ac:dyDescent="0.25">
      <c r="A171" s="1">
        <v>1</v>
      </c>
      <c r="B171" s="1">
        <v>19</v>
      </c>
      <c r="C171" s="1" t="s">
        <v>124</v>
      </c>
      <c r="D171" s="1" t="s">
        <v>2</v>
      </c>
      <c r="E171" s="1">
        <v>0.27900000000000003</v>
      </c>
      <c r="F171" s="1" t="s">
        <v>172</v>
      </c>
      <c r="G171" s="1">
        <v>8</v>
      </c>
      <c r="H171" s="1">
        <v>1.2470000000000001</v>
      </c>
      <c r="I171" s="1">
        <v>32</v>
      </c>
      <c r="J171" s="1">
        <v>0.22373696872493987</v>
      </c>
    </row>
    <row r="172" spans="1:10" x14ac:dyDescent="0.25">
      <c r="A172" s="1">
        <v>1</v>
      </c>
      <c r="B172" s="1">
        <v>19</v>
      </c>
      <c r="C172" s="1" t="s">
        <v>130</v>
      </c>
      <c r="D172" s="1" t="s">
        <v>2</v>
      </c>
      <c r="E172" s="1">
        <v>0.433</v>
      </c>
      <c r="F172" s="1" t="s">
        <v>172</v>
      </c>
      <c r="G172" s="1">
        <v>11.5</v>
      </c>
      <c r="H172" s="1">
        <v>1.837</v>
      </c>
      <c r="I172" s="1">
        <v>32</v>
      </c>
      <c r="J172" s="1">
        <v>0.23571039738704411</v>
      </c>
    </row>
    <row r="173" spans="1:10" x14ac:dyDescent="0.25">
      <c r="A173" s="1">
        <v>1</v>
      </c>
      <c r="B173" s="1">
        <v>19</v>
      </c>
      <c r="C173" s="1" t="s">
        <v>140</v>
      </c>
      <c r="D173" s="1" t="s">
        <v>2</v>
      </c>
      <c r="E173" s="1">
        <v>0.29399999999999998</v>
      </c>
      <c r="F173" s="1" t="s">
        <v>172</v>
      </c>
      <c r="G173" s="1">
        <v>8</v>
      </c>
      <c r="H173" s="1">
        <v>1.2470000000000001</v>
      </c>
      <c r="I173" s="1">
        <v>32</v>
      </c>
      <c r="J173" s="1">
        <v>0.23576583801122691</v>
      </c>
    </row>
    <row r="174" spans="1:10" x14ac:dyDescent="0.25">
      <c r="A174" s="1">
        <v>1</v>
      </c>
      <c r="B174" s="1">
        <v>20</v>
      </c>
      <c r="C174" s="1" t="s">
        <v>147</v>
      </c>
      <c r="D174" s="1" t="s">
        <v>2</v>
      </c>
      <c r="E174" s="1">
        <v>0.14699999999999999</v>
      </c>
      <c r="F174" s="1" t="s">
        <v>172</v>
      </c>
      <c r="G174" s="1">
        <v>11.5</v>
      </c>
      <c r="H174" s="1">
        <v>1.837</v>
      </c>
      <c r="I174" s="1">
        <v>35</v>
      </c>
      <c r="J174" s="1">
        <v>8.0021774632553069E-2</v>
      </c>
    </row>
    <row r="175" spans="1:10" x14ac:dyDescent="0.25">
      <c r="A175" s="1">
        <v>2</v>
      </c>
      <c r="B175" s="1">
        <v>20</v>
      </c>
      <c r="C175" s="1" t="s">
        <v>147</v>
      </c>
      <c r="D175" s="1" t="s">
        <v>2</v>
      </c>
      <c r="E175" s="1">
        <v>0.185</v>
      </c>
      <c r="F175" s="1" t="s">
        <v>172</v>
      </c>
      <c r="G175" s="1">
        <v>11.5</v>
      </c>
      <c r="H175" s="1">
        <v>1.837</v>
      </c>
      <c r="I175" s="1">
        <v>35</v>
      </c>
      <c r="J175" s="1">
        <v>0.10070767555797495</v>
      </c>
    </row>
    <row r="176" spans="1:10" x14ac:dyDescent="0.25">
      <c r="A176" s="1">
        <v>1</v>
      </c>
      <c r="B176" s="1">
        <v>21</v>
      </c>
      <c r="C176" s="1" t="s">
        <v>151</v>
      </c>
      <c r="D176" s="1" t="s">
        <v>2</v>
      </c>
      <c r="E176" s="1">
        <v>0.38200000000000001</v>
      </c>
      <c r="F176" s="1" t="s">
        <v>172</v>
      </c>
      <c r="G176" s="1">
        <v>11.5</v>
      </c>
      <c r="H176" s="1">
        <v>1.837</v>
      </c>
      <c r="I176" s="1">
        <v>36</v>
      </c>
      <c r="J176" s="1">
        <v>0.20794774088187262</v>
      </c>
    </row>
    <row r="177" spans="1:10" x14ac:dyDescent="0.25">
      <c r="A177" s="1">
        <v>1</v>
      </c>
      <c r="B177" s="1">
        <v>22</v>
      </c>
      <c r="C177" s="1" t="s">
        <v>163</v>
      </c>
      <c r="D177" s="1" t="s">
        <v>2</v>
      </c>
      <c r="E177" s="1">
        <v>0.35699999999999998</v>
      </c>
      <c r="F177" s="1" t="s">
        <v>172</v>
      </c>
      <c r="G177" s="1">
        <v>10</v>
      </c>
      <c r="H177" s="1">
        <v>1.56</v>
      </c>
      <c r="I177" s="1">
        <v>39</v>
      </c>
      <c r="J177" s="1">
        <v>0.22884615384615384</v>
      </c>
    </row>
    <row r="178" spans="1:10" x14ac:dyDescent="0.25">
      <c r="A178" s="1">
        <v>4</v>
      </c>
      <c r="B178" s="1">
        <v>22</v>
      </c>
      <c r="C178" s="1" t="s">
        <v>166</v>
      </c>
      <c r="D178" s="1" t="s">
        <v>2</v>
      </c>
      <c r="E178" s="1">
        <v>0.22900000000000001</v>
      </c>
      <c r="F178" s="1" t="s">
        <v>172</v>
      </c>
      <c r="G178" s="1">
        <v>6.3</v>
      </c>
      <c r="H178" s="1">
        <v>0.98</v>
      </c>
      <c r="I178" s="1">
        <v>39</v>
      </c>
      <c r="J178" s="1">
        <v>0.23367346938775513</v>
      </c>
    </row>
    <row r="179" spans="1:10" x14ac:dyDescent="0.25">
      <c r="A179" s="1">
        <v>5</v>
      </c>
      <c r="B179" s="1">
        <v>22</v>
      </c>
      <c r="C179" s="1" t="s">
        <v>166</v>
      </c>
      <c r="D179" s="1" t="s">
        <v>2</v>
      </c>
      <c r="E179" s="1">
        <v>0.19700000000000001</v>
      </c>
      <c r="F179" s="1" t="s">
        <v>172</v>
      </c>
      <c r="G179" s="1">
        <v>6.3</v>
      </c>
      <c r="H179" s="1">
        <v>0.98</v>
      </c>
      <c r="I179" s="1">
        <v>39</v>
      </c>
      <c r="J179" s="1">
        <v>0.20102040816326533</v>
      </c>
    </row>
    <row r="180" spans="1:10" x14ac:dyDescent="0.25">
      <c r="A180" s="1">
        <v>8</v>
      </c>
      <c r="B180" s="1">
        <v>22</v>
      </c>
      <c r="C180" s="1" t="s">
        <v>167</v>
      </c>
      <c r="D180" s="1" t="s">
        <v>2</v>
      </c>
      <c r="E180" s="1">
        <v>0.17599999999999999</v>
      </c>
      <c r="F180" s="1" t="s">
        <v>172</v>
      </c>
      <c r="G180" s="1">
        <v>4</v>
      </c>
      <c r="H180" s="1">
        <v>0.61699999999999999</v>
      </c>
      <c r="I180" s="1">
        <v>39</v>
      </c>
      <c r="J180" s="1">
        <v>0.28525121555915722</v>
      </c>
    </row>
    <row r="181" spans="1:10" x14ac:dyDescent="0.25">
      <c r="A181" s="1">
        <v>1</v>
      </c>
      <c r="B181" s="1">
        <v>24</v>
      </c>
      <c r="C181" s="1" t="s">
        <v>183</v>
      </c>
      <c r="D181" s="1" t="s">
        <v>2</v>
      </c>
      <c r="E181" s="1">
        <v>0.16300000000000001</v>
      </c>
      <c r="F181" s="1" t="s">
        <v>172</v>
      </c>
      <c r="G181" s="1">
        <v>3.2</v>
      </c>
      <c r="H181" s="1">
        <v>0.49399999999999999</v>
      </c>
      <c r="I181" s="1">
        <v>31</v>
      </c>
      <c r="J181" s="1">
        <v>0.32995951417004049</v>
      </c>
    </row>
    <row r="182" spans="1:10" x14ac:dyDescent="0.25">
      <c r="A182" s="1">
        <v>2</v>
      </c>
      <c r="B182" s="1">
        <v>24</v>
      </c>
      <c r="C182" s="1" t="s">
        <v>183</v>
      </c>
      <c r="D182" s="1" t="s">
        <v>2</v>
      </c>
      <c r="E182" s="1">
        <v>0.14000000000000001</v>
      </c>
      <c r="F182" s="1" t="s">
        <v>172</v>
      </c>
      <c r="G182" s="1">
        <v>3.2</v>
      </c>
      <c r="H182" s="1">
        <v>0.49399999999999999</v>
      </c>
      <c r="I182" s="1">
        <v>31</v>
      </c>
      <c r="J182" s="1">
        <v>0.2834008097165992</v>
      </c>
    </row>
    <row r="183" spans="1:10" x14ac:dyDescent="0.25">
      <c r="A183" s="1">
        <v>3</v>
      </c>
      <c r="B183" s="1">
        <v>24</v>
      </c>
      <c r="C183" s="1" t="s">
        <v>183</v>
      </c>
      <c r="D183" s="1" t="s">
        <v>2</v>
      </c>
      <c r="E183" s="1">
        <v>0.19400000000000001</v>
      </c>
      <c r="F183" s="1" t="s">
        <v>172</v>
      </c>
      <c r="G183" s="1">
        <v>3.2</v>
      </c>
      <c r="H183" s="1">
        <v>0.49399999999999999</v>
      </c>
      <c r="I183" s="1">
        <v>31</v>
      </c>
      <c r="J183" s="1">
        <v>0.39271255060728749</v>
      </c>
    </row>
    <row r="184" spans="1:10" x14ac:dyDescent="0.25">
      <c r="A184" s="1">
        <v>6</v>
      </c>
      <c r="B184" s="1">
        <v>25</v>
      </c>
      <c r="C184" s="1" t="s">
        <v>189</v>
      </c>
      <c r="D184" s="1" t="s">
        <v>2</v>
      </c>
      <c r="E184" s="1">
        <v>0.125</v>
      </c>
      <c r="F184" s="1" t="s">
        <v>172</v>
      </c>
      <c r="G184" s="1">
        <v>2</v>
      </c>
      <c r="H184" s="1">
        <v>0.31</v>
      </c>
      <c r="I184" s="1">
        <v>55</v>
      </c>
      <c r="J184" s="1">
        <v>0.40322580645161293</v>
      </c>
    </row>
    <row r="185" spans="1:10" x14ac:dyDescent="0.25">
      <c r="A185" s="1">
        <v>7</v>
      </c>
      <c r="B185" s="1">
        <v>25</v>
      </c>
      <c r="C185" s="1" t="s">
        <v>189</v>
      </c>
      <c r="D185" s="1" t="s">
        <v>2</v>
      </c>
      <c r="E185" s="1">
        <v>9.9000000000000005E-2</v>
      </c>
      <c r="F185" s="1" t="s">
        <v>172</v>
      </c>
      <c r="G185" s="1">
        <v>2</v>
      </c>
      <c r="H185" s="1">
        <v>0.31</v>
      </c>
      <c r="I185" s="1">
        <v>55</v>
      </c>
      <c r="J185" s="1">
        <v>0.31935483870967746</v>
      </c>
    </row>
    <row r="186" spans="1:10" x14ac:dyDescent="0.25">
      <c r="A186" s="1">
        <v>8</v>
      </c>
      <c r="B186" s="1">
        <v>25</v>
      </c>
      <c r="C186" s="1" t="s">
        <v>189</v>
      </c>
      <c r="D186" s="1" t="s">
        <v>2</v>
      </c>
      <c r="E186" s="1">
        <v>8.8999999999999996E-2</v>
      </c>
      <c r="F186" s="1" t="s">
        <v>172</v>
      </c>
      <c r="G186" s="1">
        <v>2</v>
      </c>
      <c r="H186" s="1">
        <v>0.31</v>
      </c>
      <c r="I186" s="1">
        <v>55</v>
      </c>
      <c r="J186" s="1">
        <v>0.2870967741935484</v>
      </c>
    </row>
    <row r="187" spans="1:10" x14ac:dyDescent="0.25">
      <c r="A187" s="1">
        <v>1</v>
      </c>
      <c r="B187" s="1">
        <v>26</v>
      </c>
      <c r="C187" s="1" t="s">
        <v>186</v>
      </c>
      <c r="D187" s="1" t="s">
        <v>2</v>
      </c>
      <c r="E187" s="1">
        <v>0.20899999999999999</v>
      </c>
      <c r="F187" s="1" t="s">
        <v>172</v>
      </c>
      <c r="G187" s="1">
        <v>5</v>
      </c>
      <c r="H187" s="1">
        <v>0.78</v>
      </c>
      <c r="I187" s="1">
        <v>31</v>
      </c>
      <c r="J187" s="1">
        <v>0.26794871794871794</v>
      </c>
    </row>
    <row r="188" spans="1:10" x14ac:dyDescent="0.25">
      <c r="A188" s="1">
        <v>2</v>
      </c>
      <c r="B188" s="1">
        <v>26</v>
      </c>
      <c r="C188" s="1" t="s">
        <v>186</v>
      </c>
      <c r="D188" s="1" t="s">
        <v>2</v>
      </c>
      <c r="E188" s="1">
        <v>0.157</v>
      </c>
      <c r="F188" s="1" t="s">
        <v>172</v>
      </c>
      <c r="G188" s="1">
        <v>5</v>
      </c>
      <c r="H188" s="1">
        <v>0.78</v>
      </c>
      <c r="I188" s="1">
        <v>31</v>
      </c>
      <c r="J188" s="1">
        <v>0.20128205128205129</v>
      </c>
    </row>
    <row r="189" spans="1:10" x14ac:dyDescent="0.25">
      <c r="A189" s="1">
        <v>1</v>
      </c>
      <c r="B189" s="1">
        <v>26</v>
      </c>
      <c r="C189" s="1" t="s">
        <v>187</v>
      </c>
      <c r="D189" s="1" t="s">
        <v>2</v>
      </c>
      <c r="E189" s="1">
        <v>0.19700000000000001</v>
      </c>
      <c r="F189" s="1" t="s">
        <v>172</v>
      </c>
      <c r="G189" s="1">
        <v>6.3</v>
      </c>
      <c r="H189" s="1">
        <v>0.98</v>
      </c>
      <c r="I189" s="1">
        <v>31</v>
      </c>
      <c r="J189" s="1">
        <v>0.20102040816326533</v>
      </c>
    </row>
    <row r="190" spans="1:10" x14ac:dyDescent="0.25">
      <c r="A190" s="1">
        <v>33</v>
      </c>
      <c r="B190" s="1">
        <v>27</v>
      </c>
      <c r="C190" s="1" t="s">
        <v>196</v>
      </c>
      <c r="D190" s="1" t="s">
        <v>2</v>
      </c>
      <c r="E190" s="1">
        <v>9.7000000000000003E-2</v>
      </c>
      <c r="F190" s="1" t="s">
        <v>172</v>
      </c>
      <c r="G190" s="1">
        <v>1.6</v>
      </c>
      <c r="H190" s="1">
        <v>0.247</v>
      </c>
      <c r="I190" s="1">
        <v>46</v>
      </c>
      <c r="J190" s="1">
        <v>0.39271255060728749</v>
      </c>
    </row>
    <row r="191" spans="1:10" x14ac:dyDescent="0.25">
      <c r="A191" s="1">
        <v>1</v>
      </c>
      <c r="B191" s="1">
        <v>30</v>
      </c>
      <c r="C191" s="1" t="s">
        <v>200</v>
      </c>
      <c r="D191" s="1" t="s">
        <v>2</v>
      </c>
      <c r="E191" s="1">
        <v>0.18099999999999999</v>
      </c>
      <c r="F191" s="1" t="s">
        <v>172</v>
      </c>
      <c r="G191" s="1">
        <v>1.6</v>
      </c>
      <c r="H191" s="1">
        <v>0.247</v>
      </c>
      <c r="I191" s="1">
        <v>60</v>
      </c>
      <c r="J191" s="1">
        <v>0.73279352226720651</v>
      </c>
    </row>
    <row r="192" spans="1:10" x14ac:dyDescent="0.25">
      <c r="A192" s="1">
        <v>4</v>
      </c>
      <c r="B192" s="1">
        <v>31</v>
      </c>
      <c r="C192" s="1" t="s">
        <v>202</v>
      </c>
      <c r="D192" s="1" t="s">
        <v>2</v>
      </c>
      <c r="E192" s="1">
        <v>0.151</v>
      </c>
      <c r="F192" s="1" t="s">
        <v>172</v>
      </c>
      <c r="G192" s="1">
        <v>1.25</v>
      </c>
      <c r="H192" s="1">
        <v>0.153</v>
      </c>
      <c r="I192" s="1">
        <v>67</v>
      </c>
      <c r="J192" s="1">
        <v>0.98692810457516333</v>
      </c>
    </row>
    <row r="193" spans="1:10" x14ac:dyDescent="0.25">
      <c r="A193" s="1">
        <v>7</v>
      </c>
      <c r="B193" s="1">
        <v>31</v>
      </c>
      <c r="C193" s="1" t="s">
        <v>202</v>
      </c>
      <c r="D193" s="1" t="s">
        <v>2</v>
      </c>
      <c r="E193" s="1">
        <v>0.13300000000000001</v>
      </c>
      <c r="F193" s="1" t="s">
        <v>172</v>
      </c>
      <c r="G193" s="1">
        <v>1.25</v>
      </c>
      <c r="H193" s="1">
        <v>0.153</v>
      </c>
      <c r="I193" s="1">
        <v>67</v>
      </c>
      <c r="J193" s="1">
        <v>0.86928104575163401</v>
      </c>
    </row>
    <row r="194" spans="1:10" x14ac:dyDescent="0.25">
      <c r="A194" s="1">
        <v>8</v>
      </c>
      <c r="B194" s="1">
        <v>36</v>
      </c>
      <c r="C194" s="1" t="s">
        <v>214</v>
      </c>
      <c r="D194" s="1" t="s">
        <v>2</v>
      </c>
      <c r="E194" s="1">
        <v>0.27300000000000002</v>
      </c>
      <c r="F194" s="1" t="s">
        <v>172</v>
      </c>
      <c r="G194" s="1">
        <v>2</v>
      </c>
      <c r="H194" s="1">
        <v>0.31</v>
      </c>
      <c r="I194" s="1">
        <v>41</v>
      </c>
      <c r="J194" s="1">
        <v>0.88064516129032266</v>
      </c>
    </row>
    <row r="195" spans="1:10" x14ac:dyDescent="0.25">
      <c r="A195" s="1">
        <v>1</v>
      </c>
      <c r="B195" s="1">
        <v>37</v>
      </c>
      <c r="C195" s="1" t="s">
        <v>216</v>
      </c>
      <c r="D195" s="1" t="s">
        <v>2</v>
      </c>
      <c r="E195" s="1">
        <v>0.215</v>
      </c>
      <c r="F195" s="1" t="s">
        <v>172</v>
      </c>
      <c r="G195" s="1">
        <v>2</v>
      </c>
      <c r="H195" s="1">
        <v>0.31</v>
      </c>
      <c r="I195" s="1">
        <v>50</v>
      </c>
      <c r="J195" s="1">
        <v>0.69354838709677413</v>
      </c>
    </row>
    <row r="196" spans="1:10" x14ac:dyDescent="0.25">
      <c r="A196" s="1">
        <v>1</v>
      </c>
      <c r="B196" s="1">
        <v>43</v>
      </c>
      <c r="C196" s="1" t="s">
        <v>222</v>
      </c>
      <c r="D196" s="1" t="s">
        <v>2</v>
      </c>
      <c r="E196" s="1">
        <v>0.20899999999999999</v>
      </c>
      <c r="F196" s="1" t="s">
        <v>172</v>
      </c>
      <c r="G196" s="1">
        <v>2.5</v>
      </c>
      <c r="H196" s="1">
        <v>0.39</v>
      </c>
      <c r="I196" s="1">
        <v>43</v>
      </c>
      <c r="J196" s="1">
        <v>0.53589743589743588</v>
      </c>
    </row>
    <row r="197" spans="1:10" x14ac:dyDescent="0.25">
      <c r="A197" s="1">
        <v>2</v>
      </c>
      <c r="B197" s="1">
        <v>43</v>
      </c>
      <c r="C197" s="1" t="s">
        <v>222</v>
      </c>
      <c r="D197" s="1" t="s">
        <v>2</v>
      </c>
      <c r="E197" s="1">
        <v>0.23</v>
      </c>
      <c r="F197" s="1" t="s">
        <v>172</v>
      </c>
      <c r="G197" s="1">
        <v>2.5</v>
      </c>
      <c r="H197" s="1">
        <v>0.39</v>
      </c>
      <c r="I197" s="1">
        <v>43</v>
      </c>
      <c r="J197" s="1">
        <v>0.58974358974358976</v>
      </c>
    </row>
    <row r="198" spans="1:10" x14ac:dyDescent="0.25">
      <c r="A198" s="1">
        <v>3</v>
      </c>
      <c r="B198" s="1">
        <v>43</v>
      </c>
      <c r="C198" s="1" t="s">
        <v>222</v>
      </c>
      <c r="D198" s="1" t="s">
        <v>2</v>
      </c>
      <c r="E198" s="1">
        <v>0.248</v>
      </c>
      <c r="F198" s="1" t="s">
        <v>172</v>
      </c>
      <c r="G198" s="1">
        <v>2.5</v>
      </c>
      <c r="H198" s="1">
        <v>0.39</v>
      </c>
      <c r="I198" s="1">
        <v>43</v>
      </c>
      <c r="J198" s="1">
        <v>0.63589743589743586</v>
      </c>
    </row>
    <row r="199" spans="1:10" x14ac:dyDescent="0.25">
      <c r="A199" s="1">
        <v>8</v>
      </c>
      <c r="B199" s="1">
        <v>21</v>
      </c>
      <c r="C199" s="1" t="s">
        <v>156</v>
      </c>
      <c r="D199" s="1" t="s">
        <v>2</v>
      </c>
      <c r="E199" s="1">
        <v>0.126</v>
      </c>
      <c r="F199" s="1" t="s">
        <v>172</v>
      </c>
      <c r="G199" s="1">
        <v>5</v>
      </c>
      <c r="H199" s="1">
        <v>0.78</v>
      </c>
      <c r="I199" s="1">
        <v>36</v>
      </c>
      <c r="J199" s="1">
        <v>0.16153846153846155</v>
      </c>
    </row>
    <row r="200" spans="1:10" x14ac:dyDescent="0.25">
      <c r="A200" s="1">
        <v>2</v>
      </c>
      <c r="B200" s="1">
        <v>1</v>
      </c>
      <c r="C200" s="1" t="s">
        <v>3</v>
      </c>
      <c r="D200" s="1" t="s">
        <v>2</v>
      </c>
      <c r="E200" s="1">
        <v>0.109</v>
      </c>
      <c r="F200" s="1" t="s">
        <v>168</v>
      </c>
      <c r="G200" s="1">
        <v>5</v>
      </c>
      <c r="H200" s="1">
        <v>0.78</v>
      </c>
      <c r="I200" s="1">
        <v>39</v>
      </c>
      <c r="J200" s="1">
        <v>0.13974358974358975</v>
      </c>
    </row>
    <row r="201" spans="1:10" x14ac:dyDescent="0.25">
      <c r="A201" s="1">
        <v>4</v>
      </c>
      <c r="B201" s="1">
        <v>9</v>
      </c>
      <c r="C201" s="1" t="s">
        <v>12</v>
      </c>
      <c r="D201" s="1" t="s">
        <v>2</v>
      </c>
      <c r="E201" s="1">
        <v>0.14499999999999999</v>
      </c>
      <c r="F201" s="1" t="s">
        <v>168</v>
      </c>
      <c r="G201" s="1">
        <v>4</v>
      </c>
      <c r="H201" s="1">
        <v>0.61699999999999999</v>
      </c>
      <c r="I201" s="1">
        <v>34</v>
      </c>
      <c r="J201" s="1">
        <v>0.23500810372771475</v>
      </c>
    </row>
    <row r="202" spans="1:10" x14ac:dyDescent="0.25">
      <c r="A202" s="1">
        <v>2</v>
      </c>
      <c r="B202" s="1">
        <v>7</v>
      </c>
      <c r="C202" s="1" t="s">
        <v>15</v>
      </c>
      <c r="D202" s="1" t="s">
        <v>2</v>
      </c>
      <c r="E202" s="1">
        <v>0.23100000000000001</v>
      </c>
      <c r="F202" s="1" t="s">
        <v>168</v>
      </c>
      <c r="G202" s="1">
        <v>8</v>
      </c>
      <c r="H202" s="1">
        <v>1.2470000000000001</v>
      </c>
      <c r="I202" s="1">
        <v>38</v>
      </c>
      <c r="J202" s="1">
        <v>0.18524458700882115</v>
      </c>
    </row>
    <row r="203" spans="1:10" x14ac:dyDescent="0.25">
      <c r="A203" s="1">
        <v>42</v>
      </c>
      <c r="B203" s="1">
        <v>5</v>
      </c>
      <c r="C203" s="1" t="s">
        <v>16</v>
      </c>
      <c r="D203" s="1" t="s">
        <v>2</v>
      </c>
      <c r="E203" s="1">
        <v>0.112</v>
      </c>
      <c r="F203" s="1" t="s">
        <v>168</v>
      </c>
      <c r="G203" s="1">
        <v>2</v>
      </c>
      <c r="H203" s="1">
        <v>0.31</v>
      </c>
      <c r="I203" s="1">
        <v>36</v>
      </c>
      <c r="J203" s="1">
        <v>0.3612903225806452</v>
      </c>
    </row>
    <row r="204" spans="1:10" x14ac:dyDescent="0.25">
      <c r="A204" s="1">
        <v>1</v>
      </c>
      <c r="B204" s="1">
        <v>7</v>
      </c>
      <c r="C204" s="1" t="s">
        <v>25</v>
      </c>
      <c r="D204" s="1" t="s">
        <v>2</v>
      </c>
      <c r="E204" s="1">
        <v>0.32500000000000001</v>
      </c>
      <c r="F204" s="1" t="s">
        <v>168</v>
      </c>
      <c r="G204" s="1">
        <v>11.5</v>
      </c>
      <c r="H204" s="1">
        <v>1.837</v>
      </c>
      <c r="I204" s="1">
        <v>38</v>
      </c>
      <c r="J204" s="1">
        <v>0.17691888949373979</v>
      </c>
    </row>
    <row r="205" spans="1:10" x14ac:dyDescent="0.25">
      <c r="A205" s="1">
        <v>2</v>
      </c>
      <c r="B205" s="1">
        <v>7</v>
      </c>
      <c r="C205" s="1" t="s">
        <v>25</v>
      </c>
      <c r="D205" s="1" t="s">
        <v>2</v>
      </c>
      <c r="E205" s="1">
        <v>0.307</v>
      </c>
      <c r="F205" s="1" t="s">
        <v>168</v>
      </c>
      <c r="G205" s="1">
        <v>11.5</v>
      </c>
      <c r="H205" s="1">
        <v>1.837</v>
      </c>
      <c r="I205" s="1">
        <v>38</v>
      </c>
      <c r="J205" s="1">
        <v>0.16712030484485574</v>
      </c>
    </row>
    <row r="206" spans="1:10" x14ac:dyDescent="0.25">
      <c r="A206" s="1">
        <v>2</v>
      </c>
      <c r="B206" s="1">
        <v>7</v>
      </c>
      <c r="C206" s="1" t="s">
        <v>27</v>
      </c>
      <c r="D206" s="1" t="s">
        <v>2</v>
      </c>
      <c r="E206" s="1">
        <v>0.189</v>
      </c>
      <c r="F206" s="1" t="s">
        <v>168</v>
      </c>
      <c r="G206" s="1">
        <v>6.3</v>
      </c>
      <c r="H206" s="1">
        <v>0.98</v>
      </c>
      <c r="I206" s="1">
        <v>38</v>
      </c>
      <c r="J206" s="1">
        <v>0.19285714285714287</v>
      </c>
    </row>
    <row r="207" spans="1:10" x14ac:dyDescent="0.25">
      <c r="A207" s="1">
        <v>3</v>
      </c>
      <c r="B207" s="1">
        <v>7</v>
      </c>
      <c r="C207" s="1" t="s">
        <v>27</v>
      </c>
      <c r="D207" s="1" t="s">
        <v>2</v>
      </c>
      <c r="E207" s="1">
        <v>0.17799999999999999</v>
      </c>
      <c r="F207" s="1" t="s">
        <v>168</v>
      </c>
      <c r="G207" s="1">
        <v>6.3</v>
      </c>
      <c r="H207" s="1">
        <v>0.98</v>
      </c>
      <c r="I207" s="1">
        <v>38</v>
      </c>
      <c r="J207" s="1">
        <v>0.18163265306122447</v>
      </c>
    </row>
    <row r="208" spans="1:10" x14ac:dyDescent="0.25">
      <c r="A208" s="1">
        <v>4</v>
      </c>
      <c r="B208" s="1">
        <v>7</v>
      </c>
      <c r="C208" s="1" t="s">
        <v>27</v>
      </c>
      <c r="D208" s="1" t="s">
        <v>2</v>
      </c>
      <c r="E208" s="1">
        <v>0.154</v>
      </c>
      <c r="F208" s="1" t="s">
        <v>168</v>
      </c>
      <c r="G208" s="1">
        <v>6.3</v>
      </c>
      <c r="H208" s="1">
        <v>0.98</v>
      </c>
      <c r="I208" s="1">
        <v>38</v>
      </c>
      <c r="J208" s="1">
        <v>0.15714285714285714</v>
      </c>
    </row>
    <row r="209" spans="1:10" x14ac:dyDescent="0.25">
      <c r="A209" s="1">
        <v>5</v>
      </c>
      <c r="B209" s="1">
        <v>7</v>
      </c>
      <c r="C209" s="1" t="s">
        <v>27</v>
      </c>
      <c r="D209" s="1" t="s">
        <v>2</v>
      </c>
      <c r="E209" s="1">
        <v>0.17699999999999999</v>
      </c>
      <c r="F209" s="1" t="s">
        <v>168</v>
      </c>
      <c r="G209" s="1">
        <v>6.3</v>
      </c>
      <c r="H209" s="1">
        <v>0.98</v>
      </c>
      <c r="I209" s="1">
        <v>38</v>
      </c>
      <c r="J209" s="1">
        <v>0.18061224489795918</v>
      </c>
    </row>
    <row r="210" spans="1:10" x14ac:dyDescent="0.25">
      <c r="A210" s="1">
        <v>6</v>
      </c>
      <c r="B210" s="1">
        <v>7</v>
      </c>
      <c r="C210" s="1" t="s">
        <v>27</v>
      </c>
      <c r="D210" s="1" t="s">
        <v>2</v>
      </c>
      <c r="E210" s="1">
        <v>0.21199999999999999</v>
      </c>
      <c r="F210" s="1" t="s">
        <v>168</v>
      </c>
      <c r="G210" s="1">
        <v>6.3</v>
      </c>
      <c r="H210" s="1">
        <v>0.98</v>
      </c>
      <c r="I210" s="1">
        <v>38</v>
      </c>
      <c r="J210" s="1">
        <v>0.21632653061224488</v>
      </c>
    </row>
    <row r="211" spans="1:10" x14ac:dyDescent="0.25">
      <c r="A211" s="1">
        <v>7</v>
      </c>
      <c r="B211" s="1">
        <v>7</v>
      </c>
      <c r="C211" s="1" t="s">
        <v>27</v>
      </c>
      <c r="D211" s="1" t="s">
        <v>2</v>
      </c>
      <c r="E211" s="1">
        <v>0.114</v>
      </c>
      <c r="F211" s="1" t="s">
        <v>168</v>
      </c>
      <c r="G211" s="1">
        <v>6.3</v>
      </c>
      <c r="H211" s="1">
        <v>0.98</v>
      </c>
      <c r="I211" s="1">
        <v>38</v>
      </c>
      <c r="J211" s="1">
        <v>0.1163265306122449</v>
      </c>
    </row>
    <row r="212" spans="1:10" x14ac:dyDescent="0.25">
      <c r="A212" s="1">
        <v>8</v>
      </c>
      <c r="B212" s="1">
        <v>7</v>
      </c>
      <c r="C212" s="1" t="s">
        <v>27</v>
      </c>
      <c r="D212" s="1" t="s">
        <v>2</v>
      </c>
      <c r="E212" s="1">
        <v>0.216</v>
      </c>
      <c r="F212" s="1" t="s">
        <v>168</v>
      </c>
      <c r="G212" s="1">
        <v>6.3</v>
      </c>
      <c r="H212" s="1">
        <v>0.98</v>
      </c>
      <c r="I212" s="1">
        <v>38</v>
      </c>
      <c r="J212" s="1">
        <v>0.22040816326530613</v>
      </c>
    </row>
    <row r="213" spans="1:10" x14ac:dyDescent="0.25">
      <c r="A213" s="1">
        <v>9</v>
      </c>
      <c r="B213" s="1">
        <v>7</v>
      </c>
      <c r="C213" s="1" t="s">
        <v>27</v>
      </c>
      <c r="D213" s="1" t="s">
        <v>2</v>
      </c>
      <c r="E213" s="1">
        <v>0.152</v>
      </c>
      <c r="F213" s="1" t="s">
        <v>168</v>
      </c>
      <c r="G213" s="1">
        <v>6.3</v>
      </c>
      <c r="H213" s="1">
        <v>0.98</v>
      </c>
      <c r="I213" s="1">
        <v>38</v>
      </c>
      <c r="J213" s="1">
        <v>0.15510204081632653</v>
      </c>
    </row>
    <row r="214" spans="1:10" x14ac:dyDescent="0.25">
      <c r="A214" s="1">
        <v>10</v>
      </c>
      <c r="B214" s="1">
        <v>7</v>
      </c>
      <c r="C214" s="1" t="s">
        <v>27</v>
      </c>
      <c r="D214" s="1" t="s">
        <v>2</v>
      </c>
      <c r="E214" s="1">
        <v>0.17100000000000001</v>
      </c>
      <c r="F214" s="1" t="s">
        <v>168</v>
      </c>
      <c r="G214" s="1">
        <v>6.3</v>
      </c>
      <c r="H214" s="1">
        <v>0.98</v>
      </c>
      <c r="I214" s="1">
        <v>38</v>
      </c>
      <c r="J214" s="1">
        <v>0.17448979591836736</v>
      </c>
    </row>
    <row r="215" spans="1:10" x14ac:dyDescent="0.25">
      <c r="A215" s="1">
        <v>1</v>
      </c>
      <c r="B215" s="1">
        <v>7</v>
      </c>
      <c r="C215" s="1" t="s">
        <v>28</v>
      </c>
      <c r="D215" s="1" t="s">
        <v>2</v>
      </c>
      <c r="E215" s="1">
        <v>0.36599999999999999</v>
      </c>
      <c r="F215" s="1" t="s">
        <v>168</v>
      </c>
      <c r="G215" s="1">
        <v>8</v>
      </c>
      <c r="H215" s="1">
        <v>1.2470000000000001</v>
      </c>
      <c r="I215" s="1">
        <v>38</v>
      </c>
      <c r="J215" s="1">
        <v>0.29350441058540494</v>
      </c>
    </row>
    <row r="216" spans="1:10" x14ac:dyDescent="0.25">
      <c r="A216" s="1">
        <v>2</v>
      </c>
      <c r="B216" s="1">
        <v>7</v>
      </c>
      <c r="C216" s="1" t="s">
        <v>28</v>
      </c>
      <c r="D216" s="1" t="s">
        <v>2</v>
      </c>
      <c r="E216" s="1">
        <v>0.24399999999999999</v>
      </c>
      <c r="F216" s="1" t="s">
        <v>168</v>
      </c>
      <c r="G216" s="1">
        <v>8</v>
      </c>
      <c r="H216" s="1">
        <v>1.2470000000000001</v>
      </c>
      <c r="I216" s="1">
        <v>38</v>
      </c>
      <c r="J216" s="1">
        <v>0.19566960705693662</v>
      </c>
    </row>
    <row r="217" spans="1:10" x14ac:dyDescent="0.25">
      <c r="A217" s="1">
        <v>2</v>
      </c>
      <c r="B217" s="1">
        <v>8</v>
      </c>
      <c r="C217" s="1" t="s">
        <v>31</v>
      </c>
      <c r="D217" s="1" t="s">
        <v>2</v>
      </c>
      <c r="E217" s="1">
        <v>0.13600000000000001</v>
      </c>
      <c r="F217" s="1" t="s">
        <v>168</v>
      </c>
      <c r="G217" s="1">
        <v>5</v>
      </c>
      <c r="H217" s="1">
        <v>0.78</v>
      </c>
      <c r="I217" s="1">
        <v>33</v>
      </c>
      <c r="J217" s="1">
        <v>0.17435897435897438</v>
      </c>
    </row>
    <row r="218" spans="1:10" x14ac:dyDescent="0.25">
      <c r="A218" s="1">
        <v>2</v>
      </c>
      <c r="B218" s="1">
        <v>8</v>
      </c>
      <c r="C218" s="1" t="s">
        <v>32</v>
      </c>
      <c r="D218" s="1" t="s">
        <v>2</v>
      </c>
      <c r="E218" s="1">
        <v>0.20699999999999999</v>
      </c>
      <c r="F218" s="1" t="s">
        <v>168</v>
      </c>
      <c r="G218" s="1">
        <v>5</v>
      </c>
      <c r="H218" s="1">
        <v>0.78</v>
      </c>
      <c r="I218" s="1">
        <v>33</v>
      </c>
      <c r="J218" s="1">
        <v>0.26538461538461539</v>
      </c>
    </row>
    <row r="219" spans="1:10" x14ac:dyDescent="0.25">
      <c r="A219" s="1">
        <v>5</v>
      </c>
      <c r="B219" s="1">
        <v>9</v>
      </c>
      <c r="C219" s="1" t="s">
        <v>37</v>
      </c>
      <c r="D219" s="1" t="s">
        <v>2</v>
      </c>
      <c r="E219" s="1">
        <v>0.16300000000000001</v>
      </c>
      <c r="F219" s="1" t="s">
        <v>168</v>
      </c>
      <c r="G219" s="1">
        <v>4</v>
      </c>
      <c r="H219" s="1">
        <v>0.61699999999999999</v>
      </c>
      <c r="I219" s="1">
        <v>34</v>
      </c>
      <c r="J219" s="1">
        <v>0.26418152350081037</v>
      </c>
    </row>
    <row r="220" spans="1:10" x14ac:dyDescent="0.25">
      <c r="A220" s="1">
        <v>6</v>
      </c>
      <c r="B220" s="1">
        <v>9</v>
      </c>
      <c r="C220" s="1" t="s">
        <v>37</v>
      </c>
      <c r="D220" s="1" t="s">
        <v>2</v>
      </c>
      <c r="E220" s="1">
        <v>0.121</v>
      </c>
      <c r="F220" s="1" t="s">
        <v>168</v>
      </c>
      <c r="G220" s="1">
        <v>4</v>
      </c>
      <c r="H220" s="1">
        <v>0.61699999999999999</v>
      </c>
      <c r="I220" s="1">
        <v>34</v>
      </c>
      <c r="J220" s="1">
        <v>0.19611021069692058</v>
      </c>
    </row>
    <row r="221" spans="1:10" x14ac:dyDescent="0.25">
      <c r="A221" s="1">
        <v>7</v>
      </c>
      <c r="B221" s="1">
        <v>9</v>
      </c>
      <c r="C221" s="1" t="s">
        <v>37</v>
      </c>
      <c r="D221" s="1" t="s">
        <v>2</v>
      </c>
      <c r="E221" s="1">
        <v>0.106</v>
      </c>
      <c r="F221" s="1" t="s">
        <v>168</v>
      </c>
      <c r="G221" s="1">
        <v>4</v>
      </c>
      <c r="H221" s="1">
        <v>0.61699999999999999</v>
      </c>
      <c r="I221" s="1">
        <v>34</v>
      </c>
      <c r="J221" s="1">
        <v>0.17179902755267423</v>
      </c>
    </row>
    <row r="222" spans="1:10" x14ac:dyDescent="0.25">
      <c r="A222" s="1">
        <v>8</v>
      </c>
      <c r="B222" s="1">
        <v>9</v>
      </c>
      <c r="C222" s="1" t="s">
        <v>37</v>
      </c>
      <c r="D222" s="1" t="s">
        <v>2</v>
      </c>
      <c r="E222" s="1">
        <v>0.13300000000000001</v>
      </c>
      <c r="F222" s="1" t="s">
        <v>168</v>
      </c>
      <c r="G222" s="1">
        <v>4</v>
      </c>
      <c r="H222" s="1">
        <v>0.61699999999999999</v>
      </c>
      <c r="I222" s="1">
        <v>34</v>
      </c>
      <c r="J222" s="1">
        <v>0.21555915721231769</v>
      </c>
    </row>
    <row r="223" spans="1:10" x14ac:dyDescent="0.25">
      <c r="A223" s="1">
        <v>9</v>
      </c>
      <c r="B223" s="1">
        <v>9</v>
      </c>
      <c r="C223" s="1" t="s">
        <v>37</v>
      </c>
      <c r="D223" s="1" t="s">
        <v>2</v>
      </c>
      <c r="E223" s="1">
        <v>9.7000000000000003E-2</v>
      </c>
      <c r="F223" s="1" t="s">
        <v>168</v>
      </c>
      <c r="G223" s="1">
        <v>4</v>
      </c>
      <c r="H223" s="1">
        <v>0.61699999999999999</v>
      </c>
      <c r="I223" s="1">
        <v>34</v>
      </c>
      <c r="J223" s="1">
        <v>0.15721231766612642</v>
      </c>
    </row>
    <row r="224" spans="1:10" x14ac:dyDescent="0.25">
      <c r="A224" s="1">
        <v>10</v>
      </c>
      <c r="B224" s="1">
        <v>9</v>
      </c>
      <c r="C224" s="1" t="s">
        <v>37</v>
      </c>
      <c r="D224" s="1" t="s">
        <v>2</v>
      </c>
      <c r="E224" s="1">
        <v>0.1</v>
      </c>
      <c r="F224" s="1" t="s">
        <v>168</v>
      </c>
      <c r="G224" s="1">
        <v>4</v>
      </c>
      <c r="H224" s="1">
        <v>0.61699999999999999</v>
      </c>
      <c r="I224" s="1">
        <v>34</v>
      </c>
      <c r="J224" s="1">
        <v>0.16207455429497569</v>
      </c>
    </row>
    <row r="225" spans="1:10" x14ac:dyDescent="0.25">
      <c r="A225" s="1">
        <v>3</v>
      </c>
      <c r="B225" s="1">
        <v>9</v>
      </c>
      <c r="C225" s="1" t="s">
        <v>39</v>
      </c>
      <c r="D225" s="1" t="s">
        <v>2</v>
      </c>
      <c r="E225" s="1">
        <v>0.113</v>
      </c>
      <c r="F225" s="1" t="s">
        <v>168</v>
      </c>
      <c r="G225" s="1">
        <v>4</v>
      </c>
      <c r="H225" s="1">
        <v>0.61699999999999999</v>
      </c>
      <c r="I225" s="1">
        <v>34</v>
      </c>
      <c r="J225" s="1">
        <v>0.18314424635332255</v>
      </c>
    </row>
    <row r="226" spans="1:10" x14ac:dyDescent="0.25">
      <c r="A226" s="1">
        <v>4</v>
      </c>
      <c r="B226" s="1">
        <v>9</v>
      </c>
      <c r="C226" s="1" t="s">
        <v>39</v>
      </c>
      <c r="D226" s="1" t="s">
        <v>2</v>
      </c>
      <c r="E226" s="1">
        <v>0.123</v>
      </c>
      <c r="F226" s="1" t="s">
        <v>168</v>
      </c>
      <c r="G226" s="1">
        <v>4</v>
      </c>
      <c r="H226" s="1">
        <v>0.61699999999999999</v>
      </c>
      <c r="I226" s="1">
        <v>34</v>
      </c>
      <c r="J226" s="1">
        <v>0.19935170178282011</v>
      </c>
    </row>
    <row r="227" spans="1:10" x14ac:dyDescent="0.25">
      <c r="A227" s="1">
        <v>5</v>
      </c>
      <c r="B227" s="1">
        <v>10</v>
      </c>
      <c r="C227" s="1" t="s">
        <v>41</v>
      </c>
      <c r="D227" s="1" t="s">
        <v>2</v>
      </c>
      <c r="E227" s="1">
        <v>7.2999999999999995E-2</v>
      </c>
      <c r="F227" s="1" t="s">
        <v>168</v>
      </c>
      <c r="G227" s="1">
        <v>4</v>
      </c>
      <c r="H227" s="1">
        <v>0.61699999999999999</v>
      </c>
      <c r="I227" s="1">
        <v>33</v>
      </c>
      <c r="J227" s="1">
        <v>0.11831442463533225</v>
      </c>
    </row>
    <row r="228" spans="1:10" x14ac:dyDescent="0.25">
      <c r="A228" s="1">
        <v>6</v>
      </c>
      <c r="B228" s="1">
        <v>10</v>
      </c>
      <c r="C228" s="1" t="s">
        <v>41</v>
      </c>
      <c r="D228" s="1" t="s">
        <v>2</v>
      </c>
      <c r="E228" s="1">
        <v>0.127</v>
      </c>
      <c r="F228" s="1" t="s">
        <v>168</v>
      </c>
      <c r="G228" s="1">
        <v>4</v>
      </c>
      <c r="H228" s="1">
        <v>0.61699999999999999</v>
      </c>
      <c r="I228" s="1">
        <v>33</v>
      </c>
      <c r="J228" s="1">
        <v>0.20583468395461912</v>
      </c>
    </row>
    <row r="229" spans="1:10" x14ac:dyDescent="0.25">
      <c r="A229" s="1">
        <v>10</v>
      </c>
      <c r="B229" s="1">
        <v>10</v>
      </c>
      <c r="C229" s="1" t="s">
        <v>46</v>
      </c>
      <c r="D229" s="1" t="s">
        <v>2</v>
      </c>
      <c r="E229" s="1">
        <v>0.127</v>
      </c>
      <c r="F229" s="1" t="s">
        <v>168</v>
      </c>
      <c r="G229" s="1">
        <v>3.2</v>
      </c>
      <c r="H229" s="1">
        <v>0.49399999999999999</v>
      </c>
      <c r="I229" s="1">
        <v>33</v>
      </c>
      <c r="J229" s="1">
        <v>0.25708502024291496</v>
      </c>
    </row>
    <row r="230" spans="1:10" x14ac:dyDescent="0.25">
      <c r="A230" s="1">
        <v>1</v>
      </c>
      <c r="B230" s="1">
        <v>11</v>
      </c>
      <c r="C230" s="1" t="s">
        <v>47</v>
      </c>
      <c r="D230" s="1" t="s">
        <v>2</v>
      </c>
      <c r="E230" s="1">
        <v>0.38300000000000001</v>
      </c>
      <c r="F230" s="1" t="s">
        <v>168</v>
      </c>
      <c r="G230" s="1">
        <v>10</v>
      </c>
      <c r="H230" s="1">
        <v>1.56</v>
      </c>
      <c r="I230" s="1">
        <v>36</v>
      </c>
      <c r="J230" s="1">
        <v>0.2455128205128205</v>
      </c>
    </row>
    <row r="231" spans="1:10" x14ac:dyDescent="0.25">
      <c r="A231" s="1">
        <v>2</v>
      </c>
      <c r="B231" s="1">
        <v>11</v>
      </c>
      <c r="C231" s="1" t="s">
        <v>48</v>
      </c>
      <c r="D231" s="1" t="s">
        <v>2</v>
      </c>
      <c r="E231" s="1">
        <v>0.21199999999999999</v>
      </c>
      <c r="F231" s="1" t="s">
        <v>168</v>
      </c>
      <c r="G231" s="1">
        <v>8</v>
      </c>
      <c r="H231" s="1">
        <v>1.2470000000000001</v>
      </c>
      <c r="I231" s="1">
        <v>36</v>
      </c>
      <c r="J231" s="1">
        <v>0.17000801924619083</v>
      </c>
    </row>
    <row r="232" spans="1:10" x14ac:dyDescent="0.25">
      <c r="A232" s="1">
        <v>3</v>
      </c>
      <c r="B232" s="1">
        <v>11</v>
      </c>
      <c r="C232" s="1" t="s">
        <v>48</v>
      </c>
      <c r="D232" s="1" t="s">
        <v>2</v>
      </c>
      <c r="E232" s="1">
        <v>0.222</v>
      </c>
      <c r="F232" s="1" t="s">
        <v>168</v>
      </c>
      <c r="G232" s="1">
        <v>8</v>
      </c>
      <c r="H232" s="1">
        <v>1.2470000000000001</v>
      </c>
      <c r="I232" s="1">
        <v>36</v>
      </c>
      <c r="J232" s="1">
        <v>0.17802726543704891</v>
      </c>
    </row>
    <row r="233" spans="1:10" x14ac:dyDescent="0.25">
      <c r="A233" s="1">
        <v>4</v>
      </c>
      <c r="B233" s="1">
        <v>11</v>
      </c>
      <c r="C233" s="1" t="s">
        <v>48</v>
      </c>
      <c r="D233" s="1" t="s">
        <v>2</v>
      </c>
      <c r="E233" s="1">
        <v>0.26400000000000001</v>
      </c>
      <c r="F233" s="1" t="s">
        <v>168</v>
      </c>
      <c r="G233" s="1">
        <v>8</v>
      </c>
      <c r="H233" s="1">
        <v>1.2470000000000001</v>
      </c>
      <c r="I233" s="1">
        <v>36</v>
      </c>
      <c r="J233" s="1">
        <v>0.21170809943865276</v>
      </c>
    </row>
    <row r="234" spans="1:10" x14ac:dyDescent="0.25">
      <c r="A234" s="1">
        <v>5</v>
      </c>
      <c r="B234" s="1">
        <v>11</v>
      </c>
      <c r="C234" s="1" t="s">
        <v>48</v>
      </c>
      <c r="D234" s="1" t="s">
        <v>2</v>
      </c>
      <c r="E234" s="1">
        <v>0.20300000000000001</v>
      </c>
      <c r="F234" s="1" t="s">
        <v>168</v>
      </c>
      <c r="G234" s="1">
        <v>8</v>
      </c>
      <c r="H234" s="1">
        <v>1.2470000000000001</v>
      </c>
      <c r="I234" s="1">
        <v>36</v>
      </c>
      <c r="J234" s="1">
        <v>0.16279069767441859</v>
      </c>
    </row>
    <row r="235" spans="1:10" x14ac:dyDescent="0.25">
      <c r="A235" s="1">
        <v>6</v>
      </c>
      <c r="B235" s="1">
        <v>11</v>
      </c>
      <c r="C235" s="1" t="s">
        <v>48</v>
      </c>
      <c r="D235" s="1" t="s">
        <v>2</v>
      </c>
      <c r="E235" s="1">
        <v>0.21199999999999999</v>
      </c>
      <c r="F235" s="1" t="s">
        <v>168</v>
      </c>
      <c r="G235" s="1">
        <v>8</v>
      </c>
      <c r="H235" s="1">
        <v>1.2470000000000001</v>
      </c>
      <c r="I235" s="1">
        <v>36</v>
      </c>
      <c r="J235" s="1">
        <v>0.17000801924619083</v>
      </c>
    </row>
    <row r="236" spans="1:10" x14ac:dyDescent="0.25">
      <c r="A236" s="1">
        <v>4</v>
      </c>
      <c r="B236" s="1">
        <v>12</v>
      </c>
      <c r="C236" s="1" t="s">
        <v>50</v>
      </c>
      <c r="D236" s="1" t="s">
        <v>2</v>
      </c>
      <c r="E236" s="1">
        <v>0.27700000000000002</v>
      </c>
      <c r="F236" s="1" t="s">
        <v>168</v>
      </c>
      <c r="G236" s="1">
        <v>5</v>
      </c>
      <c r="H236" s="1">
        <v>0.78</v>
      </c>
      <c r="I236" s="1">
        <v>38</v>
      </c>
      <c r="J236" s="1">
        <v>0.35512820512820514</v>
      </c>
    </row>
    <row r="237" spans="1:10" x14ac:dyDescent="0.25">
      <c r="A237" s="1">
        <v>5</v>
      </c>
      <c r="B237" s="1">
        <v>12</v>
      </c>
      <c r="C237" s="1" t="s">
        <v>50</v>
      </c>
      <c r="D237" s="1" t="s">
        <v>2</v>
      </c>
      <c r="E237" s="1">
        <v>0.20399999999999999</v>
      </c>
      <c r="F237" s="1" t="s">
        <v>168</v>
      </c>
      <c r="G237" s="1">
        <v>5</v>
      </c>
      <c r="H237" s="1">
        <v>0.78</v>
      </c>
      <c r="I237" s="1">
        <v>38</v>
      </c>
      <c r="J237" s="1">
        <v>0.2615384615384615</v>
      </c>
    </row>
    <row r="238" spans="1:10" x14ac:dyDescent="0.25">
      <c r="A238" s="1">
        <v>6</v>
      </c>
      <c r="B238" s="1">
        <v>12</v>
      </c>
      <c r="C238" s="1" t="s">
        <v>50</v>
      </c>
      <c r="D238" s="1" t="s">
        <v>2</v>
      </c>
      <c r="E238" s="1">
        <v>0.27100000000000002</v>
      </c>
      <c r="F238" s="1" t="s">
        <v>168</v>
      </c>
      <c r="G238" s="1">
        <v>5</v>
      </c>
      <c r="H238" s="1">
        <v>0.78</v>
      </c>
      <c r="I238" s="1">
        <v>38</v>
      </c>
      <c r="J238" s="1">
        <v>0.34743589743589742</v>
      </c>
    </row>
    <row r="239" spans="1:10" x14ac:dyDescent="0.25">
      <c r="A239" s="1">
        <v>7</v>
      </c>
      <c r="B239" s="1">
        <v>12</v>
      </c>
      <c r="C239" s="1" t="s">
        <v>50</v>
      </c>
      <c r="D239" s="1" t="s">
        <v>2</v>
      </c>
      <c r="E239" s="1">
        <v>0.222</v>
      </c>
      <c r="F239" s="1" t="s">
        <v>168</v>
      </c>
      <c r="G239" s="1">
        <v>5</v>
      </c>
      <c r="H239" s="1">
        <v>0.78</v>
      </c>
      <c r="I239" s="1">
        <v>38</v>
      </c>
      <c r="J239" s="1">
        <v>0.2846153846153846</v>
      </c>
    </row>
    <row r="240" spans="1:10" x14ac:dyDescent="0.25">
      <c r="A240" s="1">
        <v>7</v>
      </c>
      <c r="B240" s="1">
        <v>12</v>
      </c>
      <c r="C240" s="1" t="s">
        <v>58</v>
      </c>
      <c r="D240" s="1" t="s">
        <v>2</v>
      </c>
      <c r="E240" s="1">
        <v>0.252</v>
      </c>
      <c r="F240" s="1" t="s">
        <v>168</v>
      </c>
      <c r="G240" s="1">
        <v>5</v>
      </c>
      <c r="H240" s="1">
        <v>0.78</v>
      </c>
      <c r="I240" s="1">
        <v>38</v>
      </c>
      <c r="J240" s="1">
        <v>0.32307692307692309</v>
      </c>
    </row>
    <row r="241" spans="1:10" x14ac:dyDescent="0.25">
      <c r="A241" s="1">
        <v>2</v>
      </c>
      <c r="B241" s="1">
        <v>13</v>
      </c>
      <c r="C241" s="1" t="s">
        <v>63</v>
      </c>
      <c r="D241" s="1" t="s">
        <v>2</v>
      </c>
      <c r="E241" s="1">
        <v>0.111</v>
      </c>
      <c r="F241" s="1" t="s">
        <v>168</v>
      </c>
      <c r="G241" s="1">
        <v>5</v>
      </c>
      <c r="H241" s="1">
        <v>0.78</v>
      </c>
      <c r="I241" s="1">
        <v>26</v>
      </c>
      <c r="J241" s="1">
        <f>E241/H241</f>
        <v>0.1423076923076923</v>
      </c>
    </row>
    <row r="242" spans="1:10" x14ac:dyDescent="0.25">
      <c r="A242" s="1">
        <v>3</v>
      </c>
      <c r="B242" s="1">
        <v>13</v>
      </c>
      <c r="C242" s="1" t="s">
        <v>63</v>
      </c>
      <c r="D242" s="1" t="s">
        <v>2</v>
      </c>
      <c r="E242" s="1">
        <v>0.114</v>
      </c>
      <c r="F242" s="1" t="s">
        <v>168</v>
      </c>
      <c r="G242" s="1">
        <v>5</v>
      </c>
      <c r="H242" s="1">
        <v>0.78</v>
      </c>
      <c r="I242" s="1">
        <v>26</v>
      </c>
      <c r="J242" s="1">
        <f>E242/H242</f>
        <v>0.14615384615384616</v>
      </c>
    </row>
    <row r="243" spans="1:10" x14ac:dyDescent="0.25">
      <c r="A243" s="1">
        <v>1</v>
      </c>
      <c r="B243" s="1">
        <v>13</v>
      </c>
      <c r="C243" s="1" t="s">
        <v>65</v>
      </c>
      <c r="D243" s="1" t="s">
        <v>2</v>
      </c>
      <c r="E243" s="1">
        <v>0.17199999999999999</v>
      </c>
      <c r="F243" s="1" t="s">
        <v>168</v>
      </c>
      <c r="G243" s="1">
        <v>6.3</v>
      </c>
      <c r="H243" s="1">
        <v>0.98</v>
      </c>
      <c r="I243" s="1">
        <v>26</v>
      </c>
      <c r="J243" s="1">
        <f>E243/H243</f>
        <v>0.17551020408163265</v>
      </c>
    </row>
    <row r="244" spans="1:10" x14ac:dyDescent="0.25">
      <c r="A244" s="1">
        <v>2</v>
      </c>
      <c r="B244" s="1">
        <v>13</v>
      </c>
      <c r="C244" s="1" t="s">
        <v>65</v>
      </c>
      <c r="D244" s="1" t="s">
        <v>2</v>
      </c>
      <c r="E244" s="1">
        <v>0.18099999999999999</v>
      </c>
      <c r="F244" s="1" t="s">
        <v>168</v>
      </c>
      <c r="G244" s="1">
        <v>6.3</v>
      </c>
      <c r="H244" s="1">
        <v>0.98</v>
      </c>
      <c r="I244" s="1">
        <v>26</v>
      </c>
      <c r="J244" s="1">
        <v>0.1846938775510204</v>
      </c>
    </row>
    <row r="245" spans="1:10" x14ac:dyDescent="0.25">
      <c r="A245" s="1">
        <v>3</v>
      </c>
      <c r="B245" s="1">
        <v>13</v>
      </c>
      <c r="C245" s="1" t="s">
        <v>65</v>
      </c>
      <c r="D245" s="1" t="s">
        <v>2</v>
      </c>
      <c r="E245" s="1">
        <v>0.188</v>
      </c>
      <c r="F245" s="1" t="s">
        <v>168</v>
      </c>
      <c r="G245" s="1">
        <v>6.3</v>
      </c>
      <c r="H245" s="1">
        <v>0.98</v>
      </c>
      <c r="I245" s="1">
        <v>26</v>
      </c>
      <c r="J245" s="1">
        <v>0.19183673469387755</v>
      </c>
    </row>
    <row r="246" spans="1:10" x14ac:dyDescent="0.25">
      <c r="A246" s="1">
        <v>4</v>
      </c>
      <c r="B246" s="1">
        <v>13</v>
      </c>
      <c r="C246" s="1" t="s">
        <v>65</v>
      </c>
      <c r="D246" s="1" t="s">
        <v>2</v>
      </c>
      <c r="E246" s="1">
        <v>0.193</v>
      </c>
      <c r="F246" s="1" t="s">
        <v>168</v>
      </c>
      <c r="G246" s="1">
        <v>6.3</v>
      </c>
      <c r="H246" s="1">
        <v>0.98</v>
      </c>
      <c r="I246" s="1">
        <v>26</v>
      </c>
      <c r="J246" s="1">
        <v>0.19693877551020408</v>
      </c>
    </row>
    <row r="247" spans="1:10" x14ac:dyDescent="0.25">
      <c r="A247" s="1">
        <v>5</v>
      </c>
      <c r="B247" s="1">
        <v>13</v>
      </c>
      <c r="C247" s="1" t="s">
        <v>65</v>
      </c>
      <c r="D247" s="1" t="s">
        <v>2</v>
      </c>
      <c r="E247" s="1">
        <v>0.13700000000000001</v>
      </c>
      <c r="F247" s="1" t="s">
        <v>168</v>
      </c>
      <c r="G247" s="1">
        <v>6.3</v>
      </c>
      <c r="H247" s="1">
        <v>0.98</v>
      </c>
      <c r="I247" s="1">
        <v>26</v>
      </c>
      <c r="J247" s="1">
        <v>0.13979591836734695</v>
      </c>
    </row>
    <row r="248" spans="1:10" x14ac:dyDescent="0.25">
      <c r="A248" s="1">
        <v>6</v>
      </c>
      <c r="B248" s="1">
        <v>13</v>
      </c>
      <c r="C248" s="1" t="s">
        <v>65</v>
      </c>
      <c r="D248" s="1" t="s">
        <v>2</v>
      </c>
      <c r="E248" s="1">
        <v>0.152</v>
      </c>
      <c r="F248" s="1" t="s">
        <v>168</v>
      </c>
      <c r="G248" s="1">
        <v>6.3</v>
      </c>
      <c r="H248" s="1">
        <v>0.98</v>
      </c>
      <c r="I248" s="1">
        <v>26</v>
      </c>
      <c r="J248" s="1">
        <v>0.15510204081632653</v>
      </c>
    </row>
    <row r="249" spans="1:10" x14ac:dyDescent="0.25">
      <c r="A249" s="1">
        <v>5</v>
      </c>
      <c r="B249" s="1">
        <v>13</v>
      </c>
      <c r="C249" s="1" t="s">
        <v>66</v>
      </c>
      <c r="D249" s="1" t="s">
        <v>2</v>
      </c>
      <c r="E249" s="1">
        <v>0.14099999999999999</v>
      </c>
      <c r="F249" s="1" t="s">
        <v>168</v>
      </c>
      <c r="G249" s="1">
        <v>5</v>
      </c>
      <c r="H249" s="1">
        <v>0.78</v>
      </c>
      <c r="I249" s="1">
        <v>26</v>
      </c>
      <c r="J249" s="1">
        <v>0.18076923076923074</v>
      </c>
    </row>
    <row r="250" spans="1:10" x14ac:dyDescent="0.25">
      <c r="A250" s="1">
        <v>6</v>
      </c>
      <c r="B250" s="1">
        <v>13</v>
      </c>
      <c r="C250" s="1" t="s">
        <v>66</v>
      </c>
      <c r="D250" s="1" t="s">
        <v>2</v>
      </c>
      <c r="E250" s="1">
        <v>0.16800000000000001</v>
      </c>
      <c r="F250" s="1" t="s">
        <v>168</v>
      </c>
      <c r="G250" s="1">
        <v>5</v>
      </c>
      <c r="H250" s="1">
        <v>0.78</v>
      </c>
      <c r="I250" s="1">
        <v>26</v>
      </c>
      <c r="J250" s="1">
        <v>0.2153846153846154</v>
      </c>
    </row>
    <row r="251" spans="1:10" x14ac:dyDescent="0.25">
      <c r="A251" s="1">
        <v>2</v>
      </c>
      <c r="B251" s="1">
        <v>14</v>
      </c>
      <c r="C251" s="1" t="s">
        <v>68</v>
      </c>
      <c r="D251" s="1" t="s">
        <v>2</v>
      </c>
      <c r="E251" s="1">
        <v>0.21299999999999999</v>
      </c>
      <c r="F251" s="1" t="s">
        <v>168</v>
      </c>
      <c r="G251" s="1">
        <v>6.3</v>
      </c>
      <c r="H251" s="1">
        <v>0.98</v>
      </c>
      <c r="I251" s="1">
        <v>26</v>
      </c>
      <c r="J251" s="1">
        <v>0.2173469387755102</v>
      </c>
    </row>
    <row r="252" spans="1:10" x14ac:dyDescent="0.25">
      <c r="A252" s="1">
        <v>3</v>
      </c>
      <c r="B252" s="1">
        <v>14</v>
      </c>
      <c r="C252" s="1" t="s">
        <v>68</v>
      </c>
      <c r="D252" s="1" t="s">
        <v>2</v>
      </c>
      <c r="E252" s="1">
        <v>0.19</v>
      </c>
      <c r="F252" s="1" t="s">
        <v>168</v>
      </c>
      <c r="G252" s="1">
        <v>6.3</v>
      </c>
      <c r="H252" s="1">
        <v>0.98</v>
      </c>
      <c r="I252" s="1">
        <v>26</v>
      </c>
      <c r="J252" s="1">
        <v>0.19387755102040816</v>
      </c>
    </row>
    <row r="253" spans="1:10" x14ac:dyDescent="0.25">
      <c r="A253" s="1">
        <v>5</v>
      </c>
      <c r="B253" s="1">
        <v>14</v>
      </c>
      <c r="C253" s="1" t="s">
        <v>68</v>
      </c>
      <c r="D253" s="1" t="s">
        <v>2</v>
      </c>
      <c r="E253" s="1">
        <v>0.13400000000000001</v>
      </c>
      <c r="F253" s="1" t="s">
        <v>168</v>
      </c>
      <c r="G253" s="1">
        <v>6.3</v>
      </c>
      <c r="H253" s="1">
        <v>0.98</v>
      </c>
      <c r="I253" s="1">
        <v>26</v>
      </c>
      <c r="J253" s="1">
        <v>0.13673469387755102</v>
      </c>
    </row>
    <row r="254" spans="1:10" x14ac:dyDescent="0.25">
      <c r="A254" s="1">
        <v>6</v>
      </c>
      <c r="B254" s="1">
        <v>14</v>
      </c>
      <c r="C254" s="1" t="s">
        <v>68</v>
      </c>
      <c r="D254" s="1" t="s">
        <v>2</v>
      </c>
      <c r="E254" s="1">
        <v>0.23300000000000001</v>
      </c>
      <c r="F254" s="1" t="s">
        <v>168</v>
      </c>
      <c r="G254" s="1">
        <v>6.3</v>
      </c>
      <c r="H254" s="1">
        <v>0.98</v>
      </c>
      <c r="I254" s="1">
        <v>26</v>
      </c>
      <c r="J254" s="1">
        <v>0.23775510204081635</v>
      </c>
    </row>
    <row r="255" spans="1:10" x14ac:dyDescent="0.25">
      <c r="A255" s="1">
        <v>7</v>
      </c>
      <c r="B255" s="1">
        <v>14</v>
      </c>
      <c r="C255" s="1" t="s">
        <v>68</v>
      </c>
      <c r="D255" s="1" t="s">
        <v>2</v>
      </c>
      <c r="E255" s="1">
        <v>0.16800000000000001</v>
      </c>
      <c r="F255" s="1" t="s">
        <v>168</v>
      </c>
      <c r="G255" s="1">
        <v>6.3</v>
      </c>
      <c r="H255" s="1">
        <v>0.98</v>
      </c>
      <c r="I255" s="1">
        <v>26</v>
      </c>
      <c r="J255" s="1">
        <v>0.17142857142857143</v>
      </c>
    </row>
    <row r="256" spans="1:10" x14ac:dyDescent="0.25">
      <c r="A256" s="1">
        <v>1</v>
      </c>
      <c r="B256" s="1">
        <v>15</v>
      </c>
      <c r="C256" s="1" t="s">
        <v>70</v>
      </c>
      <c r="D256" s="1" t="s">
        <v>2</v>
      </c>
      <c r="E256" s="1">
        <v>0.19800000000000001</v>
      </c>
      <c r="F256" s="1" t="s">
        <v>168</v>
      </c>
      <c r="G256" s="1">
        <v>6.3</v>
      </c>
      <c r="H256" s="1">
        <v>0.98</v>
      </c>
      <c r="I256" s="1">
        <v>28</v>
      </c>
      <c r="J256" s="1">
        <v>0.20204081632653062</v>
      </c>
    </row>
    <row r="257" spans="1:10" x14ac:dyDescent="0.25">
      <c r="A257" s="1">
        <v>2</v>
      </c>
      <c r="B257" s="1">
        <v>15</v>
      </c>
      <c r="C257" s="1" t="s">
        <v>70</v>
      </c>
      <c r="D257" s="1" t="s">
        <v>2</v>
      </c>
      <c r="E257" s="1">
        <v>0.13700000000000001</v>
      </c>
      <c r="F257" s="1" t="s">
        <v>168</v>
      </c>
      <c r="G257" s="1">
        <v>6.3</v>
      </c>
      <c r="H257" s="1">
        <v>0.98</v>
      </c>
      <c r="I257" s="1">
        <v>28</v>
      </c>
      <c r="J257" s="1">
        <v>0.13979591836734695</v>
      </c>
    </row>
    <row r="258" spans="1:10" x14ac:dyDescent="0.25">
      <c r="A258" s="1">
        <v>3</v>
      </c>
      <c r="B258" s="1">
        <v>15</v>
      </c>
      <c r="C258" s="1" t="s">
        <v>70</v>
      </c>
      <c r="D258" s="1" t="s">
        <v>2</v>
      </c>
      <c r="E258" s="1">
        <v>0.14099999999999999</v>
      </c>
      <c r="F258" s="1" t="s">
        <v>168</v>
      </c>
      <c r="G258" s="1">
        <v>6.3</v>
      </c>
      <c r="H258" s="1">
        <v>0.98</v>
      </c>
      <c r="I258" s="1">
        <v>28</v>
      </c>
      <c r="J258" s="1">
        <v>0.14387755102040814</v>
      </c>
    </row>
    <row r="259" spans="1:10" x14ac:dyDescent="0.25">
      <c r="A259" s="1">
        <v>1</v>
      </c>
      <c r="B259" s="1">
        <v>15</v>
      </c>
      <c r="C259" s="1" t="s">
        <v>75</v>
      </c>
      <c r="D259" s="1" t="s">
        <v>2</v>
      </c>
      <c r="E259" s="1">
        <v>0.29799999999999999</v>
      </c>
      <c r="F259" s="1" t="s">
        <v>168</v>
      </c>
      <c r="G259" s="1">
        <v>10</v>
      </c>
      <c r="H259" s="1">
        <v>1.56</v>
      </c>
      <c r="I259" s="1">
        <v>28</v>
      </c>
      <c r="J259" s="1">
        <v>0.19102564102564101</v>
      </c>
    </row>
    <row r="260" spans="1:10" x14ac:dyDescent="0.25">
      <c r="A260" s="1">
        <v>1</v>
      </c>
      <c r="B260" s="1">
        <v>16</v>
      </c>
      <c r="C260" s="1" t="s">
        <v>76</v>
      </c>
      <c r="D260" s="1" t="s">
        <v>2</v>
      </c>
      <c r="E260" s="1">
        <v>0.33700000000000002</v>
      </c>
      <c r="F260" s="1" t="s">
        <v>168</v>
      </c>
      <c r="G260" s="1">
        <v>11.5</v>
      </c>
      <c r="H260" s="1">
        <v>1.837</v>
      </c>
      <c r="I260" s="1">
        <v>28</v>
      </c>
      <c r="J260" s="1">
        <v>0.18345127925966251</v>
      </c>
    </row>
    <row r="261" spans="1:10" x14ac:dyDescent="0.25">
      <c r="A261" s="1">
        <v>1</v>
      </c>
      <c r="B261" s="1">
        <v>16</v>
      </c>
      <c r="C261" s="1" t="s">
        <v>79</v>
      </c>
      <c r="D261" s="1" t="s">
        <v>2</v>
      </c>
      <c r="E261" s="1">
        <v>0.26500000000000001</v>
      </c>
      <c r="F261" s="1" t="s">
        <v>168</v>
      </c>
      <c r="G261" s="1">
        <v>11.5</v>
      </c>
      <c r="H261" s="1">
        <v>1.837</v>
      </c>
      <c r="I261" s="1">
        <v>28</v>
      </c>
      <c r="J261" s="1">
        <v>0.14425694066412631</v>
      </c>
    </row>
    <row r="262" spans="1:10" x14ac:dyDescent="0.25">
      <c r="A262" s="1">
        <v>2</v>
      </c>
      <c r="B262" s="1">
        <v>16</v>
      </c>
      <c r="C262" s="1" t="s">
        <v>82</v>
      </c>
      <c r="D262" s="1" t="s">
        <v>2</v>
      </c>
      <c r="E262" s="1">
        <v>0.30199999999999999</v>
      </c>
      <c r="F262" s="1" t="s">
        <v>168</v>
      </c>
      <c r="G262" s="1">
        <v>10</v>
      </c>
      <c r="H262" s="1">
        <v>1.56</v>
      </c>
      <c r="I262" s="1">
        <v>28</v>
      </c>
      <c r="J262" s="1">
        <v>0.19358974358974357</v>
      </c>
    </row>
    <row r="263" spans="1:10" x14ac:dyDescent="0.25">
      <c r="A263" s="1">
        <v>1</v>
      </c>
      <c r="B263" s="1">
        <v>16</v>
      </c>
      <c r="C263" s="1" t="s">
        <v>83</v>
      </c>
      <c r="D263" s="1" t="s">
        <v>2</v>
      </c>
      <c r="E263" s="1">
        <v>0.23</v>
      </c>
      <c r="F263" s="1" t="s">
        <v>168</v>
      </c>
      <c r="G263" s="1">
        <v>11.5</v>
      </c>
      <c r="H263" s="1">
        <v>1.837</v>
      </c>
      <c r="I263" s="1">
        <v>28</v>
      </c>
      <c r="J263" s="1">
        <v>0.12520413718018508</v>
      </c>
    </row>
    <row r="264" spans="1:10" x14ac:dyDescent="0.25">
      <c r="A264" s="1">
        <v>1</v>
      </c>
      <c r="B264" s="1">
        <v>16</v>
      </c>
      <c r="C264" s="1" t="s">
        <v>84</v>
      </c>
      <c r="D264" s="1" t="s">
        <v>2</v>
      </c>
      <c r="E264" s="1">
        <v>0.39300000000000002</v>
      </c>
      <c r="F264" s="1" t="s">
        <v>168</v>
      </c>
      <c r="G264" s="1">
        <v>11.5</v>
      </c>
      <c r="H264" s="1">
        <v>1.837</v>
      </c>
      <c r="I264" s="1">
        <v>28</v>
      </c>
      <c r="J264" s="1">
        <v>0.21393576483396845</v>
      </c>
    </row>
    <row r="265" spans="1:10" x14ac:dyDescent="0.25">
      <c r="A265" s="1">
        <v>1</v>
      </c>
      <c r="B265" s="1">
        <v>16</v>
      </c>
      <c r="C265" s="1" t="s">
        <v>85</v>
      </c>
      <c r="D265" s="1" t="s">
        <v>2</v>
      </c>
      <c r="E265" s="1">
        <v>0.20899999999999999</v>
      </c>
      <c r="F265" s="1" t="s">
        <v>168</v>
      </c>
      <c r="G265" s="1">
        <v>10</v>
      </c>
      <c r="H265" s="1">
        <v>1.56</v>
      </c>
      <c r="I265" s="1">
        <v>28</v>
      </c>
      <c r="J265" s="1">
        <v>0.13397435897435897</v>
      </c>
    </row>
    <row r="266" spans="1:10" x14ac:dyDescent="0.25">
      <c r="A266" s="1">
        <v>2</v>
      </c>
      <c r="B266" s="1">
        <v>16</v>
      </c>
      <c r="C266" s="1" t="s">
        <v>85</v>
      </c>
      <c r="D266" s="1" t="s">
        <v>2</v>
      </c>
      <c r="E266" s="1">
        <v>0.376</v>
      </c>
      <c r="F266" s="1" t="s">
        <v>168</v>
      </c>
      <c r="G266" s="1">
        <v>10</v>
      </c>
      <c r="H266" s="1">
        <v>1.56</v>
      </c>
      <c r="I266" s="1">
        <v>28</v>
      </c>
      <c r="J266" s="1">
        <v>0.24102564102564103</v>
      </c>
    </row>
    <row r="267" spans="1:10" x14ac:dyDescent="0.25">
      <c r="A267" s="1">
        <v>3</v>
      </c>
      <c r="B267" s="1">
        <v>16</v>
      </c>
      <c r="C267" s="1" t="s">
        <v>85</v>
      </c>
      <c r="D267" s="1" t="s">
        <v>2</v>
      </c>
      <c r="E267" s="1">
        <v>0.251</v>
      </c>
      <c r="F267" s="1" t="s">
        <v>168</v>
      </c>
      <c r="G267" s="1">
        <v>10</v>
      </c>
      <c r="H267" s="1">
        <v>1.56</v>
      </c>
      <c r="I267" s="1">
        <v>28</v>
      </c>
      <c r="J267" s="1">
        <v>0.16089743589743588</v>
      </c>
    </row>
    <row r="268" spans="1:10" x14ac:dyDescent="0.25">
      <c r="A268" s="1">
        <v>2</v>
      </c>
      <c r="B268" s="1">
        <v>16</v>
      </c>
      <c r="C268" s="1" t="s">
        <v>87</v>
      </c>
      <c r="D268" s="1" t="s">
        <v>2</v>
      </c>
      <c r="E268" s="1">
        <v>0.21</v>
      </c>
      <c r="F268" s="1" t="s">
        <v>168</v>
      </c>
      <c r="G268" s="1">
        <v>10</v>
      </c>
      <c r="H268" s="1">
        <v>1.56</v>
      </c>
      <c r="I268" s="1">
        <v>28</v>
      </c>
      <c r="J268" s="1">
        <v>0.13461538461538461</v>
      </c>
    </row>
    <row r="269" spans="1:10" x14ac:dyDescent="0.25">
      <c r="A269" s="1">
        <v>1</v>
      </c>
      <c r="B269" s="1">
        <v>16</v>
      </c>
      <c r="C269" s="1" t="s">
        <v>88</v>
      </c>
      <c r="D269" s="1" t="s">
        <v>2</v>
      </c>
      <c r="E269" s="1">
        <v>0.33500000000000002</v>
      </c>
      <c r="F269" s="1" t="s">
        <v>168</v>
      </c>
      <c r="G269" s="1">
        <v>10</v>
      </c>
      <c r="H269" s="1">
        <v>1.56</v>
      </c>
      <c r="I269" s="1">
        <v>28</v>
      </c>
      <c r="J269" s="1">
        <v>0.21474358974358976</v>
      </c>
    </row>
    <row r="270" spans="1:10" x14ac:dyDescent="0.25">
      <c r="A270" s="1">
        <v>2</v>
      </c>
      <c r="B270" s="1">
        <v>16</v>
      </c>
      <c r="C270" s="1" t="s">
        <v>88</v>
      </c>
      <c r="D270" s="1" t="s">
        <v>2</v>
      </c>
      <c r="E270" s="1">
        <v>0.214</v>
      </c>
      <c r="F270" s="1" t="s">
        <v>168</v>
      </c>
      <c r="G270" s="1">
        <v>10</v>
      </c>
      <c r="H270" s="1">
        <v>1.56</v>
      </c>
      <c r="I270" s="1">
        <v>28</v>
      </c>
      <c r="J270" s="1">
        <v>0.13717948717948716</v>
      </c>
    </row>
    <row r="271" spans="1:10" x14ac:dyDescent="0.25">
      <c r="A271" s="1">
        <v>3</v>
      </c>
      <c r="B271" s="1">
        <v>16</v>
      </c>
      <c r="C271" s="1" t="s">
        <v>88</v>
      </c>
      <c r="D271" s="1" t="s">
        <v>2</v>
      </c>
      <c r="E271" s="1">
        <v>0.27200000000000002</v>
      </c>
      <c r="F271" s="1" t="s">
        <v>168</v>
      </c>
      <c r="G271" s="1">
        <v>10</v>
      </c>
      <c r="H271" s="1">
        <v>1.56</v>
      </c>
      <c r="I271" s="1">
        <v>28</v>
      </c>
      <c r="J271" s="1">
        <v>0.17435897435897438</v>
      </c>
    </row>
    <row r="272" spans="1:10" x14ac:dyDescent="0.25">
      <c r="A272" s="1">
        <v>2</v>
      </c>
      <c r="B272" s="1">
        <v>16</v>
      </c>
      <c r="C272" s="1" t="s">
        <v>91</v>
      </c>
      <c r="D272" s="1" t="s">
        <v>2</v>
      </c>
      <c r="E272" s="1">
        <v>0.82</v>
      </c>
      <c r="F272" s="1" t="s">
        <v>168</v>
      </c>
      <c r="G272" s="1">
        <v>8</v>
      </c>
      <c r="H272" s="1">
        <v>1.2470000000000001</v>
      </c>
      <c r="I272" s="1">
        <v>28</v>
      </c>
      <c r="J272" s="1">
        <v>0.6575781876503608</v>
      </c>
    </row>
    <row r="273" spans="1:10" x14ac:dyDescent="0.25">
      <c r="A273" s="1">
        <v>1</v>
      </c>
      <c r="B273" s="1">
        <v>16</v>
      </c>
      <c r="C273" s="1" t="s">
        <v>94</v>
      </c>
      <c r="D273" s="1" t="s">
        <v>2</v>
      </c>
      <c r="E273" s="1">
        <v>7.0000000000000007E-2</v>
      </c>
      <c r="F273" s="1" t="s">
        <v>168</v>
      </c>
      <c r="G273" s="1">
        <v>4</v>
      </c>
      <c r="H273" s="1">
        <v>0.61699999999999999</v>
      </c>
      <c r="I273" s="1">
        <v>28</v>
      </c>
      <c r="J273" s="1">
        <v>0.11345218800648299</v>
      </c>
    </row>
    <row r="274" spans="1:10" x14ac:dyDescent="0.25">
      <c r="A274" s="1">
        <v>2</v>
      </c>
      <c r="B274" s="1">
        <v>16</v>
      </c>
      <c r="C274" s="1" t="s">
        <v>94</v>
      </c>
      <c r="D274" s="1" t="s">
        <v>2</v>
      </c>
      <c r="E274" s="1">
        <v>9.7000000000000003E-2</v>
      </c>
      <c r="F274" s="1" t="s">
        <v>168</v>
      </c>
      <c r="G274" s="1">
        <v>4</v>
      </c>
      <c r="H274" s="1">
        <v>0.61699999999999999</v>
      </c>
      <c r="I274" s="1">
        <v>28</v>
      </c>
      <c r="J274" s="1">
        <v>0.15721231766612642</v>
      </c>
    </row>
    <row r="275" spans="1:10" x14ac:dyDescent="0.25">
      <c r="A275" s="1">
        <v>1</v>
      </c>
      <c r="B275" s="1">
        <v>16</v>
      </c>
      <c r="C275" s="1" t="s">
        <v>95</v>
      </c>
      <c r="D275" s="1" t="s">
        <v>2</v>
      </c>
      <c r="E275" s="1">
        <v>0.24399999999999999</v>
      </c>
      <c r="F275" s="1" t="s">
        <v>168</v>
      </c>
      <c r="G275" s="1">
        <v>8</v>
      </c>
      <c r="H275" s="1">
        <v>1.2470000000000001</v>
      </c>
      <c r="I275" s="1">
        <v>28</v>
      </c>
      <c r="J275" s="1">
        <v>0.19566960705693662</v>
      </c>
    </row>
    <row r="276" spans="1:10" x14ac:dyDescent="0.25">
      <c r="A276" s="1">
        <v>4</v>
      </c>
      <c r="B276" s="1">
        <v>16</v>
      </c>
      <c r="C276" s="1" t="s">
        <v>96</v>
      </c>
      <c r="D276" s="1" t="s">
        <v>2</v>
      </c>
      <c r="E276" s="1">
        <v>0.40799999999999997</v>
      </c>
      <c r="F276" s="1" t="s">
        <v>168</v>
      </c>
      <c r="G276" s="1">
        <v>4</v>
      </c>
      <c r="H276" s="1">
        <v>0.61699999999999999</v>
      </c>
      <c r="I276" s="1">
        <v>28</v>
      </c>
      <c r="J276" s="1">
        <v>0.66126418152350075</v>
      </c>
    </row>
    <row r="277" spans="1:10" x14ac:dyDescent="0.25">
      <c r="A277" s="1">
        <v>1</v>
      </c>
      <c r="B277" s="1">
        <v>17</v>
      </c>
      <c r="C277" s="1" t="s">
        <v>100</v>
      </c>
      <c r="D277" s="1" t="s">
        <v>2</v>
      </c>
      <c r="E277" s="1">
        <v>0.151</v>
      </c>
      <c r="F277" s="1" t="s">
        <v>168</v>
      </c>
      <c r="G277" s="1">
        <v>6.3</v>
      </c>
      <c r="H277" s="1">
        <v>0.98</v>
      </c>
      <c r="I277" s="1">
        <v>32</v>
      </c>
      <c r="J277" s="1">
        <v>0.15408163265306121</v>
      </c>
    </row>
    <row r="278" spans="1:10" x14ac:dyDescent="0.25">
      <c r="A278" s="1">
        <v>2</v>
      </c>
      <c r="B278" s="1">
        <v>17</v>
      </c>
      <c r="C278" s="1" t="s">
        <v>102</v>
      </c>
      <c r="D278" s="1" t="s">
        <v>2</v>
      </c>
      <c r="E278" s="1">
        <v>0.24</v>
      </c>
      <c r="F278" s="1" t="s">
        <v>168</v>
      </c>
      <c r="G278" s="1">
        <v>11.5</v>
      </c>
      <c r="H278" s="1">
        <v>1.837</v>
      </c>
      <c r="I278" s="1">
        <v>32</v>
      </c>
      <c r="J278" s="1">
        <v>0.130647795318454</v>
      </c>
    </row>
    <row r="279" spans="1:10" x14ac:dyDescent="0.25">
      <c r="A279" s="1">
        <v>5</v>
      </c>
      <c r="B279" s="1">
        <v>17</v>
      </c>
      <c r="C279" s="1" t="s">
        <v>104</v>
      </c>
      <c r="D279" s="1" t="s">
        <v>2</v>
      </c>
      <c r="E279" s="1">
        <v>0.35399999999999998</v>
      </c>
      <c r="F279" s="1" t="s">
        <v>168</v>
      </c>
      <c r="G279" s="1">
        <v>5</v>
      </c>
      <c r="H279" s="1">
        <v>0.78</v>
      </c>
      <c r="I279" s="1">
        <v>32</v>
      </c>
      <c r="J279" s="1">
        <v>0.45384615384615379</v>
      </c>
    </row>
    <row r="280" spans="1:10" x14ac:dyDescent="0.25">
      <c r="A280" s="1">
        <v>4</v>
      </c>
      <c r="B280" s="1">
        <v>18</v>
      </c>
      <c r="C280" s="1" t="s">
        <v>113</v>
      </c>
      <c r="D280" s="1" t="s">
        <v>2</v>
      </c>
      <c r="E280" s="1">
        <v>0.14199999999999999</v>
      </c>
      <c r="F280" s="1" t="s">
        <v>168</v>
      </c>
      <c r="G280" s="1">
        <v>5</v>
      </c>
      <c r="H280" s="1">
        <v>0.78</v>
      </c>
      <c r="I280" s="1">
        <v>31</v>
      </c>
      <c r="J280" s="1">
        <v>0.18205128205128202</v>
      </c>
    </row>
    <row r="281" spans="1:10" x14ac:dyDescent="0.25">
      <c r="A281" s="1">
        <v>5</v>
      </c>
      <c r="B281" s="1">
        <v>18</v>
      </c>
      <c r="C281" s="1" t="s">
        <v>113</v>
      </c>
      <c r="D281" s="1" t="s">
        <v>2</v>
      </c>
      <c r="E281" s="1">
        <v>0.14399999999999999</v>
      </c>
      <c r="F281" s="1" t="s">
        <v>168</v>
      </c>
      <c r="G281" s="1">
        <v>5</v>
      </c>
      <c r="H281" s="1">
        <v>0.78</v>
      </c>
      <c r="I281" s="1">
        <v>31</v>
      </c>
      <c r="J281" s="1">
        <v>0.1846153846153846</v>
      </c>
    </row>
    <row r="282" spans="1:10" x14ac:dyDescent="0.25">
      <c r="A282" s="1">
        <v>3</v>
      </c>
      <c r="B282" s="1">
        <v>18</v>
      </c>
      <c r="C282" s="1" t="s">
        <v>117</v>
      </c>
      <c r="D282" s="1" t="s">
        <v>2</v>
      </c>
      <c r="E282" s="1">
        <v>0.224</v>
      </c>
      <c r="F282" s="1" t="s">
        <v>168</v>
      </c>
      <c r="G282" s="1">
        <v>6.3</v>
      </c>
      <c r="H282" s="1">
        <v>0.98</v>
      </c>
      <c r="I282" s="1">
        <v>31</v>
      </c>
      <c r="J282" s="1">
        <v>0.22857142857142859</v>
      </c>
    </row>
    <row r="283" spans="1:10" x14ac:dyDescent="0.25">
      <c r="A283" s="1">
        <v>4</v>
      </c>
      <c r="B283" s="1">
        <v>18</v>
      </c>
      <c r="C283" s="1" t="s">
        <v>117</v>
      </c>
      <c r="D283" s="1" t="s">
        <v>2</v>
      </c>
      <c r="E283" s="1">
        <v>0.185</v>
      </c>
      <c r="F283" s="1" t="s">
        <v>168</v>
      </c>
      <c r="G283" s="1">
        <v>6.3</v>
      </c>
      <c r="H283" s="1">
        <v>0.98</v>
      </c>
      <c r="I283" s="1">
        <v>31</v>
      </c>
      <c r="J283" s="1">
        <v>0.18877551020408162</v>
      </c>
    </row>
    <row r="284" spans="1:10" x14ac:dyDescent="0.25">
      <c r="A284" s="1">
        <v>3</v>
      </c>
      <c r="B284" s="1">
        <v>18</v>
      </c>
      <c r="C284" s="1" t="s">
        <v>118</v>
      </c>
      <c r="D284" s="1" t="s">
        <v>2</v>
      </c>
      <c r="E284" s="1">
        <v>0.13100000000000001</v>
      </c>
      <c r="F284" s="1" t="s">
        <v>168</v>
      </c>
      <c r="G284" s="1">
        <v>6.3</v>
      </c>
      <c r="H284" s="1">
        <v>0.98</v>
      </c>
      <c r="I284" s="1">
        <v>31</v>
      </c>
      <c r="J284" s="1">
        <v>0.13367346938775512</v>
      </c>
    </row>
    <row r="285" spans="1:10" x14ac:dyDescent="0.25">
      <c r="A285" s="1">
        <v>4</v>
      </c>
      <c r="B285" s="1">
        <v>19</v>
      </c>
      <c r="C285" s="1" t="s">
        <v>123</v>
      </c>
      <c r="D285" s="1" t="s">
        <v>2</v>
      </c>
      <c r="E285" s="1">
        <v>0.28000000000000003</v>
      </c>
      <c r="F285" s="1" t="s">
        <v>168</v>
      </c>
      <c r="G285" s="1">
        <v>5</v>
      </c>
      <c r="H285" s="1">
        <v>0.78</v>
      </c>
      <c r="I285" s="1">
        <v>32</v>
      </c>
      <c r="J285" s="1">
        <v>0.35897435897435898</v>
      </c>
    </row>
    <row r="286" spans="1:10" x14ac:dyDescent="0.25">
      <c r="A286" s="1">
        <v>5</v>
      </c>
      <c r="B286" s="1">
        <v>19</v>
      </c>
      <c r="C286" s="1" t="s">
        <v>123</v>
      </c>
      <c r="D286" s="1" t="s">
        <v>2</v>
      </c>
      <c r="E286" s="1">
        <v>0.16</v>
      </c>
      <c r="F286" s="1" t="s">
        <v>168</v>
      </c>
      <c r="G286" s="1">
        <v>5</v>
      </c>
      <c r="H286" s="1">
        <v>0.78</v>
      </c>
      <c r="I286" s="1">
        <v>32</v>
      </c>
      <c r="J286" s="1">
        <v>0.20512820512820512</v>
      </c>
    </row>
    <row r="287" spans="1:10" x14ac:dyDescent="0.25">
      <c r="A287" s="1">
        <v>2</v>
      </c>
      <c r="B287" s="1">
        <v>19</v>
      </c>
      <c r="C287" s="1" t="s">
        <v>133</v>
      </c>
      <c r="D287" s="1" t="s">
        <v>2</v>
      </c>
      <c r="E287" s="1">
        <v>0.34499999999999997</v>
      </c>
      <c r="F287" s="1" t="s">
        <v>168</v>
      </c>
      <c r="G287" s="1">
        <v>8</v>
      </c>
      <c r="H287" s="1">
        <v>1.2470000000000001</v>
      </c>
      <c r="I287" s="1">
        <v>32</v>
      </c>
      <c r="J287" s="1">
        <v>0.27666399358460303</v>
      </c>
    </row>
    <row r="288" spans="1:10" x14ac:dyDescent="0.25">
      <c r="A288" s="1">
        <v>2</v>
      </c>
      <c r="B288" s="1">
        <v>20</v>
      </c>
      <c r="C288" s="1" t="s">
        <v>142</v>
      </c>
      <c r="D288" s="1" t="s">
        <v>2</v>
      </c>
      <c r="E288" s="1">
        <v>0.28499999999999998</v>
      </c>
      <c r="F288" s="1" t="s">
        <v>168</v>
      </c>
      <c r="G288" s="1">
        <v>10</v>
      </c>
      <c r="H288" s="1">
        <v>1.56</v>
      </c>
      <c r="I288" s="1">
        <v>35</v>
      </c>
      <c r="J288" s="1">
        <v>0.18269230769230768</v>
      </c>
    </row>
    <row r="289" spans="1:10" x14ac:dyDescent="0.25">
      <c r="A289" s="1">
        <v>1</v>
      </c>
      <c r="B289" s="1">
        <v>20</v>
      </c>
      <c r="C289" s="1" t="s">
        <v>144</v>
      </c>
      <c r="D289" s="1" t="s">
        <v>2</v>
      </c>
      <c r="E289" s="1">
        <v>0.109</v>
      </c>
      <c r="F289" s="1" t="s">
        <v>168</v>
      </c>
      <c r="G289" s="1">
        <v>5</v>
      </c>
      <c r="H289" s="1">
        <v>0.78</v>
      </c>
      <c r="I289" s="1">
        <v>35</v>
      </c>
      <c r="J289" s="1">
        <v>0.13974358974358975</v>
      </c>
    </row>
    <row r="290" spans="1:10" x14ac:dyDescent="0.25">
      <c r="A290" s="1">
        <v>2</v>
      </c>
      <c r="B290" s="1">
        <v>20</v>
      </c>
      <c r="C290" s="1" t="s">
        <v>144</v>
      </c>
      <c r="D290" s="1" t="s">
        <v>2</v>
      </c>
      <c r="E290" s="1">
        <v>0.121</v>
      </c>
      <c r="F290" s="1" t="s">
        <v>168</v>
      </c>
      <c r="G290" s="1">
        <v>5</v>
      </c>
      <c r="H290" s="1">
        <v>0.78</v>
      </c>
      <c r="I290" s="1">
        <v>35</v>
      </c>
      <c r="J290" s="1">
        <v>0.15512820512820513</v>
      </c>
    </row>
    <row r="291" spans="1:10" x14ac:dyDescent="0.25">
      <c r="A291" s="1">
        <v>3</v>
      </c>
      <c r="B291" s="1">
        <v>20</v>
      </c>
      <c r="C291" s="1" t="s">
        <v>144</v>
      </c>
      <c r="D291" s="1" t="s">
        <v>2</v>
      </c>
      <c r="E291" s="1">
        <v>0.153</v>
      </c>
      <c r="F291" s="1" t="s">
        <v>168</v>
      </c>
      <c r="G291" s="1">
        <v>5</v>
      </c>
      <c r="H291" s="1">
        <v>0.78</v>
      </c>
      <c r="I291" s="1">
        <v>35</v>
      </c>
      <c r="J291" s="1">
        <v>0.19615384615384615</v>
      </c>
    </row>
    <row r="292" spans="1:10" x14ac:dyDescent="0.25">
      <c r="A292" s="1">
        <v>1</v>
      </c>
      <c r="B292" s="1">
        <v>20</v>
      </c>
      <c r="C292" s="1" t="s">
        <v>145</v>
      </c>
      <c r="D292" s="1" t="s">
        <v>2</v>
      </c>
      <c r="E292" s="1">
        <v>0.28999999999999998</v>
      </c>
      <c r="F292" s="1" t="s">
        <v>168</v>
      </c>
      <c r="G292" s="1">
        <v>8</v>
      </c>
      <c r="H292" s="1">
        <v>1.2470000000000001</v>
      </c>
      <c r="I292" s="1">
        <v>35</v>
      </c>
      <c r="J292" s="1">
        <v>0.23255813953488369</v>
      </c>
    </row>
    <row r="293" spans="1:10" x14ac:dyDescent="0.25">
      <c r="A293" s="1">
        <v>2</v>
      </c>
      <c r="B293" s="1">
        <v>20</v>
      </c>
      <c r="C293" s="1" t="s">
        <v>145</v>
      </c>
      <c r="D293" s="1" t="s">
        <v>2</v>
      </c>
      <c r="E293" s="1">
        <v>0.26200000000000001</v>
      </c>
      <c r="F293" s="1" t="s">
        <v>168</v>
      </c>
      <c r="G293" s="1">
        <v>8</v>
      </c>
      <c r="H293" s="1">
        <v>1.2470000000000001</v>
      </c>
      <c r="I293" s="1">
        <v>35</v>
      </c>
      <c r="J293" s="1">
        <v>0.21010425020048115</v>
      </c>
    </row>
    <row r="294" spans="1:10" x14ac:dyDescent="0.25">
      <c r="A294" s="1">
        <v>3</v>
      </c>
      <c r="B294" s="1">
        <v>20</v>
      </c>
      <c r="C294" s="1" t="s">
        <v>145</v>
      </c>
      <c r="D294" s="1" t="s">
        <v>2</v>
      </c>
      <c r="E294" s="1">
        <v>0.17499999999999999</v>
      </c>
      <c r="F294" s="1" t="s">
        <v>168</v>
      </c>
      <c r="G294" s="1">
        <v>8</v>
      </c>
      <c r="H294" s="1">
        <v>1.2470000000000001</v>
      </c>
      <c r="I294" s="1">
        <v>35</v>
      </c>
      <c r="J294" s="1">
        <v>0.14033680834001602</v>
      </c>
    </row>
    <row r="295" spans="1:10" x14ac:dyDescent="0.25">
      <c r="A295" s="1">
        <v>4</v>
      </c>
      <c r="B295" s="1">
        <v>20</v>
      </c>
      <c r="C295" s="1" t="s">
        <v>147</v>
      </c>
      <c r="D295" s="1" t="s">
        <v>2</v>
      </c>
      <c r="E295" s="1">
        <v>0.31900000000000001</v>
      </c>
      <c r="F295" s="1" t="s">
        <v>168</v>
      </c>
      <c r="G295" s="1">
        <v>11.5</v>
      </c>
      <c r="H295" s="1">
        <v>1.837</v>
      </c>
      <c r="I295" s="1">
        <v>35</v>
      </c>
      <c r="J295" s="1">
        <v>0.17365269461077845</v>
      </c>
    </row>
    <row r="296" spans="1:10" x14ac:dyDescent="0.25">
      <c r="A296" s="1">
        <v>1</v>
      </c>
      <c r="B296" s="1">
        <v>21</v>
      </c>
      <c r="C296" s="1" t="s">
        <v>153</v>
      </c>
      <c r="D296" s="1" t="s">
        <v>2</v>
      </c>
      <c r="E296" s="1">
        <v>0.153</v>
      </c>
      <c r="F296" s="1" t="s">
        <v>168</v>
      </c>
      <c r="G296" s="1">
        <v>5</v>
      </c>
      <c r="H296" s="1">
        <v>0.78</v>
      </c>
      <c r="I296" s="1">
        <v>36</v>
      </c>
      <c r="J296" s="1">
        <v>0.19615384615384615</v>
      </c>
    </row>
    <row r="297" spans="1:10" x14ac:dyDescent="0.25">
      <c r="A297" s="1">
        <v>2</v>
      </c>
      <c r="B297" s="1">
        <v>21</v>
      </c>
      <c r="C297" s="1" t="s">
        <v>153</v>
      </c>
      <c r="D297" s="1" t="s">
        <v>2</v>
      </c>
      <c r="E297" s="1">
        <v>0.16200000000000001</v>
      </c>
      <c r="F297" s="1" t="s">
        <v>168</v>
      </c>
      <c r="G297" s="1">
        <v>5</v>
      </c>
      <c r="H297" s="1">
        <v>0.78</v>
      </c>
      <c r="I297" s="1">
        <v>36</v>
      </c>
      <c r="J297" s="1">
        <v>0.2076923076923077</v>
      </c>
    </row>
    <row r="298" spans="1:10" x14ac:dyDescent="0.25">
      <c r="A298" s="1">
        <v>3</v>
      </c>
      <c r="B298" s="1">
        <v>21</v>
      </c>
      <c r="C298" s="1" t="s">
        <v>153</v>
      </c>
      <c r="D298" s="1" t="s">
        <v>2</v>
      </c>
      <c r="E298" s="1">
        <v>0.14199999999999999</v>
      </c>
      <c r="F298" s="1" t="s">
        <v>168</v>
      </c>
      <c r="G298" s="1">
        <v>5</v>
      </c>
      <c r="H298" s="1">
        <v>0.78</v>
      </c>
      <c r="I298" s="1">
        <v>36</v>
      </c>
      <c r="J298" s="1">
        <v>0.18205128205128202</v>
      </c>
    </row>
    <row r="299" spans="1:10" x14ac:dyDescent="0.25">
      <c r="A299" s="1">
        <v>4</v>
      </c>
      <c r="B299" s="1">
        <v>21</v>
      </c>
      <c r="C299" s="1" t="s">
        <v>153</v>
      </c>
      <c r="D299" s="1" t="s">
        <v>2</v>
      </c>
      <c r="E299" s="1">
        <v>0.111</v>
      </c>
      <c r="F299" s="1" t="s">
        <v>168</v>
      </c>
      <c r="G299" s="1">
        <v>5</v>
      </c>
      <c r="H299" s="1">
        <v>0.78</v>
      </c>
      <c r="I299" s="1">
        <v>36</v>
      </c>
      <c r="J299" s="1">
        <v>0.1423076923076923</v>
      </c>
    </row>
    <row r="300" spans="1:10" x14ac:dyDescent="0.25">
      <c r="A300" s="1">
        <v>5</v>
      </c>
      <c r="B300" s="1">
        <v>21</v>
      </c>
      <c r="C300" s="1" t="s">
        <v>153</v>
      </c>
      <c r="D300" s="1" t="s">
        <v>2</v>
      </c>
      <c r="E300" s="1">
        <v>0.155</v>
      </c>
      <c r="F300" s="1" t="s">
        <v>168</v>
      </c>
      <c r="G300" s="1">
        <v>5</v>
      </c>
      <c r="H300" s="1">
        <v>0.78</v>
      </c>
      <c r="I300" s="1">
        <v>36</v>
      </c>
      <c r="J300" s="1">
        <v>0.19871794871794871</v>
      </c>
    </row>
    <row r="301" spans="1:10" x14ac:dyDescent="0.25">
      <c r="A301" s="1">
        <v>6</v>
      </c>
      <c r="B301" s="1">
        <v>21</v>
      </c>
      <c r="C301" s="1" t="s">
        <v>153</v>
      </c>
      <c r="D301" s="1" t="s">
        <v>2</v>
      </c>
      <c r="E301" s="1">
        <v>0.13800000000000001</v>
      </c>
      <c r="F301" s="1" t="s">
        <v>168</v>
      </c>
      <c r="G301" s="1">
        <v>5</v>
      </c>
      <c r="H301" s="1">
        <v>0.78</v>
      </c>
      <c r="I301" s="1">
        <v>36</v>
      </c>
      <c r="J301" s="1">
        <v>0.17692307692307693</v>
      </c>
    </row>
    <row r="302" spans="1:10" x14ac:dyDescent="0.25">
      <c r="A302" s="1">
        <v>7</v>
      </c>
      <c r="B302" s="1">
        <v>21</v>
      </c>
      <c r="C302" s="1" t="s">
        <v>153</v>
      </c>
      <c r="D302" s="1" t="s">
        <v>2</v>
      </c>
      <c r="E302" s="1">
        <v>0.13</v>
      </c>
      <c r="F302" s="1" t="s">
        <v>168</v>
      </c>
      <c r="G302" s="1">
        <v>5</v>
      </c>
      <c r="H302" s="1">
        <v>0.78</v>
      </c>
      <c r="I302" s="1">
        <v>36</v>
      </c>
      <c r="J302" s="1">
        <v>0.16666666666666666</v>
      </c>
    </row>
    <row r="303" spans="1:10" x14ac:dyDescent="0.25">
      <c r="A303" s="1">
        <v>1</v>
      </c>
      <c r="B303" s="1">
        <v>21</v>
      </c>
      <c r="C303" s="1" t="s">
        <v>154</v>
      </c>
      <c r="D303" s="1" t="s">
        <v>2</v>
      </c>
      <c r="E303" s="1">
        <v>0.22</v>
      </c>
      <c r="F303" s="1" t="s">
        <v>168</v>
      </c>
      <c r="G303" s="1">
        <v>6.3</v>
      </c>
      <c r="H303" s="1">
        <v>0.98</v>
      </c>
      <c r="I303" s="1">
        <v>36</v>
      </c>
      <c r="J303" s="1">
        <v>0.22448979591836735</v>
      </c>
    </row>
    <row r="304" spans="1:10" x14ac:dyDescent="0.25">
      <c r="A304" s="1">
        <v>2</v>
      </c>
      <c r="B304" s="1">
        <v>21</v>
      </c>
      <c r="C304" s="1" t="s">
        <v>154</v>
      </c>
      <c r="D304" s="1" t="s">
        <v>2</v>
      </c>
      <c r="E304" s="1">
        <v>0.17899999999999999</v>
      </c>
      <c r="F304" s="1" t="s">
        <v>168</v>
      </c>
      <c r="G304" s="1">
        <v>6.3</v>
      </c>
      <c r="H304" s="1">
        <v>0.98</v>
      </c>
      <c r="I304" s="1">
        <v>36</v>
      </c>
      <c r="J304" s="1">
        <v>0.18265306122448979</v>
      </c>
    </row>
    <row r="305" spans="1:10" x14ac:dyDescent="0.25">
      <c r="A305" s="1">
        <v>1</v>
      </c>
      <c r="B305" s="1">
        <v>21</v>
      </c>
      <c r="C305" s="1" t="s">
        <v>155</v>
      </c>
      <c r="D305" s="1" t="s">
        <v>2</v>
      </c>
      <c r="E305" s="1">
        <v>0.30399999999999999</v>
      </c>
      <c r="F305" s="1" t="s">
        <v>168</v>
      </c>
      <c r="G305" s="1">
        <v>11.5</v>
      </c>
      <c r="H305" s="1">
        <v>1.837</v>
      </c>
      <c r="I305" s="1">
        <v>36</v>
      </c>
      <c r="J305" s="1">
        <v>0.16548720740337508</v>
      </c>
    </row>
    <row r="306" spans="1:10" x14ac:dyDescent="0.25">
      <c r="A306" s="1">
        <v>1</v>
      </c>
      <c r="B306" s="1">
        <v>21</v>
      </c>
      <c r="C306" s="1" t="s">
        <v>156</v>
      </c>
      <c r="D306" s="1" t="s">
        <v>2</v>
      </c>
      <c r="E306" s="1">
        <v>0.155</v>
      </c>
      <c r="F306" s="1" t="s">
        <v>168</v>
      </c>
      <c r="G306" s="1">
        <v>5</v>
      </c>
      <c r="H306" s="1">
        <v>0.78</v>
      </c>
      <c r="I306" s="1">
        <v>36</v>
      </c>
      <c r="J306" s="1">
        <v>0.19871794871794871</v>
      </c>
    </row>
    <row r="307" spans="1:10" x14ac:dyDescent="0.25">
      <c r="A307" s="1">
        <v>2</v>
      </c>
      <c r="B307" s="1">
        <v>21</v>
      </c>
      <c r="C307" s="1" t="s">
        <v>156</v>
      </c>
      <c r="D307" s="1" t="s">
        <v>2</v>
      </c>
      <c r="E307" s="1">
        <v>0.153</v>
      </c>
      <c r="F307" s="1" t="s">
        <v>168</v>
      </c>
      <c r="G307" s="1">
        <v>5</v>
      </c>
      <c r="H307" s="1">
        <v>0.78</v>
      </c>
      <c r="I307" s="1">
        <v>36</v>
      </c>
      <c r="J307" s="1">
        <v>0.19615384615384615</v>
      </c>
    </row>
    <row r="308" spans="1:10" x14ac:dyDescent="0.25">
      <c r="A308" s="1">
        <v>3</v>
      </c>
      <c r="B308" s="1">
        <v>21</v>
      </c>
      <c r="C308" s="1" t="s">
        <v>156</v>
      </c>
      <c r="D308" s="1" t="s">
        <v>2</v>
      </c>
      <c r="E308" s="1">
        <v>0.158</v>
      </c>
      <c r="F308" s="1" t="s">
        <v>168</v>
      </c>
      <c r="G308" s="1">
        <v>5</v>
      </c>
      <c r="H308" s="1">
        <v>0.78</v>
      </c>
      <c r="I308" s="1">
        <v>36</v>
      </c>
      <c r="J308" s="1">
        <v>0.20256410256410257</v>
      </c>
    </row>
    <row r="309" spans="1:10" x14ac:dyDescent="0.25">
      <c r="A309" s="1">
        <v>3</v>
      </c>
      <c r="B309" s="1">
        <v>21</v>
      </c>
      <c r="C309" s="1" t="s">
        <v>159</v>
      </c>
      <c r="D309" s="1" t="s">
        <v>2</v>
      </c>
      <c r="E309" s="1">
        <v>0.104</v>
      </c>
      <c r="F309" s="1" t="s">
        <v>168</v>
      </c>
      <c r="G309" s="1">
        <v>5</v>
      </c>
      <c r="H309" s="1">
        <v>0.78</v>
      </c>
      <c r="I309" s="1">
        <v>36</v>
      </c>
      <c r="J309" s="1">
        <v>0.13333333333333333</v>
      </c>
    </row>
    <row r="310" spans="1:10" x14ac:dyDescent="0.25">
      <c r="A310" s="1">
        <v>4</v>
      </c>
      <c r="B310" s="1">
        <v>21</v>
      </c>
      <c r="C310" s="1" t="s">
        <v>159</v>
      </c>
      <c r="D310" s="1" t="s">
        <v>2</v>
      </c>
      <c r="E310" s="1">
        <v>0.13200000000000001</v>
      </c>
      <c r="F310" s="1" t="s">
        <v>168</v>
      </c>
      <c r="G310" s="1">
        <v>5</v>
      </c>
      <c r="H310" s="1">
        <v>0.78</v>
      </c>
      <c r="I310" s="1">
        <v>36</v>
      </c>
      <c r="J310" s="1">
        <v>0.16923076923076924</v>
      </c>
    </row>
    <row r="311" spans="1:10" x14ac:dyDescent="0.25">
      <c r="A311" s="1">
        <v>2</v>
      </c>
      <c r="B311" s="1">
        <v>22</v>
      </c>
      <c r="C311" s="1" t="s">
        <v>161</v>
      </c>
      <c r="D311" s="1" t="s">
        <v>2</v>
      </c>
      <c r="E311" s="1">
        <v>0.30099999999999999</v>
      </c>
      <c r="F311" s="1" t="s">
        <v>168</v>
      </c>
      <c r="G311" s="1">
        <v>8</v>
      </c>
      <c r="H311" s="1">
        <v>1.2470000000000001</v>
      </c>
      <c r="I311" s="1">
        <v>39</v>
      </c>
      <c r="J311" s="1">
        <v>0.24137931034482757</v>
      </c>
    </row>
    <row r="312" spans="1:10" x14ac:dyDescent="0.25">
      <c r="A312" s="1">
        <v>3</v>
      </c>
      <c r="B312" s="1">
        <v>22</v>
      </c>
      <c r="C312" s="1" t="s">
        <v>162</v>
      </c>
      <c r="D312" s="1" t="s">
        <v>2</v>
      </c>
      <c r="E312" s="1">
        <v>0.248</v>
      </c>
      <c r="F312" s="1" t="s">
        <v>168</v>
      </c>
      <c r="G312" s="1">
        <v>8</v>
      </c>
      <c r="H312" s="1">
        <v>1.2470000000000001</v>
      </c>
      <c r="I312" s="1">
        <v>39</v>
      </c>
      <c r="J312" s="1">
        <v>0.19887730553327984</v>
      </c>
    </row>
    <row r="313" spans="1:10" x14ac:dyDescent="0.25">
      <c r="A313" s="1">
        <v>2</v>
      </c>
      <c r="B313" s="1">
        <v>15</v>
      </c>
      <c r="C313" s="1" t="s">
        <v>71</v>
      </c>
      <c r="D313" s="1" t="s">
        <v>2</v>
      </c>
      <c r="E313" s="1">
        <v>8.6999999999999994E-2</v>
      </c>
      <c r="F313" s="1" t="s">
        <v>168</v>
      </c>
      <c r="G313" s="1">
        <v>6.3</v>
      </c>
      <c r="H313" s="1">
        <v>0.98</v>
      </c>
      <c r="I313" s="1">
        <v>28</v>
      </c>
      <c r="J313" s="1">
        <v>8.8775510204081629E-2</v>
      </c>
    </row>
    <row r="314" spans="1:10" x14ac:dyDescent="0.25">
      <c r="A314" s="1">
        <v>17</v>
      </c>
      <c r="B314" s="1">
        <v>10</v>
      </c>
      <c r="C314" s="1" t="s">
        <v>43</v>
      </c>
      <c r="D314" s="1" t="s">
        <v>2</v>
      </c>
      <c r="E314" s="1">
        <v>0.14199999999999999</v>
      </c>
      <c r="F314" s="1" t="s">
        <v>168</v>
      </c>
      <c r="G314" s="1">
        <v>3.2</v>
      </c>
      <c r="H314" s="1">
        <v>0.49399999999999999</v>
      </c>
      <c r="I314" s="1">
        <v>33</v>
      </c>
      <c r="J314" s="1">
        <v>0.2874493927125506</v>
      </c>
    </row>
    <row r="315" spans="1:10" x14ac:dyDescent="0.25">
      <c r="A315" s="1">
        <v>3</v>
      </c>
      <c r="B315" s="1">
        <v>16</v>
      </c>
      <c r="C315" s="1" t="s">
        <v>82</v>
      </c>
      <c r="D315" s="1" t="s">
        <v>2</v>
      </c>
      <c r="E315" s="1">
        <v>0.11600000000000001</v>
      </c>
      <c r="F315" s="1" t="s">
        <v>168</v>
      </c>
      <c r="G315" s="1">
        <v>10</v>
      </c>
      <c r="H315" s="1">
        <v>1.56</v>
      </c>
      <c r="I315" s="1">
        <v>28</v>
      </c>
      <c r="J315" s="1">
        <v>7.4358974358974358E-2</v>
      </c>
    </row>
    <row r="316" spans="1:10" x14ac:dyDescent="0.25">
      <c r="A316" s="1">
        <v>4</v>
      </c>
      <c r="B316" s="1">
        <v>17</v>
      </c>
      <c r="C316" s="1" t="s">
        <v>104</v>
      </c>
      <c r="D316" s="1" t="s">
        <v>2</v>
      </c>
      <c r="E316" s="1">
        <v>0.1</v>
      </c>
      <c r="F316" s="1" t="s">
        <v>168</v>
      </c>
      <c r="G316" s="1">
        <v>5</v>
      </c>
      <c r="H316" s="1">
        <v>0.78</v>
      </c>
      <c r="I316" s="1">
        <v>32</v>
      </c>
      <c r="J316" s="1">
        <v>0.12820512820512822</v>
      </c>
    </row>
    <row r="317" spans="1:10" x14ac:dyDescent="0.25">
      <c r="A317" s="1">
        <v>1</v>
      </c>
      <c r="B317" s="1">
        <v>23</v>
      </c>
      <c r="C317" s="1" t="s">
        <v>178</v>
      </c>
      <c r="D317" s="1" t="s">
        <v>2</v>
      </c>
      <c r="E317" s="1">
        <v>0.185</v>
      </c>
      <c r="F317" s="1" t="s">
        <v>168</v>
      </c>
      <c r="G317" s="1">
        <v>3.2</v>
      </c>
      <c r="H317" s="1">
        <v>0.49399999999999999</v>
      </c>
      <c r="I317" s="1">
        <v>29</v>
      </c>
      <c r="J317" s="1">
        <v>0.37449392712550605</v>
      </c>
    </row>
    <row r="318" spans="1:10" x14ac:dyDescent="0.25">
      <c r="A318" s="1">
        <v>2</v>
      </c>
      <c r="B318" s="1">
        <v>23</v>
      </c>
      <c r="C318" s="1" t="s">
        <v>178</v>
      </c>
      <c r="D318" s="1" t="s">
        <v>2</v>
      </c>
      <c r="E318" s="1">
        <v>0.184</v>
      </c>
      <c r="F318" s="1" t="s">
        <v>168</v>
      </c>
      <c r="G318" s="1">
        <v>3.2</v>
      </c>
      <c r="H318" s="1">
        <v>0.49399999999999999</v>
      </c>
      <c r="I318" s="1">
        <v>29</v>
      </c>
      <c r="J318" s="1">
        <v>0.37246963562753038</v>
      </c>
    </row>
    <row r="319" spans="1:10" x14ac:dyDescent="0.25">
      <c r="A319" s="1">
        <v>3</v>
      </c>
      <c r="B319" s="1">
        <v>23</v>
      </c>
      <c r="C319" s="1" t="s">
        <v>178</v>
      </c>
      <c r="D319" s="1" t="s">
        <v>2</v>
      </c>
      <c r="E319" s="1">
        <v>0.14000000000000001</v>
      </c>
      <c r="F319" s="1" t="s">
        <v>168</v>
      </c>
      <c r="G319" s="1">
        <v>3.2</v>
      </c>
      <c r="H319" s="1">
        <v>0.49399999999999999</v>
      </c>
      <c r="I319" s="1">
        <v>29</v>
      </c>
      <c r="J319" s="1">
        <v>0.2834008097165992</v>
      </c>
    </row>
    <row r="320" spans="1:10" x14ac:dyDescent="0.25">
      <c r="A320" s="1">
        <v>4</v>
      </c>
      <c r="B320" s="1">
        <v>23</v>
      </c>
      <c r="C320" s="1" t="s">
        <v>178</v>
      </c>
      <c r="D320" s="1" t="s">
        <v>2</v>
      </c>
      <c r="E320" s="1">
        <v>0.16800000000000001</v>
      </c>
      <c r="F320" s="1" t="s">
        <v>168</v>
      </c>
      <c r="G320" s="1">
        <v>3.2</v>
      </c>
      <c r="H320" s="1">
        <v>0.49399999999999999</v>
      </c>
      <c r="I320" s="1">
        <v>29</v>
      </c>
      <c r="J320" s="1">
        <v>0.34008097165991907</v>
      </c>
    </row>
    <row r="321" spans="1:10" x14ac:dyDescent="0.25">
      <c r="A321" s="1">
        <v>5</v>
      </c>
      <c r="B321" s="1">
        <v>23</v>
      </c>
      <c r="C321" s="1" t="s">
        <v>178</v>
      </c>
      <c r="D321" s="1" t="s">
        <v>2</v>
      </c>
      <c r="E321" s="1">
        <v>0.153</v>
      </c>
      <c r="F321" s="1" t="s">
        <v>168</v>
      </c>
      <c r="G321" s="1">
        <v>3.2</v>
      </c>
      <c r="H321" s="1">
        <v>0.49399999999999999</v>
      </c>
      <c r="I321" s="1">
        <v>29</v>
      </c>
      <c r="J321" s="1">
        <v>0.30971659919028338</v>
      </c>
    </row>
    <row r="322" spans="1:10" x14ac:dyDescent="0.25">
      <c r="A322" s="1">
        <v>1</v>
      </c>
      <c r="B322" s="1">
        <v>23</v>
      </c>
      <c r="C322" s="1" t="s">
        <v>180</v>
      </c>
      <c r="D322" s="1" t="s">
        <v>2</v>
      </c>
      <c r="E322" s="1">
        <v>0.2</v>
      </c>
      <c r="F322" s="1" t="s">
        <v>168</v>
      </c>
      <c r="G322" s="1">
        <v>4</v>
      </c>
      <c r="H322" s="1">
        <v>0.61699999999999999</v>
      </c>
      <c r="I322" s="1">
        <v>29</v>
      </c>
      <c r="J322" s="1">
        <v>0.32414910858995138</v>
      </c>
    </row>
    <row r="323" spans="1:10" x14ac:dyDescent="0.25">
      <c r="A323" s="1">
        <v>2</v>
      </c>
      <c r="B323" s="1">
        <v>23</v>
      </c>
      <c r="C323" s="1" t="s">
        <v>180</v>
      </c>
      <c r="D323" s="1" t="s">
        <v>2</v>
      </c>
      <c r="E323" s="1">
        <v>0.14299999999999999</v>
      </c>
      <c r="F323" s="1" t="s">
        <v>168</v>
      </c>
      <c r="G323" s="1">
        <v>4</v>
      </c>
      <c r="H323" s="1">
        <v>0.61699999999999999</v>
      </c>
      <c r="I323" s="1">
        <v>29</v>
      </c>
      <c r="J323" s="1">
        <v>0.23176661264181522</v>
      </c>
    </row>
    <row r="324" spans="1:10" x14ac:dyDescent="0.25">
      <c r="A324" s="1">
        <v>3</v>
      </c>
      <c r="B324" s="1">
        <v>23</v>
      </c>
      <c r="C324" s="1" t="s">
        <v>180</v>
      </c>
      <c r="D324" s="1" t="s">
        <v>2</v>
      </c>
      <c r="E324" s="1">
        <v>0.16700000000000001</v>
      </c>
      <c r="F324" s="1" t="s">
        <v>168</v>
      </c>
      <c r="G324" s="1">
        <v>4</v>
      </c>
      <c r="H324" s="1">
        <v>0.61699999999999999</v>
      </c>
      <c r="I324" s="1">
        <v>29</v>
      </c>
      <c r="J324" s="1">
        <v>0.27066450567260941</v>
      </c>
    </row>
    <row r="325" spans="1:10" x14ac:dyDescent="0.25">
      <c r="A325" s="1">
        <v>1</v>
      </c>
      <c r="B325" s="1">
        <v>25</v>
      </c>
      <c r="C325" s="1" t="s">
        <v>185</v>
      </c>
      <c r="D325" s="1" t="s">
        <v>2</v>
      </c>
      <c r="E325" s="1">
        <v>0.13</v>
      </c>
      <c r="F325" s="1" t="s">
        <v>168</v>
      </c>
      <c r="G325" s="1">
        <v>2.5</v>
      </c>
      <c r="H325" s="1">
        <v>0.39</v>
      </c>
      <c r="I325" s="1">
        <v>28</v>
      </c>
      <c r="J325" s="1">
        <v>0.33333333333333331</v>
      </c>
    </row>
    <row r="326" spans="1:10" x14ac:dyDescent="0.25">
      <c r="A326" s="1">
        <v>1</v>
      </c>
      <c r="B326" s="1">
        <v>26</v>
      </c>
      <c r="C326" s="1" t="s">
        <v>190</v>
      </c>
      <c r="D326" s="1" t="s">
        <v>2</v>
      </c>
      <c r="E326" s="1">
        <v>0.47799999999999998</v>
      </c>
      <c r="F326" s="1" t="s">
        <v>168</v>
      </c>
      <c r="G326" s="1">
        <v>1.6</v>
      </c>
      <c r="H326" s="1">
        <v>0.247</v>
      </c>
      <c r="I326" s="1">
        <v>58</v>
      </c>
      <c r="J326" s="1">
        <v>1.9352226720647772</v>
      </c>
    </row>
    <row r="327" spans="1:10" x14ac:dyDescent="0.25">
      <c r="A327" s="1">
        <v>2</v>
      </c>
      <c r="B327" s="1">
        <v>26</v>
      </c>
      <c r="C327" s="1" t="s">
        <v>190</v>
      </c>
      <c r="D327" s="1" t="s">
        <v>2</v>
      </c>
      <c r="E327" s="1">
        <v>0.224</v>
      </c>
      <c r="F327" s="1" t="s">
        <v>168</v>
      </c>
      <c r="G327" s="1">
        <v>1.6</v>
      </c>
      <c r="H327" s="1">
        <v>0.247</v>
      </c>
      <c r="I327" s="1">
        <v>58</v>
      </c>
      <c r="J327" s="1">
        <v>0.90688259109311742</v>
      </c>
    </row>
    <row r="328" spans="1:10" x14ac:dyDescent="0.25">
      <c r="A328" s="1">
        <v>3</v>
      </c>
      <c r="B328" s="1">
        <v>26</v>
      </c>
      <c r="C328" s="1" t="s">
        <v>190</v>
      </c>
      <c r="D328" s="1" t="s">
        <v>2</v>
      </c>
      <c r="E328" s="1">
        <v>0.28100000000000003</v>
      </c>
      <c r="F328" s="1" t="s">
        <v>168</v>
      </c>
      <c r="G328" s="1">
        <v>1.6</v>
      </c>
      <c r="H328" s="1">
        <v>0.247</v>
      </c>
      <c r="I328" s="1">
        <v>58</v>
      </c>
      <c r="J328" s="1">
        <v>1.1376518218623484</v>
      </c>
    </row>
    <row r="329" spans="1:10" x14ac:dyDescent="0.25">
      <c r="A329" s="1">
        <v>4</v>
      </c>
      <c r="B329" s="1">
        <v>26</v>
      </c>
      <c r="C329" s="1" t="s">
        <v>190</v>
      </c>
      <c r="D329" s="1" t="s">
        <v>2</v>
      </c>
      <c r="E329" s="1">
        <v>0.23499999999999999</v>
      </c>
      <c r="F329" s="1" t="s">
        <v>168</v>
      </c>
      <c r="G329" s="1">
        <v>1.6</v>
      </c>
      <c r="H329" s="1">
        <v>0.247</v>
      </c>
      <c r="I329" s="1">
        <v>58</v>
      </c>
      <c r="J329" s="1">
        <v>0.95141700404858298</v>
      </c>
    </row>
    <row r="330" spans="1:10" x14ac:dyDescent="0.25">
      <c r="A330" s="1">
        <v>5</v>
      </c>
      <c r="B330" s="1">
        <v>26</v>
      </c>
      <c r="C330" s="1" t="s">
        <v>190</v>
      </c>
      <c r="D330" s="1" t="s">
        <v>2</v>
      </c>
      <c r="E330" s="1">
        <v>0.16500000000000001</v>
      </c>
      <c r="F330" s="1" t="s">
        <v>168</v>
      </c>
      <c r="G330" s="1">
        <v>1.6</v>
      </c>
      <c r="H330" s="1">
        <v>0.247</v>
      </c>
      <c r="I330" s="1">
        <v>58</v>
      </c>
      <c r="J330" s="1">
        <v>0.66801619433198389</v>
      </c>
    </row>
    <row r="331" spans="1:10" x14ac:dyDescent="0.25">
      <c r="A331" s="1">
        <v>6</v>
      </c>
      <c r="B331" s="1">
        <v>26</v>
      </c>
      <c r="C331" s="1" t="s">
        <v>190</v>
      </c>
      <c r="D331" s="1" t="s">
        <v>2</v>
      </c>
      <c r="E331" s="1">
        <v>0.23400000000000001</v>
      </c>
      <c r="F331" s="1" t="s">
        <v>168</v>
      </c>
      <c r="G331" s="1">
        <v>1.6</v>
      </c>
      <c r="H331" s="1">
        <v>0.247</v>
      </c>
      <c r="I331" s="1">
        <v>58</v>
      </c>
      <c r="J331" s="1">
        <v>0.94736842105263164</v>
      </c>
    </row>
    <row r="332" spans="1:10" x14ac:dyDescent="0.25">
      <c r="A332" s="1">
        <v>1</v>
      </c>
      <c r="B332" s="1">
        <v>26</v>
      </c>
      <c r="C332" s="1" t="s">
        <v>191</v>
      </c>
      <c r="D332" s="1" t="s">
        <v>2</v>
      </c>
      <c r="E332" s="1">
        <v>0.40400000000000003</v>
      </c>
      <c r="F332" s="1" t="s">
        <v>168</v>
      </c>
      <c r="G332" s="1">
        <v>1.6</v>
      </c>
      <c r="H332" s="1">
        <v>0.247</v>
      </c>
      <c r="I332" s="1">
        <v>58</v>
      </c>
      <c r="J332" s="1">
        <v>1.6356275303643726</v>
      </c>
    </row>
    <row r="333" spans="1:10" x14ac:dyDescent="0.25">
      <c r="A333" s="1">
        <v>2</v>
      </c>
      <c r="B333" s="1">
        <v>26</v>
      </c>
      <c r="C333" s="1" t="s">
        <v>191</v>
      </c>
      <c r="D333" s="1" t="s">
        <v>2</v>
      </c>
      <c r="E333" s="1">
        <v>0.33900000000000002</v>
      </c>
      <c r="F333" s="1" t="s">
        <v>168</v>
      </c>
      <c r="G333" s="1">
        <v>1.6</v>
      </c>
      <c r="H333" s="1">
        <v>0.247</v>
      </c>
      <c r="I333" s="1">
        <v>58</v>
      </c>
      <c r="J333" s="1">
        <v>1.3724696356275305</v>
      </c>
    </row>
    <row r="334" spans="1:10" x14ac:dyDescent="0.25">
      <c r="A334" s="1">
        <v>3</v>
      </c>
      <c r="B334" s="1">
        <v>26</v>
      </c>
      <c r="C334" s="1" t="s">
        <v>191</v>
      </c>
      <c r="D334" s="1" t="s">
        <v>2</v>
      </c>
      <c r="E334" s="1">
        <v>0.27900000000000003</v>
      </c>
      <c r="F334" s="1" t="s">
        <v>168</v>
      </c>
      <c r="G334" s="1">
        <v>1.6</v>
      </c>
      <c r="H334" s="1">
        <v>0.247</v>
      </c>
      <c r="I334" s="1">
        <v>58</v>
      </c>
      <c r="J334" s="1">
        <v>1.1295546558704455</v>
      </c>
    </row>
    <row r="335" spans="1:10" x14ac:dyDescent="0.25">
      <c r="A335" s="1">
        <v>4</v>
      </c>
      <c r="B335" s="1">
        <v>26</v>
      </c>
      <c r="C335" s="1" t="s">
        <v>191</v>
      </c>
      <c r="D335" s="1" t="s">
        <v>2</v>
      </c>
      <c r="E335" s="1">
        <v>0.19800000000000001</v>
      </c>
      <c r="F335" s="1" t="s">
        <v>168</v>
      </c>
      <c r="G335" s="1">
        <v>1.6</v>
      </c>
      <c r="H335" s="1">
        <v>0.247</v>
      </c>
      <c r="I335" s="1">
        <v>58</v>
      </c>
      <c r="J335" s="1">
        <v>0.80161943319838058</v>
      </c>
    </row>
    <row r="336" spans="1:10" x14ac:dyDescent="0.25">
      <c r="A336" s="1">
        <v>1</v>
      </c>
      <c r="B336" s="1">
        <v>26</v>
      </c>
      <c r="C336" s="1" t="s">
        <v>192</v>
      </c>
      <c r="D336" s="1" t="s">
        <v>2</v>
      </c>
      <c r="E336" s="1">
        <v>0.35299999999999998</v>
      </c>
      <c r="F336" s="1" t="s">
        <v>168</v>
      </c>
      <c r="G336" s="1">
        <v>1.25</v>
      </c>
      <c r="H336" s="1">
        <v>0.153</v>
      </c>
      <c r="I336" s="1">
        <v>58</v>
      </c>
      <c r="J336" s="1">
        <v>2.3071895424836599</v>
      </c>
    </row>
    <row r="337" spans="1:10" x14ac:dyDescent="0.25">
      <c r="A337" s="1">
        <v>2</v>
      </c>
      <c r="B337" s="1">
        <v>26</v>
      </c>
      <c r="C337" s="1" t="s">
        <v>192</v>
      </c>
      <c r="D337" s="1" t="s">
        <v>2</v>
      </c>
      <c r="E337" s="1">
        <v>0.27400000000000002</v>
      </c>
      <c r="F337" s="1" t="s">
        <v>168</v>
      </c>
      <c r="G337" s="1">
        <v>1.25</v>
      </c>
      <c r="H337" s="1">
        <v>0.153</v>
      </c>
      <c r="I337" s="1">
        <v>58</v>
      </c>
      <c r="J337" s="1">
        <v>1.7908496732026145</v>
      </c>
    </row>
    <row r="338" spans="1:10" x14ac:dyDescent="0.25">
      <c r="A338" s="1">
        <v>3</v>
      </c>
      <c r="B338" s="1">
        <v>26</v>
      </c>
      <c r="C338" s="1" t="s">
        <v>192</v>
      </c>
      <c r="D338" s="1" t="s">
        <v>2</v>
      </c>
      <c r="E338" s="1">
        <v>0.153</v>
      </c>
      <c r="F338" s="1" t="s">
        <v>168</v>
      </c>
      <c r="G338" s="1">
        <v>1.25</v>
      </c>
      <c r="H338" s="1">
        <v>0.153</v>
      </c>
      <c r="I338" s="1">
        <v>58</v>
      </c>
      <c r="J338" s="1">
        <v>1</v>
      </c>
    </row>
    <row r="339" spans="1:10" x14ac:dyDescent="0.25">
      <c r="A339" s="1">
        <v>4</v>
      </c>
      <c r="B339" s="1">
        <v>26</v>
      </c>
      <c r="C339" s="1" t="s">
        <v>192</v>
      </c>
      <c r="D339" s="1" t="s">
        <v>2</v>
      </c>
      <c r="E339" s="1">
        <v>0.30299999999999999</v>
      </c>
      <c r="F339" s="1" t="s">
        <v>168</v>
      </c>
      <c r="G339" s="1">
        <v>1.25</v>
      </c>
      <c r="H339" s="1">
        <v>0.153</v>
      </c>
      <c r="I339" s="1">
        <v>58</v>
      </c>
      <c r="J339" s="1">
        <v>1.9803921568627452</v>
      </c>
    </row>
    <row r="340" spans="1:10" x14ac:dyDescent="0.25">
      <c r="A340" s="1">
        <v>5</v>
      </c>
      <c r="B340" s="1">
        <v>26</v>
      </c>
      <c r="C340" s="1" t="s">
        <v>192</v>
      </c>
      <c r="D340" s="1" t="s">
        <v>2</v>
      </c>
      <c r="E340" s="1">
        <v>0.32100000000000001</v>
      </c>
      <c r="F340" s="1" t="s">
        <v>168</v>
      </c>
      <c r="G340" s="1">
        <v>1.25</v>
      </c>
      <c r="H340" s="1">
        <v>0.153</v>
      </c>
      <c r="I340" s="1">
        <v>58</v>
      </c>
      <c r="J340" s="1">
        <v>2.0980392156862746</v>
      </c>
    </row>
    <row r="341" spans="1:10" x14ac:dyDescent="0.25">
      <c r="A341" s="1">
        <v>6</v>
      </c>
      <c r="B341" s="1">
        <v>26</v>
      </c>
      <c r="C341" s="1" t="s">
        <v>192</v>
      </c>
      <c r="D341" s="1" t="s">
        <v>2</v>
      </c>
      <c r="E341" s="1">
        <v>0.35099999999999998</v>
      </c>
      <c r="F341" s="1" t="s">
        <v>168</v>
      </c>
      <c r="G341" s="1">
        <v>1.25</v>
      </c>
      <c r="H341" s="1">
        <v>0.153</v>
      </c>
      <c r="I341" s="1">
        <v>58</v>
      </c>
      <c r="J341" s="1">
        <v>2.2941176470588234</v>
      </c>
    </row>
    <row r="342" spans="1:10" x14ac:dyDescent="0.25">
      <c r="A342" s="1">
        <v>35</v>
      </c>
      <c r="B342" s="1">
        <v>27</v>
      </c>
      <c r="C342" s="1" t="s">
        <v>193</v>
      </c>
      <c r="D342" s="1" t="s">
        <v>2</v>
      </c>
      <c r="E342" s="1">
        <v>7.5999999999999998E-2</v>
      </c>
      <c r="F342" s="1" t="s">
        <v>168</v>
      </c>
      <c r="G342" s="1">
        <v>1.6</v>
      </c>
      <c r="H342" s="1">
        <v>0.247</v>
      </c>
      <c r="I342" s="1">
        <v>46</v>
      </c>
      <c r="J342" s="1">
        <v>0.30769230769230771</v>
      </c>
    </row>
    <row r="343" spans="1:10" x14ac:dyDescent="0.25">
      <c r="A343" s="1">
        <v>27</v>
      </c>
      <c r="B343" s="1">
        <v>28</v>
      </c>
      <c r="C343" s="1" t="s">
        <v>197</v>
      </c>
      <c r="D343" s="1" t="s">
        <v>2</v>
      </c>
      <c r="E343" s="1">
        <v>0.13500000000000001</v>
      </c>
      <c r="F343" s="1" t="s">
        <v>168</v>
      </c>
      <c r="G343" s="1">
        <v>1.6</v>
      </c>
      <c r="H343" s="1">
        <v>0.247</v>
      </c>
      <c r="I343" s="1">
        <v>60</v>
      </c>
      <c r="J343" s="1">
        <v>0.54655870445344135</v>
      </c>
    </row>
    <row r="344" spans="1:10" x14ac:dyDescent="0.25">
      <c r="A344" s="1">
        <v>24</v>
      </c>
      <c r="B344" s="1">
        <v>28</v>
      </c>
      <c r="C344" s="1" t="s">
        <v>197</v>
      </c>
      <c r="D344" s="1" t="s">
        <v>2</v>
      </c>
      <c r="E344" s="1">
        <v>0.22</v>
      </c>
      <c r="F344" s="1" t="s">
        <v>168</v>
      </c>
      <c r="G344" s="1">
        <v>1.6</v>
      </c>
      <c r="H344" s="1">
        <v>0.247</v>
      </c>
      <c r="I344" s="1">
        <v>60</v>
      </c>
      <c r="J344" s="1">
        <v>0.89068825910931171</v>
      </c>
    </row>
    <row r="345" spans="1:10" x14ac:dyDescent="0.25">
      <c r="A345" s="1">
        <v>25</v>
      </c>
      <c r="B345" s="1">
        <v>28</v>
      </c>
      <c r="C345" s="1" t="s">
        <v>197</v>
      </c>
      <c r="D345" s="1" t="s">
        <v>2</v>
      </c>
      <c r="E345" s="1">
        <v>0.255</v>
      </c>
      <c r="F345" s="1" t="s">
        <v>168</v>
      </c>
      <c r="G345" s="1">
        <v>1.6</v>
      </c>
      <c r="H345" s="1">
        <v>0.247</v>
      </c>
      <c r="I345" s="1">
        <v>60</v>
      </c>
      <c r="J345" s="1">
        <v>1.0323886639676114</v>
      </c>
    </row>
    <row r="346" spans="1:10" x14ac:dyDescent="0.25">
      <c r="A346" s="1">
        <v>1</v>
      </c>
      <c r="B346" s="1">
        <v>29</v>
      </c>
      <c r="C346" s="1" t="s">
        <v>198</v>
      </c>
      <c r="D346" s="1" t="s">
        <v>2</v>
      </c>
      <c r="E346" s="1">
        <v>0.32400000000000001</v>
      </c>
      <c r="F346" s="1" t="s">
        <v>168</v>
      </c>
      <c r="G346" s="1">
        <v>1.25</v>
      </c>
      <c r="H346" s="1">
        <v>0.153</v>
      </c>
      <c r="I346" s="1">
        <v>65</v>
      </c>
      <c r="J346" s="1">
        <v>2.1176470588235294</v>
      </c>
    </row>
    <row r="347" spans="1:10" x14ac:dyDescent="0.25">
      <c r="A347" s="1">
        <v>2</v>
      </c>
      <c r="B347" s="1">
        <v>29</v>
      </c>
      <c r="C347" s="1" t="s">
        <v>198</v>
      </c>
      <c r="D347" s="1" t="s">
        <v>2</v>
      </c>
      <c r="E347" s="1">
        <v>0.28399999999999997</v>
      </c>
      <c r="F347" s="1" t="s">
        <v>168</v>
      </c>
      <c r="G347" s="1">
        <v>1.25</v>
      </c>
      <c r="H347" s="1">
        <v>0.153</v>
      </c>
      <c r="I347" s="1">
        <v>65</v>
      </c>
      <c r="J347" s="1">
        <v>1.8562091503267972</v>
      </c>
    </row>
    <row r="348" spans="1:10" x14ac:dyDescent="0.25">
      <c r="A348" s="1">
        <v>3</v>
      </c>
      <c r="B348" s="1">
        <v>29</v>
      </c>
      <c r="C348" s="1" t="s">
        <v>198</v>
      </c>
      <c r="D348" s="1" t="s">
        <v>2</v>
      </c>
      <c r="E348" s="1">
        <v>0.317</v>
      </c>
      <c r="F348" s="1" t="s">
        <v>168</v>
      </c>
      <c r="G348" s="1">
        <v>1.25</v>
      </c>
      <c r="H348" s="1">
        <v>0.153</v>
      </c>
      <c r="I348" s="1">
        <v>65</v>
      </c>
      <c r="J348" s="1">
        <v>2.0718954248366015</v>
      </c>
    </row>
    <row r="349" spans="1:10" x14ac:dyDescent="0.25">
      <c r="A349" s="1">
        <v>4</v>
      </c>
      <c r="B349" s="1">
        <v>29</v>
      </c>
      <c r="C349" s="1" t="s">
        <v>198</v>
      </c>
      <c r="D349" s="1" t="s">
        <v>2</v>
      </c>
      <c r="E349" s="1">
        <v>0.25700000000000001</v>
      </c>
      <c r="F349" s="1" t="s">
        <v>168</v>
      </c>
      <c r="G349" s="1">
        <v>1.25</v>
      </c>
      <c r="H349" s="1">
        <v>0.153</v>
      </c>
      <c r="I349" s="1">
        <v>65</v>
      </c>
      <c r="J349" s="1">
        <v>1.6797385620915033</v>
      </c>
    </row>
    <row r="350" spans="1:10" x14ac:dyDescent="0.25">
      <c r="A350" s="1">
        <v>5</v>
      </c>
      <c r="B350" s="1">
        <v>29</v>
      </c>
      <c r="C350" s="1" t="s">
        <v>198</v>
      </c>
      <c r="D350" s="1" t="s">
        <v>2</v>
      </c>
      <c r="E350" s="1">
        <v>0.182</v>
      </c>
      <c r="F350" s="1" t="s">
        <v>168</v>
      </c>
      <c r="G350" s="1">
        <v>1.25</v>
      </c>
      <c r="H350" s="1">
        <v>0.153</v>
      </c>
      <c r="I350" s="1">
        <v>65</v>
      </c>
      <c r="J350" s="1">
        <v>1.1895424836601307</v>
      </c>
    </row>
    <row r="351" spans="1:10" x14ac:dyDescent="0.25">
      <c r="A351" s="1">
        <v>6</v>
      </c>
      <c r="B351" s="1">
        <v>29</v>
      </c>
      <c r="C351" s="1" t="s">
        <v>198</v>
      </c>
      <c r="D351" s="1" t="s">
        <v>2</v>
      </c>
      <c r="E351" s="1">
        <v>0.20799999999999999</v>
      </c>
      <c r="F351" s="1" t="s">
        <v>168</v>
      </c>
      <c r="G351" s="1">
        <v>1.25</v>
      </c>
      <c r="H351" s="1">
        <v>0.153</v>
      </c>
      <c r="I351" s="1">
        <v>65</v>
      </c>
      <c r="J351" s="1">
        <v>1.3594771241830066</v>
      </c>
    </row>
    <row r="352" spans="1:10" x14ac:dyDescent="0.25">
      <c r="A352" s="1">
        <v>7</v>
      </c>
      <c r="B352" s="1">
        <v>29</v>
      </c>
      <c r="C352" s="1" t="s">
        <v>198</v>
      </c>
      <c r="D352" s="1" t="s">
        <v>2</v>
      </c>
      <c r="E352" s="1">
        <v>0.17</v>
      </c>
      <c r="F352" s="1" t="s">
        <v>168</v>
      </c>
      <c r="G352" s="1">
        <v>1.25</v>
      </c>
      <c r="H352" s="1">
        <v>0.153</v>
      </c>
      <c r="I352" s="1">
        <v>65</v>
      </c>
      <c r="J352" s="1">
        <v>1.1111111111111112</v>
      </c>
    </row>
    <row r="353" spans="1:10" x14ac:dyDescent="0.25">
      <c r="A353" s="1">
        <v>8</v>
      </c>
      <c r="B353" s="1">
        <v>29</v>
      </c>
      <c r="C353" s="1" t="s">
        <v>198</v>
      </c>
      <c r="D353" s="1" t="s">
        <v>2</v>
      </c>
      <c r="E353" s="1">
        <v>0.152</v>
      </c>
      <c r="F353" s="1" t="s">
        <v>168</v>
      </c>
      <c r="G353" s="1">
        <v>1.25</v>
      </c>
      <c r="H353" s="1">
        <v>0.153</v>
      </c>
      <c r="I353" s="1">
        <v>65</v>
      </c>
      <c r="J353" s="1">
        <v>0.99346405228758172</v>
      </c>
    </row>
    <row r="354" spans="1:10" x14ac:dyDescent="0.25">
      <c r="A354" s="1">
        <v>1</v>
      </c>
      <c r="B354" s="1">
        <v>29</v>
      </c>
      <c r="C354" s="1" t="s">
        <v>199</v>
      </c>
      <c r="D354" s="1" t="s">
        <v>2</v>
      </c>
      <c r="E354" s="1">
        <v>0.38200000000000001</v>
      </c>
      <c r="F354" s="1" t="s">
        <v>168</v>
      </c>
      <c r="G354" s="1">
        <v>1.6</v>
      </c>
      <c r="H354" s="1">
        <v>0.247</v>
      </c>
      <c r="I354" s="1">
        <v>65</v>
      </c>
      <c r="J354" s="1">
        <v>1.5465587044534412</v>
      </c>
    </row>
    <row r="355" spans="1:10" x14ac:dyDescent="0.25">
      <c r="A355" s="1">
        <v>2</v>
      </c>
      <c r="B355" s="1">
        <v>29</v>
      </c>
      <c r="C355" s="1" t="s">
        <v>199</v>
      </c>
      <c r="D355" s="1" t="s">
        <v>2</v>
      </c>
      <c r="E355" s="1">
        <v>0.33100000000000002</v>
      </c>
      <c r="F355" s="1" t="s">
        <v>168</v>
      </c>
      <c r="G355" s="1">
        <v>1.6</v>
      </c>
      <c r="H355" s="1">
        <v>0.247</v>
      </c>
      <c r="I355" s="1">
        <v>65</v>
      </c>
      <c r="J355" s="1">
        <v>1.3400809716599191</v>
      </c>
    </row>
    <row r="356" spans="1:10" x14ac:dyDescent="0.25">
      <c r="A356" s="1">
        <v>3</v>
      </c>
      <c r="B356" s="1">
        <v>29</v>
      </c>
      <c r="C356" s="1" t="s">
        <v>199</v>
      </c>
      <c r="D356" s="1" t="s">
        <v>2</v>
      </c>
      <c r="E356" s="1">
        <v>0.498</v>
      </c>
      <c r="F356" s="1" t="s">
        <v>168</v>
      </c>
      <c r="G356" s="1">
        <v>1.6</v>
      </c>
      <c r="H356" s="1">
        <v>0.247</v>
      </c>
      <c r="I356" s="1">
        <v>65</v>
      </c>
      <c r="J356" s="1">
        <v>2.0161943319838058</v>
      </c>
    </row>
    <row r="357" spans="1:10" x14ac:dyDescent="0.25">
      <c r="A357" s="1">
        <v>4</v>
      </c>
      <c r="B357" s="1">
        <v>29</v>
      </c>
      <c r="C357" s="1" t="s">
        <v>199</v>
      </c>
      <c r="D357" s="1" t="s">
        <v>2</v>
      </c>
      <c r="E357" s="1">
        <v>0.3</v>
      </c>
      <c r="F357" s="1" t="s">
        <v>168</v>
      </c>
      <c r="G357" s="1">
        <v>1.6</v>
      </c>
      <c r="H357" s="1">
        <v>0.247</v>
      </c>
      <c r="I357" s="1">
        <v>65</v>
      </c>
      <c r="J357" s="1">
        <v>1.214574898785425</v>
      </c>
    </row>
    <row r="358" spans="1:10" x14ac:dyDescent="0.25">
      <c r="A358" s="1">
        <v>1</v>
      </c>
      <c r="B358" s="1">
        <v>31</v>
      </c>
      <c r="C358" s="1" t="s">
        <v>202</v>
      </c>
      <c r="D358" s="1" t="s">
        <v>2</v>
      </c>
      <c r="E358" s="1">
        <v>0.33300000000000002</v>
      </c>
      <c r="F358" s="1" t="s">
        <v>168</v>
      </c>
      <c r="G358" s="1">
        <v>1.25</v>
      </c>
      <c r="H358" s="1">
        <v>0.153</v>
      </c>
      <c r="I358" s="1">
        <v>67</v>
      </c>
      <c r="J358" s="1">
        <v>2.1764705882352944</v>
      </c>
    </row>
    <row r="359" spans="1:10" x14ac:dyDescent="0.25">
      <c r="A359" s="1">
        <v>2</v>
      </c>
      <c r="B359" s="1">
        <v>31</v>
      </c>
      <c r="C359" s="1" t="s">
        <v>202</v>
      </c>
      <c r="D359" s="1" t="s">
        <v>2</v>
      </c>
      <c r="E359" s="1">
        <v>0.17599999999999999</v>
      </c>
      <c r="F359" s="1" t="s">
        <v>168</v>
      </c>
      <c r="G359" s="1">
        <v>1.25</v>
      </c>
      <c r="H359" s="1">
        <v>0.153</v>
      </c>
      <c r="I359" s="1">
        <v>67</v>
      </c>
      <c r="J359" s="1">
        <v>1.1503267973856208</v>
      </c>
    </row>
    <row r="360" spans="1:10" x14ac:dyDescent="0.25">
      <c r="A360" s="1">
        <v>3</v>
      </c>
      <c r="B360" s="1">
        <v>31</v>
      </c>
      <c r="C360" s="1" t="s">
        <v>202</v>
      </c>
      <c r="D360" s="1" t="s">
        <v>2</v>
      </c>
      <c r="E360" s="1">
        <v>0.17699999999999999</v>
      </c>
      <c r="F360" s="1" t="s">
        <v>168</v>
      </c>
      <c r="G360" s="1">
        <v>1.25</v>
      </c>
      <c r="H360" s="1">
        <v>0.153</v>
      </c>
      <c r="I360" s="1">
        <v>67</v>
      </c>
      <c r="J360" s="1">
        <v>1.1568627450980391</v>
      </c>
    </row>
    <row r="361" spans="1:10" x14ac:dyDescent="0.25">
      <c r="A361" s="1">
        <v>5</v>
      </c>
      <c r="B361" s="1">
        <v>31</v>
      </c>
      <c r="C361" s="1" t="s">
        <v>202</v>
      </c>
      <c r="D361" s="1" t="s">
        <v>2</v>
      </c>
      <c r="E361" s="1">
        <v>0.20799999999999999</v>
      </c>
      <c r="F361" s="1" t="s">
        <v>168</v>
      </c>
      <c r="G361" s="1">
        <v>1.25</v>
      </c>
      <c r="H361" s="1">
        <v>0.153</v>
      </c>
      <c r="I361" s="1">
        <v>67</v>
      </c>
      <c r="J361" s="1">
        <v>1.3594771241830066</v>
      </c>
    </row>
    <row r="362" spans="1:10" x14ac:dyDescent="0.25">
      <c r="A362" s="1">
        <v>6</v>
      </c>
      <c r="B362" s="1">
        <v>31</v>
      </c>
      <c r="C362" s="1" t="s">
        <v>202</v>
      </c>
      <c r="D362" s="1" t="s">
        <v>2</v>
      </c>
      <c r="E362" s="1">
        <v>0.17199999999999999</v>
      </c>
      <c r="F362" s="1" t="s">
        <v>168</v>
      </c>
      <c r="G362" s="1">
        <v>1.25</v>
      </c>
      <c r="H362" s="1">
        <v>0.153</v>
      </c>
      <c r="I362" s="1">
        <v>67</v>
      </c>
      <c r="J362" s="1">
        <v>1.1241830065359477</v>
      </c>
    </row>
    <row r="363" spans="1:10" x14ac:dyDescent="0.25">
      <c r="A363" s="1">
        <v>8</v>
      </c>
      <c r="B363" s="1">
        <v>31</v>
      </c>
      <c r="C363" s="1" t="s">
        <v>202</v>
      </c>
      <c r="D363" s="1" t="s">
        <v>2</v>
      </c>
      <c r="E363" s="1">
        <v>0.187</v>
      </c>
      <c r="F363" s="1" t="s">
        <v>168</v>
      </c>
      <c r="G363" s="1">
        <v>1.25</v>
      </c>
      <c r="H363" s="1">
        <v>0.153</v>
      </c>
      <c r="I363" s="1">
        <v>67</v>
      </c>
      <c r="J363" s="1">
        <v>1.2222222222222223</v>
      </c>
    </row>
    <row r="364" spans="1:10" x14ac:dyDescent="0.25">
      <c r="A364" s="1">
        <v>9</v>
      </c>
      <c r="B364" s="1">
        <v>31</v>
      </c>
      <c r="C364" s="1" t="s">
        <v>202</v>
      </c>
      <c r="D364" s="1" t="s">
        <v>2</v>
      </c>
      <c r="E364" s="1">
        <v>0.28299999999999997</v>
      </c>
      <c r="F364" s="1" t="s">
        <v>168</v>
      </c>
      <c r="G364" s="1">
        <v>1.25</v>
      </c>
      <c r="H364" s="1">
        <v>0.153</v>
      </c>
      <c r="I364" s="1">
        <v>67</v>
      </c>
      <c r="J364" s="1">
        <v>1.849673202614379</v>
      </c>
    </row>
    <row r="365" spans="1:10" x14ac:dyDescent="0.25">
      <c r="A365" s="1">
        <v>10</v>
      </c>
      <c r="B365" s="1">
        <v>31</v>
      </c>
      <c r="C365" s="1" t="s">
        <v>202</v>
      </c>
      <c r="D365" s="1" t="s">
        <v>2</v>
      </c>
      <c r="E365" s="1">
        <v>0.4</v>
      </c>
      <c r="F365" s="1" t="s">
        <v>168</v>
      </c>
      <c r="G365" s="1">
        <v>1.25</v>
      </c>
      <c r="H365" s="1">
        <v>0.153</v>
      </c>
      <c r="I365" s="1">
        <v>67</v>
      </c>
      <c r="J365" s="1">
        <v>2.6143790849673203</v>
      </c>
    </row>
    <row r="366" spans="1:10" x14ac:dyDescent="0.25">
      <c r="A366" s="1">
        <v>24</v>
      </c>
      <c r="B366" s="1">
        <v>34</v>
      </c>
      <c r="C366" s="1" t="s">
        <v>207</v>
      </c>
      <c r="D366" s="1" t="s">
        <v>2</v>
      </c>
      <c r="E366" s="1">
        <v>0.23799999999999999</v>
      </c>
      <c r="F366" s="1" t="s">
        <v>168</v>
      </c>
      <c r="G366" s="1">
        <v>1.25</v>
      </c>
      <c r="H366" s="1">
        <v>0.153</v>
      </c>
      <c r="I366" s="1">
        <v>62</v>
      </c>
      <c r="J366" s="1">
        <v>1.5555555555555556</v>
      </c>
    </row>
    <row r="367" spans="1:10" x14ac:dyDescent="0.25">
      <c r="A367" s="1">
        <v>37</v>
      </c>
      <c r="B367" s="1">
        <v>34</v>
      </c>
      <c r="C367" s="1" t="s">
        <v>208</v>
      </c>
      <c r="D367" s="1" t="s">
        <v>2</v>
      </c>
      <c r="E367" s="1">
        <v>0.122</v>
      </c>
      <c r="F367" s="1" t="s">
        <v>168</v>
      </c>
      <c r="G367" s="1">
        <v>1.25</v>
      </c>
      <c r="H367" s="1">
        <v>0.153</v>
      </c>
      <c r="I367" s="1">
        <v>62</v>
      </c>
      <c r="J367" s="1">
        <v>0.79738562091503262</v>
      </c>
    </row>
    <row r="368" spans="1:10" x14ac:dyDescent="0.25">
      <c r="A368" s="1">
        <v>38</v>
      </c>
      <c r="B368" s="1">
        <v>34</v>
      </c>
      <c r="C368" s="1" t="s">
        <v>208</v>
      </c>
      <c r="D368" s="1" t="s">
        <v>2</v>
      </c>
      <c r="E368" s="1">
        <v>0.129</v>
      </c>
      <c r="F368" s="1" t="s">
        <v>168</v>
      </c>
      <c r="G368" s="1">
        <v>1.25</v>
      </c>
      <c r="H368" s="1">
        <v>0.153</v>
      </c>
      <c r="I368" s="1">
        <v>62</v>
      </c>
      <c r="J368" s="1">
        <v>0.84313725490196079</v>
      </c>
    </row>
    <row r="369" spans="1:10" x14ac:dyDescent="0.25">
      <c r="A369" s="1">
        <v>41</v>
      </c>
      <c r="B369" s="1">
        <v>34</v>
      </c>
      <c r="C369" s="1" t="s">
        <v>208</v>
      </c>
      <c r="D369" s="1" t="s">
        <v>2</v>
      </c>
      <c r="E369" s="1">
        <v>0.17299999999999999</v>
      </c>
      <c r="F369" s="1" t="s">
        <v>168</v>
      </c>
      <c r="G369" s="1">
        <v>1.25</v>
      </c>
      <c r="H369" s="1">
        <v>0.153</v>
      </c>
      <c r="I369" s="1">
        <v>62</v>
      </c>
      <c r="J369" s="1">
        <v>1.130718954248366</v>
      </c>
    </row>
    <row r="370" spans="1:10" x14ac:dyDescent="0.25">
      <c r="A370" s="1">
        <v>42</v>
      </c>
      <c r="B370" s="1">
        <v>34</v>
      </c>
      <c r="C370" s="1" t="s">
        <v>208</v>
      </c>
      <c r="D370" s="1" t="s">
        <v>2</v>
      </c>
      <c r="E370" s="1">
        <v>0.14000000000000001</v>
      </c>
      <c r="F370" s="1" t="s">
        <v>168</v>
      </c>
      <c r="G370" s="1">
        <v>1.25</v>
      </c>
      <c r="H370" s="1">
        <v>0.153</v>
      </c>
      <c r="I370" s="1">
        <v>62</v>
      </c>
      <c r="J370" s="1">
        <v>0.91503267973856217</v>
      </c>
    </row>
    <row r="371" spans="1:10" x14ac:dyDescent="0.25">
      <c r="A371" s="1">
        <v>9</v>
      </c>
      <c r="B371" s="1">
        <v>36</v>
      </c>
      <c r="C371" s="1" t="s">
        <v>214</v>
      </c>
      <c r="D371" s="1" t="s">
        <v>2</v>
      </c>
      <c r="E371" s="1">
        <v>0.09</v>
      </c>
      <c r="F371" s="1" t="s">
        <v>168</v>
      </c>
      <c r="G371" s="1">
        <v>2</v>
      </c>
      <c r="H371" s="1">
        <v>0.31</v>
      </c>
      <c r="I371" s="1">
        <v>41</v>
      </c>
      <c r="J371" s="1">
        <v>0.29032258064516125</v>
      </c>
    </row>
    <row r="372" spans="1:10" x14ac:dyDescent="0.25">
      <c r="A372" s="1">
        <v>10</v>
      </c>
      <c r="B372" s="1">
        <v>36</v>
      </c>
      <c r="C372" s="1" t="s">
        <v>214</v>
      </c>
      <c r="D372" s="1" t="s">
        <v>2</v>
      </c>
      <c r="E372" s="1">
        <v>0.121</v>
      </c>
      <c r="F372" s="1" t="s">
        <v>168</v>
      </c>
      <c r="G372" s="1">
        <v>2</v>
      </c>
      <c r="H372" s="1">
        <v>0.31</v>
      </c>
      <c r="I372" s="1">
        <v>41</v>
      </c>
      <c r="J372" s="1">
        <v>0.39032258064516129</v>
      </c>
    </row>
    <row r="373" spans="1:10" x14ac:dyDescent="0.25">
      <c r="A373" s="1">
        <v>11</v>
      </c>
      <c r="B373" s="1">
        <v>36</v>
      </c>
      <c r="C373" s="1" t="s">
        <v>214</v>
      </c>
      <c r="D373" s="1" t="s">
        <v>2</v>
      </c>
      <c r="E373" s="1">
        <v>0.104</v>
      </c>
      <c r="F373" s="1" t="s">
        <v>168</v>
      </c>
      <c r="G373" s="1">
        <v>2</v>
      </c>
      <c r="H373" s="1">
        <v>0.31</v>
      </c>
      <c r="I373" s="1">
        <v>41</v>
      </c>
      <c r="J373" s="1">
        <v>0.3354838709677419</v>
      </c>
    </row>
    <row r="374" spans="1:10" x14ac:dyDescent="0.25">
      <c r="A374" s="1">
        <v>1</v>
      </c>
      <c r="B374" s="1">
        <v>36</v>
      </c>
      <c r="C374" s="1" t="s">
        <v>215</v>
      </c>
      <c r="D374" s="1" t="s">
        <v>2</v>
      </c>
      <c r="E374" s="1">
        <v>0.19</v>
      </c>
      <c r="F374" s="1" t="s">
        <v>168</v>
      </c>
      <c r="G374" s="1">
        <v>1.6</v>
      </c>
      <c r="H374" s="1">
        <v>0.247</v>
      </c>
      <c r="I374" s="1">
        <v>41</v>
      </c>
      <c r="J374" s="1">
        <v>0.76923076923076927</v>
      </c>
    </row>
    <row r="375" spans="1:10" x14ac:dyDescent="0.25">
      <c r="A375" s="1">
        <v>2</v>
      </c>
      <c r="B375" s="1">
        <v>37</v>
      </c>
      <c r="C375" s="1" t="s">
        <v>216</v>
      </c>
      <c r="D375" s="1" t="s">
        <v>2</v>
      </c>
      <c r="E375" s="1">
        <v>0.14599999999999999</v>
      </c>
      <c r="F375" s="1" t="s">
        <v>168</v>
      </c>
      <c r="G375" s="1">
        <v>2</v>
      </c>
      <c r="H375" s="1">
        <v>0.31</v>
      </c>
      <c r="I375" s="1">
        <v>50</v>
      </c>
      <c r="J375" s="1">
        <v>0.47096774193548385</v>
      </c>
    </row>
    <row r="376" spans="1:10" x14ac:dyDescent="0.25">
      <c r="A376" s="1">
        <v>3</v>
      </c>
      <c r="B376" s="1">
        <v>37</v>
      </c>
      <c r="C376" s="1" t="s">
        <v>216</v>
      </c>
      <c r="D376" s="1" t="s">
        <v>2</v>
      </c>
      <c r="E376" s="1">
        <v>0.25800000000000001</v>
      </c>
      <c r="F376" s="1" t="s">
        <v>168</v>
      </c>
      <c r="G376" s="1">
        <v>2</v>
      </c>
      <c r="H376" s="1">
        <v>0.31</v>
      </c>
      <c r="I376" s="1">
        <v>50</v>
      </c>
      <c r="J376" s="1">
        <v>0.83225806451612905</v>
      </c>
    </row>
    <row r="377" spans="1:10" x14ac:dyDescent="0.25">
      <c r="A377" s="1">
        <v>3</v>
      </c>
      <c r="B377" s="1">
        <v>38</v>
      </c>
      <c r="C377" s="1" t="s">
        <v>217</v>
      </c>
      <c r="D377" s="1" t="s">
        <v>2</v>
      </c>
      <c r="E377" s="1">
        <v>0.124</v>
      </c>
      <c r="F377" s="1" t="s">
        <v>168</v>
      </c>
      <c r="G377" s="1">
        <v>1.6</v>
      </c>
      <c r="H377" s="1">
        <v>0.247</v>
      </c>
      <c r="I377" s="1">
        <v>57</v>
      </c>
      <c r="J377" s="1">
        <v>0.50202429149797567</v>
      </c>
    </row>
    <row r="378" spans="1:10" x14ac:dyDescent="0.25">
      <c r="A378" s="1">
        <v>4</v>
      </c>
      <c r="B378" s="1">
        <v>38</v>
      </c>
      <c r="C378" s="1" t="s">
        <v>217</v>
      </c>
      <c r="D378" s="1" t="s">
        <v>2</v>
      </c>
      <c r="E378" s="1">
        <v>0.10299999999999999</v>
      </c>
      <c r="F378" s="1" t="s">
        <v>168</v>
      </c>
      <c r="G378" s="1">
        <v>1.6</v>
      </c>
      <c r="H378" s="1">
        <v>0.247</v>
      </c>
      <c r="I378" s="1">
        <v>57</v>
      </c>
      <c r="J378" s="1">
        <v>0.41700404858299595</v>
      </c>
    </row>
    <row r="379" spans="1:10" x14ac:dyDescent="0.25">
      <c r="A379" s="1">
        <v>5</v>
      </c>
      <c r="B379" s="1">
        <v>38</v>
      </c>
      <c r="C379" s="1" t="s">
        <v>217</v>
      </c>
      <c r="D379" s="1" t="s">
        <v>2</v>
      </c>
      <c r="E379" s="1">
        <v>0.26900000000000002</v>
      </c>
      <c r="F379" s="1" t="s">
        <v>168</v>
      </c>
      <c r="G379" s="1">
        <v>1.6</v>
      </c>
      <c r="H379" s="1">
        <v>0.247</v>
      </c>
      <c r="I379" s="1">
        <v>57</v>
      </c>
      <c r="J379" s="1">
        <v>1.0890688259109313</v>
      </c>
    </row>
    <row r="380" spans="1:10" x14ac:dyDescent="0.25">
      <c r="A380" s="1">
        <v>6</v>
      </c>
      <c r="B380" s="1">
        <v>38</v>
      </c>
      <c r="C380" s="1" t="s">
        <v>217</v>
      </c>
      <c r="D380" s="1" t="s">
        <v>2</v>
      </c>
      <c r="E380" s="1">
        <v>0.254</v>
      </c>
      <c r="F380" s="1" t="s">
        <v>168</v>
      </c>
      <c r="G380" s="1">
        <v>1.6</v>
      </c>
      <c r="H380" s="1">
        <v>0.247</v>
      </c>
      <c r="I380" s="1">
        <v>57</v>
      </c>
      <c r="J380" s="1">
        <v>1.0283400809716599</v>
      </c>
    </row>
    <row r="381" spans="1:10" x14ac:dyDescent="0.25">
      <c r="A381" s="1">
        <v>5</v>
      </c>
      <c r="B381" s="1">
        <v>39</v>
      </c>
      <c r="C381" s="1" t="s">
        <v>218</v>
      </c>
      <c r="D381" s="1" t="s">
        <v>2</v>
      </c>
      <c r="E381" s="1">
        <v>0.33900000000000002</v>
      </c>
      <c r="F381" s="1" t="s">
        <v>168</v>
      </c>
      <c r="G381" s="1">
        <v>1.6</v>
      </c>
      <c r="H381" s="1">
        <v>0.247</v>
      </c>
      <c r="I381" s="1">
        <v>47</v>
      </c>
      <c r="J381" s="1">
        <v>1.3724696356275305</v>
      </c>
    </row>
    <row r="382" spans="1:10" x14ac:dyDescent="0.25">
      <c r="A382" s="1">
        <v>6</v>
      </c>
      <c r="B382" s="1">
        <v>39</v>
      </c>
      <c r="C382" s="1" t="s">
        <v>218</v>
      </c>
      <c r="D382" s="1" t="s">
        <v>2</v>
      </c>
      <c r="E382" s="1">
        <v>0.29399999999999998</v>
      </c>
      <c r="F382" s="1" t="s">
        <v>168</v>
      </c>
      <c r="G382" s="1">
        <v>1.6</v>
      </c>
      <c r="H382" s="1">
        <v>0.247</v>
      </c>
      <c r="I382" s="1">
        <v>47</v>
      </c>
      <c r="J382" s="1">
        <v>1.1902834008097165</v>
      </c>
    </row>
    <row r="383" spans="1:10" x14ac:dyDescent="0.25">
      <c r="A383" s="1">
        <v>7</v>
      </c>
      <c r="B383" s="1">
        <v>39</v>
      </c>
      <c r="C383" s="1" t="s">
        <v>218</v>
      </c>
      <c r="D383" s="1" t="s">
        <v>2</v>
      </c>
      <c r="E383" s="1">
        <v>0.161</v>
      </c>
      <c r="F383" s="1" t="s">
        <v>168</v>
      </c>
      <c r="G383" s="1">
        <v>1.6</v>
      </c>
      <c r="H383" s="1">
        <v>0.247</v>
      </c>
      <c r="I383" s="1">
        <v>47</v>
      </c>
      <c r="J383" s="1">
        <v>0.65182186234817818</v>
      </c>
    </row>
    <row r="384" spans="1:10" x14ac:dyDescent="0.25">
      <c r="A384" s="1">
        <v>8</v>
      </c>
      <c r="B384" s="1">
        <v>39</v>
      </c>
      <c r="C384" s="1" t="s">
        <v>218</v>
      </c>
      <c r="D384" s="1" t="s">
        <v>2</v>
      </c>
      <c r="E384" s="1">
        <v>0.22600000000000001</v>
      </c>
      <c r="F384" s="1" t="s">
        <v>168</v>
      </c>
      <c r="G384" s="1">
        <v>1.6</v>
      </c>
      <c r="H384" s="1">
        <v>0.247</v>
      </c>
      <c r="I384" s="1">
        <v>47</v>
      </c>
      <c r="J384" s="1">
        <v>0.91497975708502033</v>
      </c>
    </row>
    <row r="385" spans="1:10" x14ac:dyDescent="0.25">
      <c r="A385" s="1">
        <v>9</v>
      </c>
      <c r="B385" s="1">
        <v>39</v>
      </c>
      <c r="C385" s="1" t="s">
        <v>218</v>
      </c>
      <c r="D385" s="1" t="s">
        <v>2</v>
      </c>
      <c r="E385" s="1">
        <v>0.38</v>
      </c>
      <c r="F385" s="1" t="s">
        <v>168</v>
      </c>
      <c r="G385" s="1">
        <v>1.6</v>
      </c>
      <c r="H385" s="1">
        <v>0.247</v>
      </c>
      <c r="I385" s="1">
        <v>47</v>
      </c>
      <c r="J385" s="1">
        <v>1.5384615384615385</v>
      </c>
    </row>
    <row r="386" spans="1:10" x14ac:dyDescent="0.25">
      <c r="A386" s="1">
        <v>10</v>
      </c>
      <c r="B386" s="1">
        <v>39</v>
      </c>
      <c r="C386" s="1" t="s">
        <v>218</v>
      </c>
      <c r="D386" s="1" t="s">
        <v>2</v>
      </c>
      <c r="E386" s="1">
        <v>0.26600000000000001</v>
      </c>
      <c r="F386" s="1" t="s">
        <v>168</v>
      </c>
      <c r="G386" s="1">
        <v>1.6</v>
      </c>
      <c r="H386" s="1">
        <v>0.247</v>
      </c>
      <c r="I386" s="1">
        <v>47</v>
      </c>
      <c r="J386" s="1">
        <v>1.0769230769230771</v>
      </c>
    </row>
    <row r="387" spans="1:10" x14ac:dyDescent="0.25">
      <c r="A387" s="1">
        <v>13</v>
      </c>
      <c r="B387" s="1">
        <v>39</v>
      </c>
      <c r="C387" s="1" t="s">
        <v>218</v>
      </c>
      <c r="D387" s="1" t="s">
        <v>2</v>
      </c>
      <c r="E387" s="1">
        <v>9.1999999999999998E-2</v>
      </c>
      <c r="F387" s="1" t="s">
        <v>168</v>
      </c>
      <c r="G387" s="1">
        <v>1.6</v>
      </c>
      <c r="H387" s="1">
        <v>0.247</v>
      </c>
      <c r="I387" s="1">
        <v>47</v>
      </c>
      <c r="J387" s="1">
        <v>0.37246963562753038</v>
      </c>
    </row>
    <row r="388" spans="1:10" x14ac:dyDescent="0.25">
      <c r="A388" s="1">
        <v>1</v>
      </c>
      <c r="B388" s="1">
        <v>40</v>
      </c>
      <c r="C388" s="1" t="s">
        <v>219</v>
      </c>
      <c r="D388" s="1" t="s">
        <v>2</v>
      </c>
      <c r="E388" s="1">
        <v>0.41599999999999998</v>
      </c>
      <c r="F388" s="1" t="s">
        <v>168</v>
      </c>
      <c r="G388" s="1">
        <v>1.6</v>
      </c>
      <c r="H388" s="1">
        <v>0.247</v>
      </c>
      <c r="I388" s="1">
        <v>43</v>
      </c>
      <c r="J388" s="1">
        <v>1.6842105263157894</v>
      </c>
    </row>
    <row r="389" spans="1:10" x14ac:dyDescent="0.25">
      <c r="A389" s="1">
        <v>2</v>
      </c>
      <c r="B389" s="1">
        <v>40</v>
      </c>
      <c r="C389" s="1" t="s">
        <v>219</v>
      </c>
      <c r="D389" s="1" t="s">
        <v>2</v>
      </c>
      <c r="E389" s="1">
        <v>0.185</v>
      </c>
      <c r="F389" s="1" t="s">
        <v>168</v>
      </c>
      <c r="G389" s="1">
        <v>1.6</v>
      </c>
      <c r="H389" s="1">
        <v>0.247</v>
      </c>
      <c r="I389" s="1">
        <v>43</v>
      </c>
      <c r="J389" s="1">
        <v>0.74898785425101211</v>
      </c>
    </row>
    <row r="390" spans="1:10" x14ac:dyDescent="0.25">
      <c r="A390" s="1">
        <v>3</v>
      </c>
      <c r="B390" s="1">
        <v>40</v>
      </c>
      <c r="C390" s="1" t="s">
        <v>219</v>
      </c>
      <c r="D390" s="1" t="s">
        <v>2</v>
      </c>
      <c r="E390" s="1">
        <v>0.12</v>
      </c>
      <c r="F390" s="1" t="s">
        <v>168</v>
      </c>
      <c r="G390" s="1">
        <v>1.6</v>
      </c>
      <c r="H390" s="1">
        <v>0.247</v>
      </c>
      <c r="I390" s="1">
        <v>43</v>
      </c>
      <c r="J390" s="1">
        <v>0.48582995951417002</v>
      </c>
    </row>
    <row r="391" spans="1:10" x14ac:dyDescent="0.25">
      <c r="A391" s="1">
        <v>4</v>
      </c>
      <c r="B391" s="1">
        <v>40</v>
      </c>
      <c r="C391" s="1" t="s">
        <v>219</v>
      </c>
      <c r="D391" s="1" t="s">
        <v>2</v>
      </c>
      <c r="E391" s="1">
        <v>0.251</v>
      </c>
      <c r="F391" s="1" t="s">
        <v>168</v>
      </c>
      <c r="G391" s="1">
        <v>1.6</v>
      </c>
      <c r="H391" s="1">
        <v>0.247</v>
      </c>
      <c r="I391" s="1">
        <v>43</v>
      </c>
      <c r="J391" s="1">
        <v>1.0161943319838056</v>
      </c>
    </row>
    <row r="392" spans="1:10" x14ac:dyDescent="0.25">
      <c r="A392" s="1">
        <v>5</v>
      </c>
      <c r="B392" s="1">
        <v>40</v>
      </c>
      <c r="C392" s="1" t="s">
        <v>219</v>
      </c>
      <c r="D392" s="1" t="s">
        <v>2</v>
      </c>
      <c r="E392" s="1">
        <v>0.123</v>
      </c>
      <c r="F392" s="1" t="s">
        <v>168</v>
      </c>
      <c r="G392" s="1">
        <v>1.6</v>
      </c>
      <c r="H392" s="1">
        <v>0.247</v>
      </c>
      <c r="I392" s="1">
        <v>43</v>
      </c>
      <c r="J392" s="1">
        <v>0.49797570850202427</v>
      </c>
    </row>
    <row r="393" spans="1:10" x14ac:dyDescent="0.25">
      <c r="A393" s="1">
        <v>6</v>
      </c>
      <c r="B393" s="1">
        <v>40</v>
      </c>
      <c r="C393" s="1" t="s">
        <v>219</v>
      </c>
      <c r="D393" s="1" t="s">
        <v>2</v>
      </c>
      <c r="E393" s="1">
        <v>0.21</v>
      </c>
      <c r="F393" s="1" t="s">
        <v>168</v>
      </c>
      <c r="G393" s="1">
        <v>1.6</v>
      </c>
      <c r="H393" s="1">
        <v>0.247</v>
      </c>
      <c r="I393" s="1">
        <v>43</v>
      </c>
      <c r="J393" s="1">
        <v>0.8502024291497976</v>
      </c>
    </row>
    <row r="394" spans="1:10" x14ac:dyDescent="0.25">
      <c r="A394" s="1">
        <v>7</v>
      </c>
      <c r="B394" s="1">
        <v>40</v>
      </c>
      <c r="C394" s="1" t="s">
        <v>219</v>
      </c>
      <c r="D394" s="1" t="s">
        <v>2</v>
      </c>
      <c r="E394" s="1">
        <v>0.247</v>
      </c>
      <c r="F394" s="1" t="s">
        <v>168</v>
      </c>
      <c r="G394" s="1">
        <v>1.6</v>
      </c>
      <c r="H394" s="1">
        <v>0.247</v>
      </c>
      <c r="I394" s="1">
        <v>43</v>
      </c>
      <c r="J394" s="1">
        <v>1</v>
      </c>
    </row>
    <row r="395" spans="1:10" x14ac:dyDescent="0.25">
      <c r="A395" s="1">
        <v>8</v>
      </c>
      <c r="B395" s="1">
        <v>40</v>
      </c>
      <c r="C395" s="1" t="s">
        <v>219</v>
      </c>
      <c r="D395" s="1" t="s">
        <v>2</v>
      </c>
      <c r="E395" s="1">
        <v>0.152</v>
      </c>
      <c r="F395" s="1" t="s">
        <v>168</v>
      </c>
      <c r="G395" s="1">
        <v>1.6</v>
      </c>
      <c r="H395" s="1">
        <v>0.247</v>
      </c>
      <c r="I395" s="1">
        <v>43</v>
      </c>
      <c r="J395" s="1">
        <v>0.61538461538461542</v>
      </c>
    </row>
    <row r="396" spans="1:10" x14ac:dyDescent="0.25">
      <c r="A396" s="1">
        <v>9</v>
      </c>
      <c r="B396" s="1">
        <v>40</v>
      </c>
      <c r="C396" s="1" t="s">
        <v>219</v>
      </c>
      <c r="D396" s="1" t="s">
        <v>2</v>
      </c>
      <c r="E396" s="1">
        <v>0.124</v>
      </c>
      <c r="F396" s="1" t="s">
        <v>168</v>
      </c>
      <c r="G396" s="1">
        <v>1.6</v>
      </c>
      <c r="H396" s="1">
        <v>0.247</v>
      </c>
      <c r="I396" s="1">
        <v>43</v>
      </c>
      <c r="J396" s="1">
        <v>0.50202429149797567</v>
      </c>
    </row>
    <row r="397" spans="1:10" x14ac:dyDescent="0.25">
      <c r="A397" s="1">
        <v>10</v>
      </c>
      <c r="B397" s="1">
        <v>40</v>
      </c>
      <c r="C397" s="1" t="s">
        <v>219</v>
      </c>
      <c r="D397" s="1" t="s">
        <v>2</v>
      </c>
      <c r="E397" s="1">
        <v>0.16500000000000001</v>
      </c>
      <c r="F397" s="1" t="s">
        <v>168</v>
      </c>
      <c r="G397" s="1">
        <v>1.6</v>
      </c>
      <c r="H397" s="1">
        <v>0.247</v>
      </c>
      <c r="I397" s="1">
        <v>43</v>
      </c>
      <c r="J397" s="1">
        <v>0.66801619433198389</v>
      </c>
    </row>
    <row r="398" spans="1:10" x14ac:dyDescent="0.25">
      <c r="A398" s="1">
        <v>11</v>
      </c>
      <c r="B398" s="1">
        <v>40</v>
      </c>
      <c r="C398" s="1" t="s">
        <v>219</v>
      </c>
      <c r="D398" s="1" t="s">
        <v>2</v>
      </c>
      <c r="E398" s="1">
        <v>0.17499999999999999</v>
      </c>
      <c r="F398" s="1" t="s">
        <v>168</v>
      </c>
      <c r="G398" s="1">
        <v>1.6</v>
      </c>
      <c r="H398" s="1">
        <v>0.247</v>
      </c>
      <c r="I398" s="1">
        <v>43</v>
      </c>
      <c r="J398" s="1">
        <v>0.70850202429149789</v>
      </c>
    </row>
    <row r="399" spans="1:10" x14ac:dyDescent="0.25">
      <c r="A399" s="1">
        <v>1</v>
      </c>
      <c r="B399" s="1">
        <v>41</v>
      </c>
      <c r="C399" s="1" t="s">
        <v>220</v>
      </c>
      <c r="D399" s="1" t="s">
        <v>2</v>
      </c>
      <c r="E399" s="1">
        <v>0.20699999999999999</v>
      </c>
      <c r="F399" s="1" t="s">
        <v>168</v>
      </c>
      <c r="G399" s="1">
        <v>1.25</v>
      </c>
      <c r="H399" s="1">
        <v>0.153</v>
      </c>
      <c r="I399" s="1">
        <v>59</v>
      </c>
      <c r="J399" s="1">
        <v>1.3529411764705881</v>
      </c>
    </row>
    <row r="400" spans="1:10" x14ac:dyDescent="0.25">
      <c r="A400" s="1">
        <v>2</v>
      </c>
      <c r="B400" s="1">
        <v>41</v>
      </c>
      <c r="C400" s="1" t="s">
        <v>220</v>
      </c>
      <c r="D400" s="1" t="s">
        <v>2</v>
      </c>
      <c r="E400" s="1">
        <v>0.13700000000000001</v>
      </c>
      <c r="F400" s="1" t="s">
        <v>168</v>
      </c>
      <c r="G400" s="1">
        <v>1.25</v>
      </c>
      <c r="H400" s="1">
        <v>0.153</v>
      </c>
      <c r="I400" s="1">
        <v>59</v>
      </c>
      <c r="J400" s="1">
        <v>0.89542483660130723</v>
      </c>
    </row>
    <row r="401" spans="1:10" x14ac:dyDescent="0.25">
      <c r="A401" s="1">
        <v>3</v>
      </c>
      <c r="B401" s="1">
        <v>41</v>
      </c>
      <c r="C401" s="1" t="s">
        <v>220</v>
      </c>
      <c r="D401" s="1" t="s">
        <v>2</v>
      </c>
      <c r="E401" s="1">
        <v>0.27400000000000002</v>
      </c>
      <c r="F401" s="1" t="s">
        <v>168</v>
      </c>
      <c r="G401" s="1">
        <v>1.25</v>
      </c>
      <c r="H401" s="1">
        <v>0.153</v>
      </c>
      <c r="I401" s="1">
        <v>59</v>
      </c>
      <c r="J401" s="1">
        <v>1.7908496732026145</v>
      </c>
    </row>
    <row r="402" spans="1:10" x14ac:dyDescent="0.25">
      <c r="A402" s="1">
        <v>4</v>
      </c>
      <c r="B402" s="1">
        <v>41</v>
      </c>
      <c r="C402" s="1" t="s">
        <v>220</v>
      </c>
      <c r="D402" s="1" t="s">
        <v>2</v>
      </c>
      <c r="E402" s="1">
        <v>0.13</v>
      </c>
      <c r="F402" s="1" t="s">
        <v>168</v>
      </c>
      <c r="G402" s="1">
        <v>1.25</v>
      </c>
      <c r="H402" s="1">
        <v>0.153</v>
      </c>
      <c r="I402" s="1">
        <v>59</v>
      </c>
      <c r="J402" s="1">
        <v>0.84967320261437917</v>
      </c>
    </row>
    <row r="403" spans="1:10" x14ac:dyDescent="0.25">
      <c r="A403" s="1">
        <v>5</v>
      </c>
      <c r="B403" s="1">
        <v>41</v>
      </c>
      <c r="C403" s="1" t="s">
        <v>220</v>
      </c>
      <c r="D403" s="1" t="s">
        <v>2</v>
      </c>
      <c r="E403" s="1">
        <v>0.17499999999999999</v>
      </c>
      <c r="F403" s="1" t="s">
        <v>168</v>
      </c>
      <c r="G403" s="1">
        <v>1.25</v>
      </c>
      <c r="H403" s="1">
        <v>0.153</v>
      </c>
      <c r="I403" s="1">
        <v>59</v>
      </c>
      <c r="J403" s="1">
        <v>1.1437908496732025</v>
      </c>
    </row>
    <row r="404" spans="1:10" x14ac:dyDescent="0.25">
      <c r="A404" s="1">
        <v>6</v>
      </c>
      <c r="B404" s="1">
        <v>41</v>
      </c>
      <c r="C404" s="1" t="s">
        <v>220</v>
      </c>
      <c r="D404" s="1" t="s">
        <v>2</v>
      </c>
      <c r="E404" s="1">
        <v>0.26700000000000002</v>
      </c>
      <c r="F404" s="1" t="s">
        <v>168</v>
      </c>
      <c r="G404" s="1">
        <v>1.25</v>
      </c>
      <c r="H404" s="1">
        <v>0.153</v>
      </c>
      <c r="I404" s="1">
        <v>59</v>
      </c>
      <c r="J404" s="1">
        <v>1.7450980392156865</v>
      </c>
    </row>
    <row r="405" spans="1:10" x14ac:dyDescent="0.25">
      <c r="A405" s="1">
        <v>1</v>
      </c>
      <c r="B405" s="1">
        <v>44</v>
      </c>
      <c r="C405" s="1" t="s">
        <v>223</v>
      </c>
      <c r="D405" s="1" t="s">
        <v>2</v>
      </c>
      <c r="E405" s="1">
        <v>0.36699999999999999</v>
      </c>
      <c r="F405" s="1" t="s">
        <v>168</v>
      </c>
      <c r="G405" s="1">
        <v>2</v>
      </c>
      <c r="H405" s="1">
        <v>0.31</v>
      </c>
      <c r="I405" s="1">
        <v>58</v>
      </c>
      <c r="J405" s="1">
        <v>1.1838709677419355</v>
      </c>
    </row>
    <row r="406" spans="1:10" x14ac:dyDescent="0.25">
      <c r="A406" s="1">
        <v>1</v>
      </c>
      <c r="B406" s="1">
        <v>45</v>
      </c>
      <c r="C406" s="1" t="s">
        <v>224</v>
      </c>
      <c r="D406" s="1" t="s">
        <v>2</v>
      </c>
      <c r="E406" s="1">
        <v>0.439</v>
      </c>
      <c r="F406" s="1" t="s">
        <v>168</v>
      </c>
      <c r="G406" s="1">
        <v>2</v>
      </c>
      <c r="H406" s="1">
        <v>0.31</v>
      </c>
      <c r="I406" s="1">
        <v>60</v>
      </c>
      <c r="J406" s="1">
        <v>1.4161290322580646</v>
      </c>
    </row>
    <row r="407" spans="1:10" x14ac:dyDescent="0.25">
      <c r="A407" s="1">
        <v>9</v>
      </c>
      <c r="B407" s="1">
        <v>46</v>
      </c>
      <c r="C407" s="1" t="s">
        <v>225</v>
      </c>
      <c r="D407" s="1" t="s">
        <v>2</v>
      </c>
      <c r="E407" s="1">
        <v>0.25800000000000001</v>
      </c>
      <c r="F407" s="1" t="s">
        <v>168</v>
      </c>
      <c r="G407" s="1">
        <v>2.5</v>
      </c>
      <c r="H407" s="1">
        <v>0.39</v>
      </c>
      <c r="I407" s="1">
        <v>47</v>
      </c>
      <c r="J407" s="1">
        <v>0.66153846153846152</v>
      </c>
    </row>
    <row r="408" spans="1:10" x14ac:dyDescent="0.25">
      <c r="A408" s="1">
        <v>10</v>
      </c>
      <c r="B408" s="1">
        <v>46</v>
      </c>
      <c r="C408" s="1" t="s">
        <v>225</v>
      </c>
      <c r="D408" s="1" t="s">
        <v>2</v>
      </c>
      <c r="E408" s="1">
        <v>0.217</v>
      </c>
      <c r="F408" s="1" t="s">
        <v>168</v>
      </c>
      <c r="G408" s="1">
        <v>2.5</v>
      </c>
      <c r="H408" s="1">
        <v>0.39</v>
      </c>
      <c r="I408" s="1">
        <v>47</v>
      </c>
      <c r="J408" s="1">
        <v>0.55641025641025643</v>
      </c>
    </row>
    <row r="409" spans="1:10" x14ac:dyDescent="0.25">
      <c r="A409" s="1">
        <v>11</v>
      </c>
      <c r="B409" s="1">
        <v>46</v>
      </c>
      <c r="C409" s="1" t="s">
        <v>225</v>
      </c>
      <c r="D409" s="1" t="s">
        <v>2</v>
      </c>
      <c r="E409" s="1">
        <v>0.151</v>
      </c>
      <c r="F409" s="1" t="s">
        <v>168</v>
      </c>
      <c r="G409" s="1">
        <v>2.5</v>
      </c>
      <c r="H409" s="1">
        <v>0.39</v>
      </c>
      <c r="I409" s="1">
        <v>47</v>
      </c>
      <c r="J409" s="1">
        <v>0.38717948717948714</v>
      </c>
    </row>
    <row r="410" spans="1:10" x14ac:dyDescent="0.25">
      <c r="A410" s="1">
        <v>1</v>
      </c>
      <c r="B410" s="1">
        <v>1</v>
      </c>
      <c r="C410" s="1" t="s">
        <v>1</v>
      </c>
      <c r="D410" s="1" t="s">
        <v>2</v>
      </c>
      <c r="E410" s="1">
        <v>0.67600000000000005</v>
      </c>
      <c r="F410" s="1" t="s">
        <v>170</v>
      </c>
      <c r="G410" s="1">
        <v>5</v>
      </c>
      <c r="H410" s="1">
        <v>0.78</v>
      </c>
      <c r="I410" s="1">
        <v>39</v>
      </c>
      <c r="J410" s="1">
        <v>0.8666666666666667</v>
      </c>
    </row>
    <row r="411" spans="1:10" x14ac:dyDescent="0.25">
      <c r="A411" s="1">
        <v>1</v>
      </c>
      <c r="B411" s="1">
        <v>1</v>
      </c>
      <c r="C411" s="1" t="s">
        <v>3</v>
      </c>
      <c r="D411" s="1" t="s">
        <v>2</v>
      </c>
      <c r="E411" s="1">
        <v>1.7569999999999999</v>
      </c>
      <c r="F411" s="1" t="s">
        <v>170</v>
      </c>
      <c r="G411" s="1">
        <v>5</v>
      </c>
      <c r="H411" s="1">
        <v>0.78</v>
      </c>
      <c r="I411" s="1">
        <v>39</v>
      </c>
      <c r="J411" s="1">
        <v>2.2525641025641026</v>
      </c>
    </row>
    <row r="412" spans="1:10" x14ac:dyDescent="0.25">
      <c r="A412" s="1">
        <v>1</v>
      </c>
      <c r="B412" s="1">
        <v>2</v>
      </c>
      <c r="C412" s="1" t="s">
        <v>4</v>
      </c>
      <c r="D412" s="1" t="s">
        <v>2</v>
      </c>
      <c r="E412" s="1">
        <v>0.55000000000000004</v>
      </c>
      <c r="F412" s="1" t="s">
        <v>170</v>
      </c>
      <c r="G412" s="1">
        <v>5</v>
      </c>
      <c r="H412" s="1">
        <v>0.78</v>
      </c>
      <c r="I412" s="1">
        <v>34</v>
      </c>
      <c r="J412" s="1">
        <v>0.70512820512820518</v>
      </c>
    </row>
    <row r="413" spans="1:10" x14ac:dyDescent="0.25">
      <c r="A413" s="1">
        <v>2</v>
      </c>
      <c r="B413" s="1">
        <v>2</v>
      </c>
      <c r="C413" s="1" t="s">
        <v>4</v>
      </c>
      <c r="D413" s="1" t="s">
        <v>2</v>
      </c>
      <c r="E413" s="1">
        <v>0.432</v>
      </c>
      <c r="F413" s="1" t="s">
        <v>170</v>
      </c>
      <c r="G413" s="1">
        <v>5</v>
      </c>
      <c r="H413" s="1">
        <v>0.78</v>
      </c>
      <c r="I413" s="1">
        <v>34</v>
      </c>
      <c r="J413" s="1">
        <v>0.55384615384615377</v>
      </c>
    </row>
    <row r="414" spans="1:10" x14ac:dyDescent="0.25">
      <c r="A414" s="1">
        <v>3</v>
      </c>
      <c r="B414" s="1">
        <v>2</v>
      </c>
      <c r="C414" s="1" t="s">
        <v>4</v>
      </c>
      <c r="D414" s="1" t="s">
        <v>2</v>
      </c>
      <c r="E414" s="1">
        <v>0.40400000000000003</v>
      </c>
      <c r="F414" s="1" t="s">
        <v>170</v>
      </c>
      <c r="G414" s="1">
        <v>5</v>
      </c>
      <c r="H414" s="1">
        <v>0.78</v>
      </c>
      <c r="I414" s="1">
        <v>34</v>
      </c>
      <c r="J414" s="1">
        <v>0.517948717948718</v>
      </c>
    </row>
    <row r="415" spans="1:10" x14ac:dyDescent="0.25">
      <c r="A415" s="1">
        <v>4</v>
      </c>
      <c r="B415" s="1">
        <v>2</v>
      </c>
      <c r="C415" s="1" t="s">
        <v>4</v>
      </c>
      <c r="D415" s="1" t="s">
        <v>2</v>
      </c>
      <c r="E415" s="1">
        <v>0.27900000000000003</v>
      </c>
      <c r="F415" s="1" t="s">
        <v>170</v>
      </c>
      <c r="G415" s="1">
        <v>5</v>
      </c>
      <c r="H415" s="1">
        <v>0.78</v>
      </c>
      <c r="I415" s="1">
        <v>34</v>
      </c>
      <c r="J415" s="1">
        <v>0.3576923076923077</v>
      </c>
    </row>
    <row r="416" spans="1:10" x14ac:dyDescent="0.25">
      <c r="A416" s="1">
        <v>5</v>
      </c>
      <c r="B416" s="1">
        <v>2</v>
      </c>
      <c r="C416" s="1" t="s">
        <v>4</v>
      </c>
      <c r="D416" s="1" t="s">
        <v>2</v>
      </c>
      <c r="E416" s="1">
        <v>0.308</v>
      </c>
      <c r="F416" s="1" t="s">
        <v>170</v>
      </c>
      <c r="G416" s="1">
        <v>5</v>
      </c>
      <c r="H416" s="1">
        <v>0.78</v>
      </c>
      <c r="I416" s="1">
        <v>34</v>
      </c>
      <c r="J416" s="1">
        <v>0.39487179487179486</v>
      </c>
    </row>
    <row r="417" spans="1:10" x14ac:dyDescent="0.25">
      <c r="A417" s="1">
        <v>1</v>
      </c>
      <c r="B417" s="1">
        <v>2</v>
      </c>
      <c r="C417" s="1" t="s">
        <v>5</v>
      </c>
      <c r="D417" s="1" t="s">
        <v>2</v>
      </c>
      <c r="E417" s="1">
        <v>0.55900000000000005</v>
      </c>
      <c r="F417" s="1" t="s">
        <v>170</v>
      </c>
      <c r="G417" s="1">
        <v>8</v>
      </c>
      <c r="H417" s="1">
        <v>1.2470000000000001</v>
      </c>
      <c r="I417" s="1">
        <v>34</v>
      </c>
      <c r="J417" s="1">
        <v>0.44827586206896552</v>
      </c>
    </row>
    <row r="418" spans="1:10" x14ac:dyDescent="0.25">
      <c r="A418" s="1">
        <v>2</v>
      </c>
      <c r="B418" s="1">
        <v>2</v>
      </c>
      <c r="C418" s="1" t="s">
        <v>5</v>
      </c>
      <c r="D418" s="1" t="s">
        <v>2</v>
      </c>
      <c r="E418" s="1">
        <v>0.53900000000000003</v>
      </c>
      <c r="F418" s="1" t="s">
        <v>170</v>
      </c>
      <c r="G418" s="1">
        <v>8</v>
      </c>
      <c r="H418" s="1">
        <v>1.2470000000000001</v>
      </c>
      <c r="I418" s="1">
        <v>34</v>
      </c>
      <c r="J418" s="1">
        <v>0.43223736968724941</v>
      </c>
    </row>
    <row r="419" spans="1:10" x14ac:dyDescent="0.25">
      <c r="A419" s="1">
        <v>3</v>
      </c>
      <c r="B419" s="1">
        <v>2</v>
      </c>
      <c r="C419" s="1" t="s">
        <v>5</v>
      </c>
      <c r="D419" s="1" t="s">
        <v>2</v>
      </c>
      <c r="E419" s="1">
        <v>0.35699999999999998</v>
      </c>
      <c r="F419" s="1" t="s">
        <v>170</v>
      </c>
      <c r="G419" s="1">
        <v>8</v>
      </c>
      <c r="H419" s="1">
        <v>1.2470000000000001</v>
      </c>
      <c r="I419" s="1">
        <v>34</v>
      </c>
      <c r="J419" s="1">
        <v>0.2862870890136327</v>
      </c>
    </row>
    <row r="420" spans="1:10" x14ac:dyDescent="0.25">
      <c r="A420" s="1">
        <v>1</v>
      </c>
      <c r="B420" s="1">
        <v>2</v>
      </c>
      <c r="C420" s="1" t="s">
        <v>6</v>
      </c>
      <c r="D420" s="1" t="s">
        <v>2</v>
      </c>
      <c r="E420" s="1">
        <v>0.40699999999999997</v>
      </c>
      <c r="F420" s="1" t="s">
        <v>170</v>
      </c>
      <c r="G420" s="1">
        <v>5</v>
      </c>
      <c r="H420" s="1">
        <v>0.78</v>
      </c>
      <c r="I420" s="1">
        <v>34</v>
      </c>
      <c r="J420" s="1">
        <v>0.52179487179487172</v>
      </c>
    </row>
    <row r="421" spans="1:10" x14ac:dyDescent="0.25">
      <c r="A421" s="1">
        <v>2</v>
      </c>
      <c r="B421" s="1">
        <v>2</v>
      </c>
      <c r="C421" s="1" t="s">
        <v>6</v>
      </c>
      <c r="D421" s="1" t="s">
        <v>2</v>
      </c>
      <c r="E421" s="1">
        <v>0.45500000000000002</v>
      </c>
      <c r="F421" s="1" t="s">
        <v>170</v>
      </c>
      <c r="G421" s="1">
        <v>5</v>
      </c>
      <c r="H421" s="1">
        <v>0.78</v>
      </c>
      <c r="I421" s="1">
        <v>34</v>
      </c>
      <c r="J421" s="1">
        <v>0.58333333333333337</v>
      </c>
    </row>
    <row r="422" spans="1:10" x14ac:dyDescent="0.25">
      <c r="A422" s="1">
        <v>3</v>
      </c>
      <c r="B422" s="1">
        <v>2</v>
      </c>
      <c r="C422" s="1" t="s">
        <v>6</v>
      </c>
      <c r="D422" s="1" t="s">
        <v>2</v>
      </c>
      <c r="E422" s="1">
        <v>0.33700000000000002</v>
      </c>
      <c r="F422" s="1" t="s">
        <v>170</v>
      </c>
      <c r="G422" s="1">
        <v>5</v>
      </c>
      <c r="H422" s="1">
        <v>0.78</v>
      </c>
      <c r="I422" s="1">
        <v>34</v>
      </c>
      <c r="J422" s="1">
        <v>0.43205128205128207</v>
      </c>
    </row>
    <row r="423" spans="1:10" x14ac:dyDescent="0.25">
      <c r="A423" s="1">
        <v>1</v>
      </c>
      <c r="B423" s="1">
        <v>4</v>
      </c>
      <c r="C423" s="1" t="s">
        <v>8</v>
      </c>
      <c r="D423" s="1" t="s">
        <v>2</v>
      </c>
      <c r="E423" s="1">
        <v>0.41699999999999998</v>
      </c>
      <c r="F423" s="1" t="s">
        <v>170</v>
      </c>
      <c r="G423" s="1">
        <v>4</v>
      </c>
      <c r="H423" s="1">
        <v>0.61699999999999999</v>
      </c>
      <c r="I423" s="1">
        <v>41</v>
      </c>
      <c r="J423" s="1">
        <v>0.67585089141004862</v>
      </c>
    </row>
    <row r="424" spans="1:10" x14ac:dyDescent="0.25">
      <c r="A424" s="1">
        <v>3</v>
      </c>
      <c r="B424" s="1">
        <v>4</v>
      </c>
      <c r="C424" s="1" t="s">
        <v>8</v>
      </c>
      <c r="D424" s="1" t="s">
        <v>2</v>
      </c>
      <c r="E424" s="1">
        <v>0.436</v>
      </c>
      <c r="F424" s="1" t="s">
        <v>170</v>
      </c>
      <c r="G424" s="1">
        <v>4</v>
      </c>
      <c r="H424" s="1">
        <v>0.61699999999999999</v>
      </c>
      <c r="I424" s="1">
        <v>41</v>
      </c>
      <c r="J424" s="1">
        <v>0.70664505672609401</v>
      </c>
    </row>
    <row r="425" spans="1:10" x14ac:dyDescent="0.25">
      <c r="A425" s="1">
        <v>4</v>
      </c>
      <c r="B425" s="1">
        <v>4</v>
      </c>
      <c r="C425" s="1" t="s">
        <v>8</v>
      </c>
      <c r="D425" s="1" t="s">
        <v>2</v>
      </c>
      <c r="E425" s="1">
        <v>0.42</v>
      </c>
      <c r="F425" s="1" t="s">
        <v>170</v>
      </c>
      <c r="G425" s="1">
        <v>4</v>
      </c>
      <c r="H425" s="1">
        <v>0.61699999999999999</v>
      </c>
      <c r="I425" s="1">
        <v>41</v>
      </c>
      <c r="J425" s="1">
        <v>0.68071312803889783</v>
      </c>
    </row>
    <row r="426" spans="1:10" x14ac:dyDescent="0.25">
      <c r="A426" s="1">
        <v>5</v>
      </c>
      <c r="B426" s="1">
        <v>4</v>
      </c>
      <c r="C426" s="1" t="s">
        <v>8</v>
      </c>
      <c r="D426" s="1" t="s">
        <v>2</v>
      </c>
      <c r="E426" s="1">
        <v>0.187</v>
      </c>
      <c r="F426" s="1" t="s">
        <v>170</v>
      </c>
      <c r="G426" s="1">
        <v>4</v>
      </c>
      <c r="H426" s="1">
        <v>0.61699999999999999</v>
      </c>
      <c r="I426" s="1">
        <v>41</v>
      </c>
      <c r="J426" s="1">
        <v>0.30307941653160453</v>
      </c>
    </row>
    <row r="427" spans="1:10" x14ac:dyDescent="0.25">
      <c r="A427" s="1">
        <v>1</v>
      </c>
      <c r="B427" s="1">
        <v>4</v>
      </c>
      <c r="C427" s="1" t="s">
        <v>9</v>
      </c>
      <c r="D427" s="1" t="s">
        <v>2</v>
      </c>
      <c r="E427" s="1">
        <v>0.29499999999999998</v>
      </c>
      <c r="F427" s="1" t="s">
        <v>170</v>
      </c>
      <c r="G427" s="1">
        <v>6.3</v>
      </c>
      <c r="H427" s="1">
        <v>0.98</v>
      </c>
      <c r="I427" s="1">
        <v>41</v>
      </c>
      <c r="J427" s="1">
        <v>0.30102040816326531</v>
      </c>
    </row>
    <row r="428" spans="1:10" x14ac:dyDescent="0.25">
      <c r="A428" s="1">
        <v>1</v>
      </c>
      <c r="B428" s="1">
        <v>4</v>
      </c>
      <c r="C428" s="1" t="s">
        <v>11</v>
      </c>
      <c r="D428" s="1" t="s">
        <v>2</v>
      </c>
      <c r="E428" s="1">
        <v>0.46100000000000002</v>
      </c>
      <c r="F428" s="1" t="s">
        <v>170</v>
      </c>
      <c r="G428" s="1">
        <v>3.2</v>
      </c>
      <c r="H428" s="1">
        <v>0.49399999999999999</v>
      </c>
      <c r="I428" s="1">
        <v>41</v>
      </c>
      <c r="J428" s="1">
        <v>0.93319838056680171</v>
      </c>
    </row>
    <row r="429" spans="1:10" x14ac:dyDescent="0.25">
      <c r="A429" s="1">
        <v>2</v>
      </c>
      <c r="B429" s="1">
        <v>4</v>
      </c>
      <c r="C429" s="1" t="s">
        <v>11</v>
      </c>
      <c r="D429" s="1" t="s">
        <v>2</v>
      </c>
      <c r="E429" s="1">
        <v>0.253</v>
      </c>
      <c r="F429" s="1" t="s">
        <v>170</v>
      </c>
      <c r="G429" s="1">
        <v>3.2</v>
      </c>
      <c r="H429" s="1">
        <v>0.49399999999999999</v>
      </c>
      <c r="I429" s="1">
        <v>41</v>
      </c>
      <c r="J429" s="1">
        <v>0.51214574898785425</v>
      </c>
    </row>
    <row r="430" spans="1:10" x14ac:dyDescent="0.25">
      <c r="A430" s="1">
        <v>3</v>
      </c>
      <c r="B430" s="1">
        <v>4</v>
      </c>
      <c r="C430" s="1" t="s">
        <v>11</v>
      </c>
      <c r="D430" s="1" t="s">
        <v>2</v>
      </c>
      <c r="E430" s="1">
        <v>0.28000000000000003</v>
      </c>
      <c r="F430" s="1" t="s">
        <v>170</v>
      </c>
      <c r="G430" s="1">
        <v>3.2</v>
      </c>
      <c r="H430" s="1">
        <v>0.49399999999999999</v>
      </c>
      <c r="I430" s="1">
        <v>41</v>
      </c>
      <c r="J430" s="1">
        <v>0.5668016194331984</v>
      </c>
    </row>
    <row r="431" spans="1:10" x14ac:dyDescent="0.25">
      <c r="A431" s="1">
        <v>4</v>
      </c>
      <c r="B431" s="1">
        <v>4</v>
      </c>
      <c r="C431" s="1" t="s">
        <v>11</v>
      </c>
      <c r="D431" s="1" t="s">
        <v>2</v>
      </c>
      <c r="E431" s="1">
        <v>0.39700000000000002</v>
      </c>
      <c r="F431" s="1" t="s">
        <v>170</v>
      </c>
      <c r="G431" s="1">
        <v>3.2</v>
      </c>
      <c r="H431" s="1">
        <v>0.49399999999999999</v>
      </c>
      <c r="I431" s="1">
        <v>41</v>
      </c>
      <c r="J431" s="1">
        <v>0.80364372469635637</v>
      </c>
    </row>
    <row r="432" spans="1:10" x14ac:dyDescent="0.25">
      <c r="A432" s="1">
        <v>5</v>
      </c>
      <c r="B432" s="1">
        <v>4</v>
      </c>
      <c r="C432" s="1" t="s">
        <v>11</v>
      </c>
      <c r="D432" s="1" t="s">
        <v>2</v>
      </c>
      <c r="E432" s="1">
        <v>0.28799999999999998</v>
      </c>
      <c r="F432" s="1" t="s">
        <v>170</v>
      </c>
      <c r="G432" s="1">
        <v>3.2</v>
      </c>
      <c r="H432" s="1">
        <v>0.49399999999999999</v>
      </c>
      <c r="I432" s="1">
        <v>41</v>
      </c>
      <c r="J432" s="1">
        <v>0.582995951417004</v>
      </c>
    </row>
    <row r="433" spans="1:10" x14ac:dyDescent="0.25">
      <c r="A433" s="1">
        <v>1</v>
      </c>
      <c r="B433" s="1">
        <v>9</v>
      </c>
      <c r="C433" s="1" t="s">
        <v>12</v>
      </c>
      <c r="D433" s="1" t="s">
        <v>2</v>
      </c>
      <c r="E433" s="1">
        <v>0.39200000000000002</v>
      </c>
      <c r="F433" s="1" t="s">
        <v>170</v>
      </c>
      <c r="G433" s="1">
        <v>4</v>
      </c>
      <c r="H433" s="1">
        <v>0.61699999999999999</v>
      </c>
      <c r="I433" s="1">
        <v>34</v>
      </c>
      <c r="J433" s="1">
        <v>0.63533225283630468</v>
      </c>
    </row>
    <row r="434" spans="1:10" x14ac:dyDescent="0.25">
      <c r="A434" s="1">
        <v>2</v>
      </c>
      <c r="B434" s="1">
        <v>9</v>
      </c>
      <c r="C434" s="1" t="s">
        <v>12</v>
      </c>
      <c r="D434" s="1" t="s">
        <v>2</v>
      </c>
      <c r="E434" s="1">
        <v>0.53100000000000003</v>
      </c>
      <c r="F434" s="1" t="s">
        <v>170</v>
      </c>
      <c r="G434" s="1">
        <v>4</v>
      </c>
      <c r="H434" s="1">
        <v>0.61699999999999999</v>
      </c>
      <c r="I434" s="1">
        <v>34</v>
      </c>
      <c r="J434" s="1">
        <v>0.86061588330632099</v>
      </c>
    </row>
    <row r="435" spans="1:10" x14ac:dyDescent="0.25">
      <c r="A435" s="1">
        <v>3</v>
      </c>
      <c r="B435" s="1">
        <v>9</v>
      </c>
      <c r="C435" s="1" t="s">
        <v>12</v>
      </c>
      <c r="D435" s="1" t="s">
        <v>2</v>
      </c>
      <c r="E435" s="1">
        <v>0.32400000000000001</v>
      </c>
      <c r="F435" s="1" t="s">
        <v>170</v>
      </c>
      <c r="G435" s="1">
        <v>4</v>
      </c>
      <c r="H435" s="1">
        <v>0.61699999999999999</v>
      </c>
      <c r="I435" s="1">
        <v>34</v>
      </c>
      <c r="J435" s="1">
        <v>0.52512155591572129</v>
      </c>
    </row>
    <row r="436" spans="1:10" x14ac:dyDescent="0.25">
      <c r="A436" s="1">
        <v>1</v>
      </c>
      <c r="B436" s="1">
        <v>5</v>
      </c>
      <c r="C436" s="1" t="s">
        <v>13</v>
      </c>
      <c r="D436" s="1" t="s">
        <v>2</v>
      </c>
      <c r="E436" s="1">
        <v>0.35299999999999998</v>
      </c>
      <c r="F436" s="1" t="s">
        <v>170</v>
      </c>
      <c r="G436" s="1">
        <v>6.3</v>
      </c>
      <c r="H436" s="1">
        <v>0.98</v>
      </c>
      <c r="I436" s="1">
        <v>36</v>
      </c>
      <c r="J436" s="1">
        <v>0.36020408163265305</v>
      </c>
    </row>
    <row r="437" spans="1:10" x14ac:dyDescent="0.25">
      <c r="A437" s="1">
        <v>2</v>
      </c>
      <c r="B437" s="1">
        <v>5</v>
      </c>
      <c r="C437" s="1" t="s">
        <v>13</v>
      </c>
      <c r="D437" s="1" t="s">
        <v>2</v>
      </c>
      <c r="E437" s="1">
        <v>0.50900000000000001</v>
      </c>
      <c r="F437" s="1" t="s">
        <v>170</v>
      </c>
      <c r="G437" s="1">
        <v>6.3</v>
      </c>
      <c r="H437" s="1">
        <v>0.98</v>
      </c>
      <c r="I437" s="1">
        <v>36</v>
      </c>
      <c r="J437" s="1">
        <v>0.51938775510204083</v>
      </c>
    </row>
    <row r="438" spans="1:10" x14ac:dyDescent="0.25">
      <c r="A438" s="1">
        <v>1</v>
      </c>
      <c r="B438" s="1">
        <v>5</v>
      </c>
      <c r="C438" s="1" t="s">
        <v>14</v>
      </c>
      <c r="D438" s="1" t="s">
        <v>2</v>
      </c>
      <c r="E438" s="1">
        <v>0.29299999999999998</v>
      </c>
      <c r="F438" s="1" t="s">
        <v>170</v>
      </c>
      <c r="G438" s="1">
        <v>2.5</v>
      </c>
      <c r="H438" s="1">
        <v>0.39</v>
      </c>
      <c r="I438" s="1">
        <v>36</v>
      </c>
      <c r="J438" s="1">
        <v>0.75128205128205117</v>
      </c>
    </row>
    <row r="439" spans="1:10" x14ac:dyDescent="0.25">
      <c r="A439" s="1">
        <v>2</v>
      </c>
      <c r="B439" s="1">
        <v>5</v>
      </c>
      <c r="C439" s="1" t="s">
        <v>14</v>
      </c>
      <c r="D439" s="1" t="s">
        <v>2</v>
      </c>
      <c r="E439" s="1">
        <v>0.11899999999999999</v>
      </c>
      <c r="F439" s="1" t="s">
        <v>170</v>
      </c>
      <c r="G439" s="1">
        <v>2.5</v>
      </c>
      <c r="H439" s="1">
        <v>0.39</v>
      </c>
      <c r="I439" s="1">
        <v>36</v>
      </c>
      <c r="J439" s="1">
        <v>0.3051282051282051</v>
      </c>
    </row>
    <row r="440" spans="1:10" x14ac:dyDescent="0.25">
      <c r="A440" s="1">
        <v>3</v>
      </c>
      <c r="B440" s="1">
        <v>5</v>
      </c>
      <c r="C440" s="1" t="s">
        <v>14</v>
      </c>
      <c r="D440" s="1" t="s">
        <v>2</v>
      </c>
      <c r="E440" s="1">
        <v>0.248</v>
      </c>
      <c r="F440" s="1" t="s">
        <v>170</v>
      </c>
      <c r="G440" s="1">
        <v>2.5</v>
      </c>
      <c r="H440" s="1">
        <v>0.39</v>
      </c>
      <c r="I440" s="1">
        <v>36</v>
      </c>
      <c r="J440" s="1">
        <v>0.63589743589743586</v>
      </c>
    </row>
    <row r="441" spans="1:10" x14ac:dyDescent="0.25">
      <c r="A441" s="1">
        <v>4</v>
      </c>
      <c r="B441" s="1">
        <v>5</v>
      </c>
      <c r="C441" s="1" t="s">
        <v>14</v>
      </c>
      <c r="D441" s="1" t="s">
        <v>2</v>
      </c>
      <c r="E441" s="1">
        <v>0.20599999999999999</v>
      </c>
      <c r="F441" s="1" t="s">
        <v>170</v>
      </c>
      <c r="G441" s="1">
        <v>2.5</v>
      </c>
      <c r="H441" s="1">
        <v>0.39</v>
      </c>
      <c r="I441" s="1">
        <v>36</v>
      </c>
      <c r="J441" s="1">
        <v>0.5282051282051281</v>
      </c>
    </row>
    <row r="442" spans="1:10" x14ac:dyDescent="0.25">
      <c r="A442" s="1">
        <v>5</v>
      </c>
      <c r="B442" s="1">
        <v>5</v>
      </c>
      <c r="C442" s="1" t="s">
        <v>14</v>
      </c>
      <c r="D442" s="1" t="s">
        <v>2</v>
      </c>
      <c r="E442" s="1">
        <v>0.246</v>
      </c>
      <c r="F442" s="1" t="s">
        <v>170</v>
      </c>
      <c r="G442" s="1">
        <v>2.5</v>
      </c>
      <c r="H442" s="1">
        <v>0.39</v>
      </c>
      <c r="I442" s="1">
        <v>36</v>
      </c>
      <c r="J442" s="1">
        <v>0.63076923076923075</v>
      </c>
    </row>
    <row r="443" spans="1:10" x14ac:dyDescent="0.25">
      <c r="A443" s="1">
        <v>6</v>
      </c>
      <c r="B443" s="1">
        <v>5</v>
      </c>
      <c r="C443" s="1" t="s">
        <v>14</v>
      </c>
      <c r="D443" s="1" t="s">
        <v>2</v>
      </c>
      <c r="E443" s="1">
        <v>0.13400000000000001</v>
      </c>
      <c r="F443" s="1" t="s">
        <v>170</v>
      </c>
      <c r="G443" s="1">
        <v>2.5</v>
      </c>
      <c r="H443" s="1">
        <v>0.39</v>
      </c>
      <c r="I443" s="1">
        <v>36</v>
      </c>
      <c r="J443" s="1">
        <v>0.34358974358974359</v>
      </c>
    </row>
    <row r="444" spans="1:10" x14ac:dyDescent="0.25">
      <c r="A444" s="1">
        <v>7</v>
      </c>
      <c r="B444" s="1">
        <v>5</v>
      </c>
      <c r="C444" s="1" t="s">
        <v>14</v>
      </c>
      <c r="D444" s="1" t="s">
        <v>2</v>
      </c>
      <c r="E444" s="1">
        <v>0.11</v>
      </c>
      <c r="F444" s="1" t="s">
        <v>170</v>
      </c>
      <c r="G444" s="1">
        <v>2.5</v>
      </c>
      <c r="H444" s="1">
        <v>0.39</v>
      </c>
      <c r="I444" s="1">
        <v>36</v>
      </c>
      <c r="J444" s="1">
        <v>0.28205128205128205</v>
      </c>
    </row>
    <row r="445" spans="1:10" x14ac:dyDescent="0.25">
      <c r="A445" s="1">
        <v>8</v>
      </c>
      <c r="B445" s="1">
        <v>5</v>
      </c>
      <c r="C445" s="1" t="s">
        <v>14</v>
      </c>
      <c r="D445" s="1" t="s">
        <v>2</v>
      </c>
      <c r="E445" s="1">
        <v>0.121</v>
      </c>
      <c r="F445" s="1" t="s">
        <v>170</v>
      </c>
      <c r="G445" s="1">
        <v>2.5</v>
      </c>
      <c r="H445" s="1">
        <v>0.39</v>
      </c>
      <c r="I445" s="1">
        <v>36</v>
      </c>
      <c r="J445" s="1">
        <v>0.31025641025641026</v>
      </c>
    </row>
    <row r="446" spans="1:10" x14ac:dyDescent="0.25">
      <c r="A446" s="1">
        <v>9</v>
      </c>
      <c r="B446" s="1">
        <v>5</v>
      </c>
      <c r="C446" s="1" t="s">
        <v>14</v>
      </c>
      <c r="D446" s="1" t="s">
        <v>2</v>
      </c>
      <c r="E446" s="1">
        <v>0.18099999999999999</v>
      </c>
      <c r="F446" s="1" t="s">
        <v>170</v>
      </c>
      <c r="G446" s="1">
        <v>2.5</v>
      </c>
      <c r="H446" s="1">
        <v>0.39</v>
      </c>
      <c r="I446" s="1">
        <v>36</v>
      </c>
      <c r="J446" s="1">
        <v>0.46410256410256406</v>
      </c>
    </row>
    <row r="447" spans="1:10" x14ac:dyDescent="0.25">
      <c r="A447" s="1">
        <v>10</v>
      </c>
      <c r="B447" s="1">
        <v>5</v>
      </c>
      <c r="C447" s="1" t="s">
        <v>14</v>
      </c>
      <c r="D447" s="1" t="s">
        <v>2</v>
      </c>
      <c r="E447" s="1">
        <v>0.125</v>
      </c>
      <c r="F447" s="1" t="s">
        <v>170</v>
      </c>
      <c r="G447" s="1">
        <v>2.5</v>
      </c>
      <c r="H447" s="1">
        <v>0.39</v>
      </c>
      <c r="I447" s="1">
        <v>36</v>
      </c>
      <c r="J447" s="1">
        <v>0.32051282051282048</v>
      </c>
    </row>
    <row r="448" spans="1:10" x14ac:dyDescent="0.25">
      <c r="A448" s="1">
        <v>11</v>
      </c>
      <c r="B448" s="1">
        <v>5</v>
      </c>
      <c r="C448" s="1" t="s">
        <v>14</v>
      </c>
      <c r="D448" s="1" t="s">
        <v>2</v>
      </c>
      <c r="E448" s="1">
        <v>0.20899999999999999</v>
      </c>
      <c r="F448" s="1" t="s">
        <v>170</v>
      </c>
      <c r="G448" s="1">
        <v>2.5</v>
      </c>
      <c r="H448" s="1">
        <v>0.39</v>
      </c>
      <c r="I448" s="1">
        <v>36</v>
      </c>
      <c r="J448" s="1">
        <v>0.53589743589743588</v>
      </c>
    </row>
    <row r="449" spans="1:10" x14ac:dyDescent="0.25">
      <c r="A449" s="1">
        <v>12</v>
      </c>
      <c r="B449" s="1">
        <v>5</v>
      </c>
      <c r="C449" s="1" t="s">
        <v>14</v>
      </c>
      <c r="D449" s="1" t="s">
        <v>2</v>
      </c>
      <c r="E449" s="1">
        <v>0.155</v>
      </c>
      <c r="F449" s="1" t="s">
        <v>170</v>
      </c>
      <c r="G449" s="1">
        <v>2.5</v>
      </c>
      <c r="H449" s="1">
        <v>0.39</v>
      </c>
      <c r="I449" s="1">
        <v>36</v>
      </c>
      <c r="J449" s="1">
        <v>0.39743589743589741</v>
      </c>
    </row>
    <row r="450" spans="1:10" x14ac:dyDescent="0.25">
      <c r="A450" s="1">
        <v>13</v>
      </c>
      <c r="B450" s="1">
        <v>5</v>
      </c>
      <c r="C450" s="1" t="s">
        <v>14</v>
      </c>
      <c r="D450" s="1" t="s">
        <v>2</v>
      </c>
      <c r="E450" s="1">
        <v>0.30099999999999999</v>
      </c>
      <c r="F450" s="1" t="s">
        <v>170</v>
      </c>
      <c r="G450" s="1">
        <v>2.5</v>
      </c>
      <c r="H450" s="1">
        <v>0.39</v>
      </c>
      <c r="I450" s="1">
        <v>36</v>
      </c>
      <c r="J450" s="1">
        <v>0.77179487179487172</v>
      </c>
    </row>
    <row r="451" spans="1:10" x14ac:dyDescent="0.25">
      <c r="A451" s="1">
        <v>14</v>
      </c>
      <c r="B451" s="1">
        <v>5</v>
      </c>
      <c r="C451" s="1" t="s">
        <v>14</v>
      </c>
      <c r="D451" s="1" t="s">
        <v>2</v>
      </c>
      <c r="E451" s="1">
        <v>0.158</v>
      </c>
      <c r="F451" s="1" t="s">
        <v>170</v>
      </c>
      <c r="G451" s="1">
        <v>2.5</v>
      </c>
      <c r="H451" s="1">
        <v>0.39</v>
      </c>
      <c r="I451" s="1">
        <v>36</v>
      </c>
      <c r="J451" s="1">
        <v>0.40512820512820513</v>
      </c>
    </row>
    <row r="452" spans="1:10" x14ac:dyDescent="0.25">
      <c r="A452" s="1">
        <v>15</v>
      </c>
      <c r="B452" s="1">
        <v>5</v>
      </c>
      <c r="C452" s="1" t="s">
        <v>14</v>
      </c>
      <c r="D452" s="1" t="s">
        <v>2</v>
      </c>
      <c r="E452" s="1">
        <v>0.23499999999999999</v>
      </c>
      <c r="F452" s="1" t="s">
        <v>170</v>
      </c>
      <c r="G452" s="1">
        <v>2.5</v>
      </c>
      <c r="H452" s="1">
        <v>0.39</v>
      </c>
      <c r="I452" s="1">
        <v>36</v>
      </c>
      <c r="J452" s="1">
        <v>0.60256410256410253</v>
      </c>
    </row>
    <row r="453" spans="1:10" x14ac:dyDescent="0.25">
      <c r="A453" s="1">
        <v>16</v>
      </c>
      <c r="B453" s="1">
        <v>5</v>
      </c>
      <c r="C453" s="1" t="s">
        <v>14</v>
      </c>
      <c r="D453" s="1" t="s">
        <v>2</v>
      </c>
      <c r="E453" s="1">
        <v>0.29199999999999998</v>
      </c>
      <c r="F453" s="1" t="s">
        <v>170</v>
      </c>
      <c r="G453" s="1">
        <v>2.5</v>
      </c>
      <c r="H453" s="1">
        <v>0.39</v>
      </c>
      <c r="I453" s="1">
        <v>36</v>
      </c>
      <c r="J453" s="1">
        <v>0.74871794871794861</v>
      </c>
    </row>
    <row r="454" spans="1:10" x14ac:dyDescent="0.25">
      <c r="A454" s="1">
        <v>17</v>
      </c>
      <c r="B454" s="1">
        <v>5</v>
      </c>
      <c r="C454" s="1" t="s">
        <v>14</v>
      </c>
      <c r="D454" s="1" t="s">
        <v>2</v>
      </c>
      <c r="E454" s="1">
        <v>0.219</v>
      </c>
      <c r="F454" s="1" t="s">
        <v>170</v>
      </c>
      <c r="G454" s="1">
        <v>2.5</v>
      </c>
      <c r="H454" s="1">
        <v>0.39</v>
      </c>
      <c r="I454" s="1">
        <v>36</v>
      </c>
      <c r="J454" s="1">
        <v>0.56153846153846154</v>
      </c>
    </row>
    <row r="455" spans="1:10" x14ac:dyDescent="0.25">
      <c r="A455" s="1">
        <v>18</v>
      </c>
      <c r="B455" s="1">
        <v>5</v>
      </c>
      <c r="C455" s="1" t="s">
        <v>14</v>
      </c>
      <c r="D455" s="1" t="s">
        <v>2</v>
      </c>
      <c r="E455" s="1">
        <v>0.22500000000000001</v>
      </c>
      <c r="F455" s="1" t="s">
        <v>170</v>
      </c>
      <c r="G455" s="1">
        <v>2.5</v>
      </c>
      <c r="H455" s="1">
        <v>0.39</v>
      </c>
      <c r="I455" s="1">
        <v>36</v>
      </c>
      <c r="J455" s="1">
        <v>0.57692307692307687</v>
      </c>
    </row>
    <row r="456" spans="1:10" x14ac:dyDescent="0.25">
      <c r="A456" s="1">
        <v>19</v>
      </c>
      <c r="B456" s="1">
        <v>5</v>
      </c>
      <c r="C456" s="1" t="s">
        <v>14</v>
      </c>
      <c r="D456" s="1" t="s">
        <v>2</v>
      </c>
      <c r="E456" s="1">
        <v>0.251</v>
      </c>
      <c r="F456" s="1" t="s">
        <v>170</v>
      </c>
      <c r="G456" s="1">
        <v>2.5</v>
      </c>
      <c r="H456" s="1">
        <v>0.39</v>
      </c>
      <c r="I456" s="1">
        <v>36</v>
      </c>
      <c r="J456" s="1">
        <v>0.64358974358974352</v>
      </c>
    </row>
    <row r="457" spans="1:10" x14ac:dyDescent="0.25">
      <c r="A457" s="1">
        <v>20</v>
      </c>
      <c r="B457" s="1">
        <v>5</v>
      </c>
      <c r="C457" s="1" t="s">
        <v>14</v>
      </c>
      <c r="D457" s="1" t="s">
        <v>2</v>
      </c>
      <c r="E457" s="1">
        <v>0.11600000000000001</v>
      </c>
      <c r="F457" s="1" t="s">
        <v>170</v>
      </c>
      <c r="G457" s="1">
        <v>2.5</v>
      </c>
      <c r="H457" s="1">
        <v>0.39</v>
      </c>
      <c r="I457" s="1">
        <v>36</v>
      </c>
      <c r="J457" s="1">
        <v>0.29743589743589743</v>
      </c>
    </row>
    <row r="458" spans="1:10" x14ac:dyDescent="0.25">
      <c r="A458" s="1">
        <v>21</v>
      </c>
      <c r="B458" s="1">
        <v>5</v>
      </c>
      <c r="C458" s="1" t="s">
        <v>14</v>
      </c>
      <c r="D458" s="1" t="s">
        <v>2</v>
      </c>
      <c r="E458" s="1">
        <v>0.27800000000000002</v>
      </c>
      <c r="F458" s="1" t="s">
        <v>170</v>
      </c>
      <c r="G458" s="1">
        <v>2.5</v>
      </c>
      <c r="H458" s="1">
        <v>0.39</v>
      </c>
      <c r="I458" s="1">
        <v>36</v>
      </c>
      <c r="J458" s="1">
        <v>0.71282051282051284</v>
      </c>
    </row>
    <row r="459" spans="1:10" x14ac:dyDescent="0.25">
      <c r="A459" s="1">
        <v>22</v>
      </c>
      <c r="B459" s="1">
        <v>5</v>
      </c>
      <c r="C459" s="1" t="s">
        <v>14</v>
      </c>
      <c r="D459" s="1" t="s">
        <v>2</v>
      </c>
      <c r="E459" s="1">
        <v>8.5999999999999993E-2</v>
      </c>
      <c r="F459" s="1" t="s">
        <v>170</v>
      </c>
      <c r="G459" s="1">
        <v>2.5</v>
      </c>
      <c r="H459" s="1">
        <v>0.39</v>
      </c>
      <c r="I459" s="1">
        <v>36</v>
      </c>
      <c r="J459" s="1">
        <v>0.22051282051282048</v>
      </c>
    </row>
    <row r="460" spans="1:10" x14ac:dyDescent="0.25">
      <c r="A460" s="1">
        <v>23</v>
      </c>
      <c r="B460" s="1">
        <v>5</v>
      </c>
      <c r="C460" s="1" t="s">
        <v>14</v>
      </c>
      <c r="D460" s="1" t="s">
        <v>2</v>
      </c>
      <c r="E460" s="1">
        <v>0.21199999999999999</v>
      </c>
      <c r="F460" s="1" t="s">
        <v>170</v>
      </c>
      <c r="G460" s="1">
        <v>2.5</v>
      </c>
      <c r="H460" s="1">
        <v>0.39</v>
      </c>
      <c r="I460" s="1">
        <v>36</v>
      </c>
      <c r="J460" s="1">
        <v>0.54358974358974355</v>
      </c>
    </row>
    <row r="461" spans="1:10" x14ac:dyDescent="0.25">
      <c r="A461" s="1">
        <v>24</v>
      </c>
      <c r="B461" s="1">
        <v>5</v>
      </c>
      <c r="C461" s="1" t="s">
        <v>14</v>
      </c>
      <c r="D461" s="1" t="s">
        <v>2</v>
      </c>
      <c r="E461" s="1">
        <v>0.154</v>
      </c>
      <c r="F461" s="1" t="s">
        <v>170</v>
      </c>
      <c r="G461" s="1">
        <v>2.5</v>
      </c>
      <c r="H461" s="1">
        <v>0.39</v>
      </c>
      <c r="I461" s="1">
        <v>36</v>
      </c>
      <c r="J461" s="1">
        <v>0.39487179487179486</v>
      </c>
    </row>
    <row r="462" spans="1:10" x14ac:dyDescent="0.25">
      <c r="A462" s="1">
        <v>25</v>
      </c>
      <c r="B462" s="1">
        <v>5</v>
      </c>
      <c r="C462" s="1" t="s">
        <v>14</v>
      </c>
      <c r="D462" s="1" t="s">
        <v>2</v>
      </c>
      <c r="E462" s="1">
        <v>0.22</v>
      </c>
      <c r="F462" s="1" t="s">
        <v>170</v>
      </c>
      <c r="G462" s="1">
        <v>2.5</v>
      </c>
      <c r="H462" s="1">
        <v>0.39</v>
      </c>
      <c r="I462" s="1">
        <v>36</v>
      </c>
      <c r="J462" s="1">
        <v>0.5641025641025641</v>
      </c>
    </row>
    <row r="463" spans="1:10" x14ac:dyDescent="0.25">
      <c r="A463" s="1">
        <v>26</v>
      </c>
      <c r="B463" s="1">
        <v>5</v>
      </c>
      <c r="C463" s="1" t="s">
        <v>14</v>
      </c>
      <c r="D463" s="1" t="s">
        <v>2</v>
      </c>
      <c r="E463" s="1">
        <v>0.20399999999999999</v>
      </c>
      <c r="F463" s="1" t="s">
        <v>170</v>
      </c>
      <c r="G463" s="1">
        <v>2.5</v>
      </c>
      <c r="H463" s="1">
        <v>0.39</v>
      </c>
      <c r="I463" s="1">
        <v>36</v>
      </c>
      <c r="J463" s="1">
        <v>0.52307692307692299</v>
      </c>
    </row>
    <row r="464" spans="1:10" x14ac:dyDescent="0.25">
      <c r="A464" s="1">
        <v>27</v>
      </c>
      <c r="B464" s="1">
        <v>5</v>
      </c>
      <c r="C464" s="1" t="s">
        <v>14</v>
      </c>
      <c r="D464" s="1" t="s">
        <v>2</v>
      </c>
      <c r="E464" s="1">
        <v>0.23499999999999999</v>
      </c>
      <c r="F464" s="1" t="s">
        <v>170</v>
      </c>
      <c r="G464" s="1">
        <v>2.5</v>
      </c>
      <c r="H464" s="1">
        <v>0.39</v>
      </c>
      <c r="I464" s="1">
        <v>36</v>
      </c>
      <c r="J464" s="1">
        <v>0.60256410256410253</v>
      </c>
    </row>
    <row r="465" spans="1:10" x14ac:dyDescent="0.25">
      <c r="A465" s="1">
        <v>28</v>
      </c>
      <c r="B465" s="1">
        <v>5</v>
      </c>
      <c r="C465" s="1" t="s">
        <v>14</v>
      </c>
      <c r="D465" s="1" t="s">
        <v>2</v>
      </c>
      <c r="E465" s="1">
        <v>0.28299999999999997</v>
      </c>
      <c r="F465" s="1" t="s">
        <v>170</v>
      </c>
      <c r="G465" s="1">
        <v>2.5</v>
      </c>
      <c r="H465" s="1">
        <v>0.39</v>
      </c>
      <c r="I465" s="1">
        <v>36</v>
      </c>
      <c r="J465" s="1">
        <v>0.72564102564102551</v>
      </c>
    </row>
    <row r="466" spans="1:10" x14ac:dyDescent="0.25">
      <c r="A466" s="1">
        <v>29</v>
      </c>
      <c r="B466" s="1">
        <v>5</v>
      </c>
      <c r="C466" s="1" t="s">
        <v>14</v>
      </c>
      <c r="D466" s="1" t="s">
        <v>2</v>
      </c>
      <c r="E466" s="1">
        <v>0.26300000000000001</v>
      </c>
      <c r="F466" s="1" t="s">
        <v>170</v>
      </c>
      <c r="G466" s="1">
        <v>2.5</v>
      </c>
      <c r="H466" s="1">
        <v>0.39</v>
      </c>
      <c r="I466" s="1">
        <v>36</v>
      </c>
      <c r="J466" s="1">
        <v>0.67435897435897441</v>
      </c>
    </row>
    <row r="467" spans="1:10" x14ac:dyDescent="0.25">
      <c r="A467" s="1">
        <v>30</v>
      </c>
      <c r="B467" s="1">
        <v>5</v>
      </c>
      <c r="C467" s="1" t="s">
        <v>14</v>
      </c>
      <c r="D467" s="1" t="s">
        <v>2</v>
      </c>
      <c r="E467" s="1">
        <v>0.20300000000000001</v>
      </c>
      <c r="F467" s="1" t="s">
        <v>170</v>
      </c>
      <c r="G467" s="1">
        <v>2.5</v>
      </c>
      <c r="H467" s="1">
        <v>0.39</v>
      </c>
      <c r="I467" s="1">
        <v>36</v>
      </c>
      <c r="J467" s="1">
        <v>0.52051282051282055</v>
      </c>
    </row>
    <row r="468" spans="1:10" x14ac:dyDescent="0.25">
      <c r="A468" s="1">
        <v>31</v>
      </c>
      <c r="B468" s="1">
        <v>5</v>
      </c>
      <c r="C468" s="1" t="s">
        <v>14</v>
      </c>
      <c r="D468" s="1" t="s">
        <v>2</v>
      </c>
      <c r="E468" s="1">
        <v>0.17499999999999999</v>
      </c>
      <c r="F468" s="1" t="s">
        <v>170</v>
      </c>
      <c r="G468" s="1">
        <v>2.5</v>
      </c>
      <c r="H468" s="1">
        <v>0.39</v>
      </c>
      <c r="I468" s="1">
        <v>36</v>
      </c>
      <c r="J468" s="1">
        <v>0.44871794871794868</v>
      </c>
    </row>
    <row r="469" spans="1:10" x14ac:dyDescent="0.25">
      <c r="A469" s="1">
        <v>32</v>
      </c>
      <c r="B469" s="1">
        <v>5</v>
      </c>
      <c r="C469" s="1" t="s">
        <v>14</v>
      </c>
      <c r="D469" s="1" t="s">
        <v>2</v>
      </c>
      <c r="E469" s="1">
        <v>0.112</v>
      </c>
      <c r="F469" s="1" t="s">
        <v>170</v>
      </c>
      <c r="G469" s="1">
        <v>2.5</v>
      </c>
      <c r="H469" s="1">
        <v>0.39</v>
      </c>
      <c r="I469" s="1">
        <v>36</v>
      </c>
      <c r="J469" s="1">
        <v>0.28717948717948716</v>
      </c>
    </row>
    <row r="470" spans="1:10" x14ac:dyDescent="0.25">
      <c r="A470" s="1">
        <v>33</v>
      </c>
      <c r="B470" s="1">
        <v>5</v>
      </c>
      <c r="C470" s="1" t="s">
        <v>14</v>
      </c>
      <c r="D470" s="1" t="s">
        <v>2</v>
      </c>
      <c r="E470" s="1">
        <v>0.188</v>
      </c>
      <c r="F470" s="1" t="s">
        <v>170</v>
      </c>
      <c r="G470" s="1">
        <v>2.5</v>
      </c>
      <c r="H470" s="1">
        <v>0.39</v>
      </c>
      <c r="I470" s="1">
        <v>36</v>
      </c>
      <c r="J470" s="1">
        <v>0.48205128205128206</v>
      </c>
    </row>
    <row r="471" spans="1:10" x14ac:dyDescent="0.25">
      <c r="A471" s="1">
        <v>34</v>
      </c>
      <c r="B471" s="1">
        <v>5</v>
      </c>
      <c r="C471" s="1" t="s">
        <v>14</v>
      </c>
      <c r="D471" s="1" t="s">
        <v>2</v>
      </c>
      <c r="E471" s="1">
        <v>0.20200000000000001</v>
      </c>
      <c r="F471" s="1" t="s">
        <v>170</v>
      </c>
      <c r="G471" s="1">
        <v>2.5</v>
      </c>
      <c r="H471" s="1">
        <v>0.39</v>
      </c>
      <c r="I471" s="1">
        <v>36</v>
      </c>
      <c r="J471" s="1">
        <v>0.517948717948718</v>
      </c>
    </row>
    <row r="472" spans="1:10" x14ac:dyDescent="0.25">
      <c r="A472" s="1">
        <v>35</v>
      </c>
      <c r="B472" s="1">
        <v>5</v>
      </c>
      <c r="C472" s="1" t="s">
        <v>14</v>
      </c>
      <c r="D472" s="1" t="s">
        <v>2</v>
      </c>
      <c r="E472" s="1">
        <v>0.09</v>
      </c>
      <c r="F472" s="1" t="s">
        <v>170</v>
      </c>
      <c r="G472" s="1">
        <v>2.5</v>
      </c>
      <c r="H472" s="1">
        <v>0.39</v>
      </c>
      <c r="I472" s="1">
        <v>36</v>
      </c>
      <c r="J472" s="1">
        <v>0.23076923076923075</v>
      </c>
    </row>
    <row r="473" spans="1:10" x14ac:dyDescent="0.25">
      <c r="A473" s="1">
        <v>1</v>
      </c>
      <c r="B473" s="1">
        <v>5</v>
      </c>
      <c r="C473" s="1" t="s">
        <v>16</v>
      </c>
      <c r="D473" s="1" t="s">
        <v>2</v>
      </c>
      <c r="E473" s="1">
        <v>0.17499999999999999</v>
      </c>
      <c r="F473" s="1" t="s">
        <v>170</v>
      </c>
      <c r="G473" s="1">
        <v>2</v>
      </c>
      <c r="H473" s="1">
        <v>0.31</v>
      </c>
      <c r="I473" s="1">
        <v>36</v>
      </c>
      <c r="J473" s="1">
        <v>0.56451612903225801</v>
      </c>
    </row>
    <row r="474" spans="1:10" x14ac:dyDescent="0.25">
      <c r="A474" s="1">
        <v>2</v>
      </c>
      <c r="B474" s="1">
        <v>5</v>
      </c>
      <c r="C474" s="1" t="s">
        <v>16</v>
      </c>
      <c r="D474" s="1" t="s">
        <v>2</v>
      </c>
      <c r="E474" s="1">
        <v>0.13900000000000001</v>
      </c>
      <c r="F474" s="1" t="s">
        <v>170</v>
      </c>
      <c r="G474" s="1">
        <v>2</v>
      </c>
      <c r="H474" s="1">
        <v>0.31</v>
      </c>
      <c r="I474" s="1">
        <v>36</v>
      </c>
      <c r="J474" s="1">
        <v>0.44838709677419358</v>
      </c>
    </row>
    <row r="475" spans="1:10" x14ac:dyDescent="0.25">
      <c r="A475" s="1">
        <v>3</v>
      </c>
      <c r="B475" s="1">
        <v>5</v>
      </c>
      <c r="C475" s="1" t="s">
        <v>16</v>
      </c>
      <c r="D475" s="1" t="s">
        <v>2</v>
      </c>
      <c r="E475" s="1">
        <v>0.17399999999999999</v>
      </c>
      <c r="F475" s="1" t="s">
        <v>170</v>
      </c>
      <c r="G475" s="1">
        <v>2</v>
      </c>
      <c r="H475" s="1">
        <v>0.31</v>
      </c>
      <c r="I475" s="1">
        <v>36</v>
      </c>
      <c r="J475" s="1">
        <v>0.56129032258064515</v>
      </c>
    </row>
    <row r="476" spans="1:10" x14ac:dyDescent="0.25">
      <c r="A476" s="1">
        <v>4</v>
      </c>
      <c r="B476" s="1">
        <v>5</v>
      </c>
      <c r="C476" s="1" t="s">
        <v>16</v>
      </c>
      <c r="D476" s="1" t="s">
        <v>2</v>
      </c>
      <c r="E476" s="1">
        <v>0.17599999999999999</v>
      </c>
      <c r="F476" s="1" t="s">
        <v>170</v>
      </c>
      <c r="G476" s="1">
        <v>2</v>
      </c>
      <c r="H476" s="1">
        <v>0.31</v>
      </c>
      <c r="I476" s="1">
        <v>36</v>
      </c>
      <c r="J476" s="1">
        <v>0.56774193548387097</v>
      </c>
    </row>
    <row r="477" spans="1:10" x14ac:dyDescent="0.25">
      <c r="A477" s="1">
        <v>5</v>
      </c>
      <c r="B477" s="1">
        <v>5</v>
      </c>
      <c r="C477" s="1" t="s">
        <v>16</v>
      </c>
      <c r="D477" s="1" t="s">
        <v>2</v>
      </c>
      <c r="E477" s="1">
        <v>0.11899999999999999</v>
      </c>
      <c r="F477" s="1" t="s">
        <v>170</v>
      </c>
      <c r="G477" s="1">
        <v>2</v>
      </c>
      <c r="H477" s="1">
        <v>0.31</v>
      </c>
      <c r="I477" s="1">
        <v>36</v>
      </c>
      <c r="J477" s="1">
        <v>0.38387096774193546</v>
      </c>
    </row>
    <row r="478" spans="1:10" x14ac:dyDescent="0.25">
      <c r="A478" s="1">
        <v>6</v>
      </c>
      <c r="B478" s="1">
        <v>5</v>
      </c>
      <c r="C478" s="1" t="s">
        <v>16</v>
      </c>
      <c r="D478" s="1" t="s">
        <v>2</v>
      </c>
      <c r="E478" s="1">
        <v>0.20599999999999999</v>
      </c>
      <c r="F478" s="1" t="s">
        <v>170</v>
      </c>
      <c r="G478" s="1">
        <v>2</v>
      </c>
      <c r="H478" s="1">
        <v>0.31</v>
      </c>
      <c r="I478" s="1">
        <v>36</v>
      </c>
      <c r="J478" s="1">
        <v>0.66451612903225799</v>
      </c>
    </row>
    <row r="479" spans="1:10" x14ac:dyDescent="0.25">
      <c r="A479" s="1">
        <v>7</v>
      </c>
      <c r="B479" s="1">
        <v>5</v>
      </c>
      <c r="C479" s="1" t="s">
        <v>16</v>
      </c>
      <c r="D479" s="1" t="s">
        <v>2</v>
      </c>
      <c r="E479" s="1">
        <v>0.189</v>
      </c>
      <c r="F479" s="1" t="s">
        <v>170</v>
      </c>
      <c r="G479" s="1">
        <v>2</v>
      </c>
      <c r="H479" s="1">
        <v>0.31</v>
      </c>
      <c r="I479" s="1">
        <v>36</v>
      </c>
      <c r="J479" s="1">
        <v>0.60967741935483877</v>
      </c>
    </row>
    <row r="480" spans="1:10" x14ac:dyDescent="0.25">
      <c r="A480" s="1">
        <v>8</v>
      </c>
      <c r="B480" s="1">
        <v>5</v>
      </c>
      <c r="C480" s="1" t="s">
        <v>16</v>
      </c>
      <c r="D480" s="1" t="s">
        <v>2</v>
      </c>
      <c r="E480" s="1">
        <v>9.8000000000000004E-2</v>
      </c>
      <c r="F480" s="1" t="s">
        <v>170</v>
      </c>
      <c r="G480" s="1">
        <v>2</v>
      </c>
      <c r="H480" s="1">
        <v>0.31</v>
      </c>
      <c r="I480" s="1">
        <v>36</v>
      </c>
      <c r="J480" s="1">
        <v>0.31612903225806455</v>
      </c>
    </row>
    <row r="481" spans="1:10" x14ac:dyDescent="0.25">
      <c r="A481" s="1">
        <v>9</v>
      </c>
      <c r="B481" s="1">
        <v>5</v>
      </c>
      <c r="C481" s="1" t="s">
        <v>16</v>
      </c>
      <c r="D481" s="1" t="s">
        <v>2</v>
      </c>
      <c r="E481" s="1">
        <v>0.186</v>
      </c>
      <c r="F481" s="1" t="s">
        <v>170</v>
      </c>
      <c r="G481" s="1">
        <v>2</v>
      </c>
      <c r="H481" s="1">
        <v>0.31</v>
      </c>
      <c r="I481" s="1">
        <v>36</v>
      </c>
      <c r="J481" s="1">
        <v>0.6</v>
      </c>
    </row>
    <row r="482" spans="1:10" x14ac:dyDescent="0.25">
      <c r="A482" s="1">
        <v>10</v>
      </c>
      <c r="B482" s="1">
        <v>5</v>
      </c>
      <c r="C482" s="1" t="s">
        <v>16</v>
      </c>
      <c r="D482" s="1" t="s">
        <v>2</v>
      </c>
      <c r="E482" s="1">
        <v>0.15</v>
      </c>
      <c r="F482" s="1" t="s">
        <v>170</v>
      </c>
      <c r="G482" s="1">
        <v>2</v>
      </c>
      <c r="H482" s="1">
        <v>0.31</v>
      </c>
      <c r="I482" s="1">
        <v>36</v>
      </c>
      <c r="J482" s="1">
        <v>0.48387096774193544</v>
      </c>
    </row>
    <row r="483" spans="1:10" x14ac:dyDescent="0.25">
      <c r="A483" s="1">
        <v>11</v>
      </c>
      <c r="B483" s="1">
        <v>5</v>
      </c>
      <c r="C483" s="1" t="s">
        <v>16</v>
      </c>
      <c r="D483" s="1" t="s">
        <v>2</v>
      </c>
      <c r="E483" s="1">
        <v>0.20899999999999999</v>
      </c>
      <c r="F483" s="1" t="s">
        <v>170</v>
      </c>
      <c r="G483" s="1">
        <v>2</v>
      </c>
      <c r="H483" s="1">
        <v>0.31</v>
      </c>
      <c r="I483" s="1">
        <v>36</v>
      </c>
      <c r="J483" s="1">
        <v>0.67419354838709677</v>
      </c>
    </row>
    <row r="484" spans="1:10" x14ac:dyDescent="0.25">
      <c r="A484" s="1">
        <v>12</v>
      </c>
      <c r="B484" s="1">
        <v>5</v>
      </c>
      <c r="C484" s="1" t="s">
        <v>16</v>
      </c>
      <c r="D484" s="1" t="s">
        <v>2</v>
      </c>
      <c r="E484" s="1">
        <v>0.16600000000000001</v>
      </c>
      <c r="F484" s="1" t="s">
        <v>170</v>
      </c>
      <c r="G484" s="1">
        <v>2</v>
      </c>
      <c r="H484" s="1">
        <v>0.31</v>
      </c>
      <c r="I484" s="1">
        <v>36</v>
      </c>
      <c r="J484" s="1">
        <v>0.53548387096774197</v>
      </c>
    </row>
    <row r="485" spans="1:10" x14ac:dyDescent="0.25">
      <c r="A485" s="1">
        <v>13</v>
      </c>
      <c r="B485" s="1">
        <v>5</v>
      </c>
      <c r="C485" s="1" t="s">
        <v>16</v>
      </c>
      <c r="D485" s="1" t="s">
        <v>2</v>
      </c>
      <c r="E485" s="1">
        <v>0.13100000000000001</v>
      </c>
      <c r="F485" s="1" t="s">
        <v>170</v>
      </c>
      <c r="G485" s="1">
        <v>2</v>
      </c>
      <c r="H485" s="1">
        <v>0.31</v>
      </c>
      <c r="I485" s="1">
        <v>36</v>
      </c>
      <c r="J485" s="1">
        <v>0.42258064516129035</v>
      </c>
    </row>
    <row r="486" spans="1:10" x14ac:dyDescent="0.25">
      <c r="A486" s="1">
        <v>14</v>
      </c>
      <c r="B486" s="1">
        <v>5</v>
      </c>
      <c r="C486" s="1" t="s">
        <v>16</v>
      </c>
      <c r="D486" s="1" t="s">
        <v>2</v>
      </c>
      <c r="E486" s="1">
        <v>0.11700000000000001</v>
      </c>
      <c r="F486" s="1" t="s">
        <v>170</v>
      </c>
      <c r="G486" s="1">
        <v>2</v>
      </c>
      <c r="H486" s="1">
        <v>0.31</v>
      </c>
      <c r="I486" s="1">
        <v>36</v>
      </c>
      <c r="J486" s="1">
        <v>0.3774193548387097</v>
      </c>
    </row>
    <row r="487" spans="1:10" x14ac:dyDescent="0.25">
      <c r="A487" s="1">
        <v>15</v>
      </c>
      <c r="B487" s="1">
        <v>5</v>
      </c>
      <c r="C487" s="1" t="s">
        <v>16</v>
      </c>
      <c r="D487" s="1" t="s">
        <v>2</v>
      </c>
      <c r="E487" s="1">
        <v>0.16</v>
      </c>
      <c r="F487" s="1" t="s">
        <v>170</v>
      </c>
      <c r="G487" s="1">
        <v>2</v>
      </c>
      <c r="H487" s="1">
        <v>0.31</v>
      </c>
      <c r="I487" s="1">
        <v>36</v>
      </c>
      <c r="J487" s="1">
        <v>0.5161290322580645</v>
      </c>
    </row>
    <row r="488" spans="1:10" x14ac:dyDescent="0.25">
      <c r="A488" s="1">
        <v>16</v>
      </c>
      <c r="B488" s="1">
        <v>5</v>
      </c>
      <c r="C488" s="1" t="s">
        <v>16</v>
      </c>
      <c r="D488" s="1" t="s">
        <v>2</v>
      </c>
      <c r="E488" s="1">
        <v>0.13900000000000001</v>
      </c>
      <c r="F488" s="1" t="s">
        <v>170</v>
      </c>
      <c r="G488" s="1">
        <v>2</v>
      </c>
      <c r="H488" s="1">
        <v>0.31</v>
      </c>
      <c r="I488" s="1">
        <v>36</v>
      </c>
      <c r="J488" s="1">
        <v>0.44838709677419358</v>
      </c>
    </row>
    <row r="489" spans="1:10" x14ac:dyDescent="0.25">
      <c r="A489" s="1">
        <v>17</v>
      </c>
      <c r="B489" s="1">
        <v>5</v>
      </c>
      <c r="C489" s="1" t="s">
        <v>16</v>
      </c>
      <c r="D489" s="1" t="s">
        <v>2</v>
      </c>
      <c r="E489" s="1">
        <v>0.11</v>
      </c>
      <c r="F489" s="1" t="s">
        <v>170</v>
      </c>
      <c r="G489" s="1">
        <v>2</v>
      </c>
      <c r="H489" s="1">
        <v>0.31</v>
      </c>
      <c r="I489" s="1">
        <v>36</v>
      </c>
      <c r="J489" s="1">
        <v>0.35483870967741937</v>
      </c>
    </row>
    <row r="490" spans="1:10" x14ac:dyDescent="0.25">
      <c r="A490" s="1">
        <v>18</v>
      </c>
      <c r="B490" s="1">
        <v>5</v>
      </c>
      <c r="C490" s="1" t="s">
        <v>16</v>
      </c>
      <c r="D490" s="1" t="s">
        <v>2</v>
      </c>
      <c r="E490" s="1">
        <v>9.4E-2</v>
      </c>
      <c r="F490" s="1" t="s">
        <v>170</v>
      </c>
      <c r="G490" s="1">
        <v>2</v>
      </c>
      <c r="H490" s="1">
        <v>0.31</v>
      </c>
      <c r="I490" s="1">
        <v>36</v>
      </c>
      <c r="J490" s="1">
        <v>0.3032258064516129</v>
      </c>
    </row>
    <row r="491" spans="1:10" x14ac:dyDescent="0.25">
      <c r="A491" s="1">
        <v>19</v>
      </c>
      <c r="B491" s="1">
        <v>5</v>
      </c>
      <c r="C491" s="1" t="s">
        <v>16</v>
      </c>
      <c r="D491" s="1" t="s">
        <v>2</v>
      </c>
      <c r="E491" s="1">
        <v>0.17299999999999999</v>
      </c>
      <c r="F491" s="1" t="s">
        <v>170</v>
      </c>
      <c r="G491" s="1">
        <v>2</v>
      </c>
      <c r="H491" s="1">
        <v>0.31</v>
      </c>
      <c r="I491" s="1">
        <v>36</v>
      </c>
      <c r="J491" s="1">
        <v>0.55806451612903218</v>
      </c>
    </row>
    <row r="492" spans="1:10" x14ac:dyDescent="0.25">
      <c r="A492" s="1">
        <v>20</v>
      </c>
      <c r="B492" s="1">
        <v>5</v>
      </c>
      <c r="C492" s="1" t="s">
        <v>16</v>
      </c>
      <c r="D492" s="1" t="s">
        <v>2</v>
      </c>
      <c r="E492" s="1">
        <v>0.24199999999999999</v>
      </c>
      <c r="F492" s="1" t="s">
        <v>170</v>
      </c>
      <c r="G492" s="1">
        <v>2</v>
      </c>
      <c r="H492" s="1">
        <v>0.31</v>
      </c>
      <c r="I492" s="1">
        <v>36</v>
      </c>
      <c r="J492" s="1">
        <v>0.78064516129032258</v>
      </c>
    </row>
    <row r="493" spans="1:10" x14ac:dyDescent="0.25">
      <c r="A493" s="1">
        <v>21</v>
      </c>
      <c r="B493" s="1">
        <v>5</v>
      </c>
      <c r="C493" s="1" t="s">
        <v>16</v>
      </c>
      <c r="D493" s="1" t="s">
        <v>2</v>
      </c>
      <c r="E493" s="1">
        <v>0.21</v>
      </c>
      <c r="F493" s="1" t="s">
        <v>170</v>
      </c>
      <c r="G493" s="1">
        <v>2</v>
      </c>
      <c r="H493" s="1">
        <v>0.31</v>
      </c>
      <c r="I493" s="1">
        <v>36</v>
      </c>
      <c r="J493" s="1">
        <v>0.67741935483870963</v>
      </c>
    </row>
    <row r="494" spans="1:10" x14ac:dyDescent="0.25">
      <c r="A494" s="1">
        <v>22</v>
      </c>
      <c r="B494" s="1">
        <v>5</v>
      </c>
      <c r="C494" s="1" t="s">
        <v>16</v>
      </c>
      <c r="D494" s="1" t="s">
        <v>2</v>
      </c>
      <c r="E494" s="1">
        <v>0.16400000000000001</v>
      </c>
      <c r="F494" s="1" t="s">
        <v>170</v>
      </c>
      <c r="G494" s="1">
        <v>2</v>
      </c>
      <c r="H494" s="1">
        <v>0.31</v>
      </c>
      <c r="I494" s="1">
        <v>36</v>
      </c>
      <c r="J494" s="1">
        <v>0.52903225806451615</v>
      </c>
    </row>
    <row r="495" spans="1:10" x14ac:dyDescent="0.25">
      <c r="A495" s="1">
        <v>23</v>
      </c>
      <c r="B495" s="1">
        <v>5</v>
      </c>
      <c r="C495" s="1" t="s">
        <v>16</v>
      </c>
      <c r="D495" s="1" t="s">
        <v>2</v>
      </c>
      <c r="E495" s="1">
        <v>0.155</v>
      </c>
      <c r="F495" s="1" t="s">
        <v>170</v>
      </c>
      <c r="G495" s="1">
        <v>2</v>
      </c>
      <c r="H495" s="1">
        <v>0.31</v>
      </c>
      <c r="I495" s="1">
        <v>36</v>
      </c>
      <c r="J495" s="1">
        <v>0.5</v>
      </c>
    </row>
    <row r="496" spans="1:10" x14ac:dyDescent="0.25">
      <c r="A496" s="1">
        <v>24</v>
      </c>
      <c r="B496" s="1">
        <v>5</v>
      </c>
      <c r="C496" s="1" t="s">
        <v>16</v>
      </c>
      <c r="D496" s="1" t="s">
        <v>2</v>
      </c>
      <c r="E496" s="1">
        <v>0.21099999999999999</v>
      </c>
      <c r="F496" s="1" t="s">
        <v>170</v>
      </c>
      <c r="G496" s="1">
        <v>2</v>
      </c>
      <c r="H496" s="1">
        <v>0.31</v>
      </c>
      <c r="I496" s="1">
        <v>36</v>
      </c>
      <c r="J496" s="1">
        <v>0.6806451612903226</v>
      </c>
    </row>
    <row r="497" spans="1:10" x14ac:dyDescent="0.25">
      <c r="A497" s="1">
        <v>25</v>
      </c>
      <c r="B497" s="1">
        <v>5</v>
      </c>
      <c r="C497" s="1" t="s">
        <v>16</v>
      </c>
      <c r="D497" s="1" t="s">
        <v>2</v>
      </c>
      <c r="E497" s="1">
        <v>0.17199999999999999</v>
      </c>
      <c r="F497" s="1" t="s">
        <v>170</v>
      </c>
      <c r="G497" s="1">
        <v>2</v>
      </c>
      <c r="H497" s="1">
        <v>0.31</v>
      </c>
      <c r="I497" s="1">
        <v>36</v>
      </c>
      <c r="J497" s="1">
        <v>0.55483870967741933</v>
      </c>
    </row>
    <row r="498" spans="1:10" x14ac:dyDescent="0.25">
      <c r="A498" s="1">
        <v>26</v>
      </c>
      <c r="B498" s="1">
        <v>5</v>
      </c>
      <c r="C498" s="1" t="s">
        <v>16</v>
      </c>
      <c r="D498" s="1" t="s">
        <v>2</v>
      </c>
      <c r="E498" s="1">
        <v>0.20300000000000001</v>
      </c>
      <c r="F498" s="1" t="s">
        <v>170</v>
      </c>
      <c r="G498" s="1">
        <v>2</v>
      </c>
      <c r="H498" s="1">
        <v>0.31</v>
      </c>
      <c r="I498" s="1">
        <v>36</v>
      </c>
      <c r="J498" s="1">
        <v>0.65483870967741942</v>
      </c>
    </row>
    <row r="499" spans="1:10" x14ac:dyDescent="0.25">
      <c r="A499" s="1">
        <v>27</v>
      </c>
      <c r="B499" s="1">
        <v>5</v>
      </c>
      <c r="C499" s="1" t="s">
        <v>16</v>
      </c>
      <c r="D499" s="1" t="s">
        <v>2</v>
      </c>
      <c r="E499" s="1">
        <v>0.23</v>
      </c>
      <c r="F499" s="1" t="s">
        <v>170</v>
      </c>
      <c r="G499" s="1">
        <v>2</v>
      </c>
      <c r="H499" s="1">
        <v>0.31</v>
      </c>
      <c r="I499" s="1">
        <v>36</v>
      </c>
      <c r="J499" s="1">
        <v>0.74193548387096775</v>
      </c>
    </row>
    <row r="500" spans="1:10" x14ac:dyDescent="0.25">
      <c r="A500" s="1">
        <v>28</v>
      </c>
      <c r="B500" s="1">
        <v>5</v>
      </c>
      <c r="C500" s="1" t="s">
        <v>16</v>
      </c>
      <c r="D500" s="1" t="s">
        <v>2</v>
      </c>
      <c r="E500" s="1">
        <v>0.39700000000000002</v>
      </c>
      <c r="F500" s="1" t="s">
        <v>170</v>
      </c>
      <c r="G500" s="1">
        <v>2</v>
      </c>
      <c r="H500" s="1">
        <v>0.31</v>
      </c>
      <c r="I500" s="1">
        <v>36</v>
      </c>
      <c r="J500" s="1">
        <v>1.2806451612903227</v>
      </c>
    </row>
    <row r="501" spans="1:10" x14ac:dyDescent="0.25">
      <c r="A501" s="1">
        <v>29</v>
      </c>
      <c r="B501" s="1">
        <v>5</v>
      </c>
      <c r="C501" s="1" t="s">
        <v>16</v>
      </c>
      <c r="D501" s="1" t="s">
        <v>2</v>
      </c>
      <c r="E501" s="1">
        <v>0.27900000000000003</v>
      </c>
      <c r="F501" s="1" t="s">
        <v>170</v>
      </c>
      <c r="G501" s="1">
        <v>2</v>
      </c>
      <c r="H501" s="1">
        <v>0.31</v>
      </c>
      <c r="I501" s="1">
        <v>36</v>
      </c>
      <c r="J501" s="1">
        <v>0.90000000000000013</v>
      </c>
    </row>
    <row r="502" spans="1:10" x14ac:dyDescent="0.25">
      <c r="A502" s="1">
        <v>30</v>
      </c>
      <c r="B502" s="1">
        <v>5</v>
      </c>
      <c r="C502" s="1" t="s">
        <v>16</v>
      </c>
      <c r="D502" s="1" t="s">
        <v>2</v>
      </c>
      <c r="E502" s="1">
        <v>0.16600000000000001</v>
      </c>
      <c r="F502" s="1" t="s">
        <v>170</v>
      </c>
      <c r="G502" s="1">
        <v>2</v>
      </c>
      <c r="H502" s="1">
        <v>0.31</v>
      </c>
      <c r="I502" s="1">
        <v>36</v>
      </c>
      <c r="J502" s="1">
        <v>0.53548387096774197</v>
      </c>
    </row>
    <row r="503" spans="1:10" x14ac:dyDescent="0.25">
      <c r="A503" s="1">
        <v>31</v>
      </c>
      <c r="B503" s="1">
        <v>5</v>
      </c>
      <c r="C503" s="1" t="s">
        <v>16</v>
      </c>
      <c r="D503" s="1" t="s">
        <v>2</v>
      </c>
      <c r="E503" s="1">
        <v>0.18</v>
      </c>
      <c r="F503" s="1" t="s">
        <v>170</v>
      </c>
      <c r="G503" s="1">
        <v>2</v>
      </c>
      <c r="H503" s="1">
        <v>0.31</v>
      </c>
      <c r="I503" s="1">
        <v>36</v>
      </c>
      <c r="J503" s="1">
        <v>0.58064516129032251</v>
      </c>
    </row>
    <row r="504" spans="1:10" x14ac:dyDescent="0.25">
      <c r="A504" s="1">
        <v>32</v>
      </c>
      <c r="B504" s="1">
        <v>5</v>
      </c>
      <c r="C504" s="1" t="s">
        <v>16</v>
      </c>
      <c r="D504" s="1" t="s">
        <v>2</v>
      </c>
      <c r="E504" s="1">
        <v>0.16800000000000001</v>
      </c>
      <c r="F504" s="1" t="s">
        <v>170</v>
      </c>
      <c r="G504" s="1">
        <v>2</v>
      </c>
      <c r="H504" s="1">
        <v>0.31</v>
      </c>
      <c r="I504" s="1">
        <v>36</v>
      </c>
      <c r="J504" s="1">
        <v>0.54193548387096779</v>
      </c>
    </row>
    <row r="505" spans="1:10" x14ac:dyDescent="0.25">
      <c r="A505" s="1">
        <v>33</v>
      </c>
      <c r="B505" s="1">
        <v>5</v>
      </c>
      <c r="C505" s="1" t="s">
        <v>16</v>
      </c>
      <c r="D505" s="1" t="s">
        <v>2</v>
      </c>
      <c r="E505" s="1">
        <v>0.27400000000000002</v>
      </c>
      <c r="F505" s="1" t="s">
        <v>170</v>
      </c>
      <c r="G505" s="1">
        <v>2</v>
      </c>
      <c r="H505" s="1">
        <v>0.31</v>
      </c>
      <c r="I505" s="1">
        <v>36</v>
      </c>
      <c r="J505" s="1">
        <v>0.88387096774193552</v>
      </c>
    </row>
    <row r="506" spans="1:10" x14ac:dyDescent="0.25">
      <c r="A506" s="1">
        <v>34</v>
      </c>
      <c r="B506" s="1">
        <v>5</v>
      </c>
      <c r="C506" s="1" t="s">
        <v>16</v>
      </c>
      <c r="D506" s="1" t="s">
        <v>2</v>
      </c>
      <c r="E506" s="1">
        <v>0.16500000000000001</v>
      </c>
      <c r="F506" s="1" t="s">
        <v>170</v>
      </c>
      <c r="G506" s="1">
        <v>2</v>
      </c>
      <c r="H506" s="1">
        <v>0.31</v>
      </c>
      <c r="I506" s="1">
        <v>36</v>
      </c>
      <c r="J506" s="1">
        <v>0.53225806451612911</v>
      </c>
    </row>
    <row r="507" spans="1:10" x14ac:dyDescent="0.25">
      <c r="A507" s="1">
        <v>38</v>
      </c>
      <c r="B507" s="1">
        <v>5</v>
      </c>
      <c r="C507" s="1" t="s">
        <v>16</v>
      </c>
      <c r="D507" s="1" t="s">
        <v>2</v>
      </c>
      <c r="E507" s="1">
        <v>0.154</v>
      </c>
      <c r="F507" s="1" t="s">
        <v>170</v>
      </c>
      <c r="G507" s="1">
        <v>2</v>
      </c>
      <c r="H507" s="1">
        <v>0.31</v>
      </c>
      <c r="I507" s="1">
        <v>36</v>
      </c>
      <c r="J507" s="1">
        <v>0.49677419354838709</v>
      </c>
    </row>
    <row r="508" spans="1:10" x14ac:dyDescent="0.25">
      <c r="A508" s="1">
        <v>39</v>
      </c>
      <c r="B508" s="1">
        <v>5</v>
      </c>
      <c r="C508" s="1" t="s">
        <v>16</v>
      </c>
      <c r="D508" s="1" t="s">
        <v>2</v>
      </c>
      <c r="E508" s="1">
        <v>0.16900000000000001</v>
      </c>
      <c r="F508" s="1" t="s">
        <v>170</v>
      </c>
      <c r="G508" s="1">
        <v>2</v>
      </c>
      <c r="H508" s="1">
        <v>0.31</v>
      </c>
      <c r="I508" s="1">
        <v>36</v>
      </c>
      <c r="J508" s="1">
        <v>0.54516129032258065</v>
      </c>
    </row>
    <row r="509" spans="1:10" x14ac:dyDescent="0.25">
      <c r="A509" s="1">
        <v>40</v>
      </c>
      <c r="B509" s="1">
        <v>5</v>
      </c>
      <c r="C509" s="1" t="s">
        <v>16</v>
      </c>
      <c r="D509" s="1" t="s">
        <v>2</v>
      </c>
      <c r="E509" s="1">
        <v>0.113</v>
      </c>
      <c r="F509" s="1" t="s">
        <v>170</v>
      </c>
      <c r="G509" s="1">
        <v>2</v>
      </c>
      <c r="H509" s="1">
        <v>0.31</v>
      </c>
      <c r="I509" s="1">
        <v>36</v>
      </c>
      <c r="J509" s="1">
        <v>0.36451612903225805</v>
      </c>
    </row>
    <row r="510" spans="1:10" x14ac:dyDescent="0.25">
      <c r="A510" s="1">
        <v>41</v>
      </c>
      <c r="B510" s="1">
        <v>5</v>
      </c>
      <c r="C510" s="1" t="s">
        <v>16</v>
      </c>
      <c r="D510" s="1" t="s">
        <v>2</v>
      </c>
      <c r="E510" s="1">
        <v>9.1999999999999998E-2</v>
      </c>
      <c r="F510" s="1" t="s">
        <v>170</v>
      </c>
      <c r="G510" s="1">
        <v>2</v>
      </c>
      <c r="H510" s="1">
        <v>0.31</v>
      </c>
      <c r="I510" s="1">
        <v>36</v>
      </c>
      <c r="J510" s="1">
        <v>0.29677419354838708</v>
      </c>
    </row>
    <row r="511" spans="1:10" x14ac:dyDescent="0.25">
      <c r="A511" s="1">
        <v>1</v>
      </c>
      <c r="B511" s="1">
        <v>5</v>
      </c>
      <c r="C511" s="1" t="s">
        <v>17</v>
      </c>
      <c r="D511" s="1" t="s">
        <v>2</v>
      </c>
      <c r="E511" s="1">
        <v>0.26400000000000001</v>
      </c>
      <c r="F511" s="1" t="s">
        <v>170</v>
      </c>
      <c r="G511" s="1">
        <v>2</v>
      </c>
      <c r="H511" s="1">
        <v>0.31</v>
      </c>
      <c r="I511" s="1">
        <v>36</v>
      </c>
      <c r="J511" s="1">
        <v>0.85161290322580652</v>
      </c>
    </row>
    <row r="512" spans="1:10" x14ac:dyDescent="0.25">
      <c r="A512" s="1">
        <v>2</v>
      </c>
      <c r="B512" s="1">
        <v>5</v>
      </c>
      <c r="C512" s="1" t="s">
        <v>17</v>
      </c>
      <c r="D512" s="1" t="s">
        <v>2</v>
      </c>
      <c r="E512" s="1">
        <v>0.14099999999999999</v>
      </c>
      <c r="F512" s="1" t="s">
        <v>170</v>
      </c>
      <c r="G512" s="1">
        <v>2</v>
      </c>
      <c r="H512" s="1">
        <v>0.31</v>
      </c>
      <c r="I512" s="1">
        <v>36</v>
      </c>
      <c r="J512" s="1">
        <v>0.4548387096774193</v>
      </c>
    </row>
    <row r="513" spans="1:10" x14ac:dyDescent="0.25">
      <c r="A513" s="1">
        <v>3</v>
      </c>
      <c r="B513" s="1">
        <v>5</v>
      </c>
      <c r="C513" s="1" t="s">
        <v>17</v>
      </c>
      <c r="D513" s="1" t="s">
        <v>2</v>
      </c>
      <c r="E513" s="1">
        <v>0.161</v>
      </c>
      <c r="F513" s="1" t="s">
        <v>170</v>
      </c>
      <c r="G513" s="1">
        <v>2</v>
      </c>
      <c r="H513" s="1">
        <v>0.31</v>
      </c>
      <c r="I513" s="1">
        <v>36</v>
      </c>
      <c r="J513" s="1">
        <v>0.51935483870967747</v>
      </c>
    </row>
    <row r="514" spans="1:10" x14ac:dyDescent="0.25">
      <c r="A514" s="1">
        <v>4</v>
      </c>
      <c r="B514" s="1">
        <v>5</v>
      </c>
      <c r="C514" s="1" t="s">
        <v>17</v>
      </c>
      <c r="D514" s="1" t="s">
        <v>2</v>
      </c>
      <c r="E514" s="1">
        <v>0.14499999999999999</v>
      </c>
      <c r="F514" s="1" t="s">
        <v>170</v>
      </c>
      <c r="G514" s="1">
        <v>2</v>
      </c>
      <c r="H514" s="1">
        <v>0.31</v>
      </c>
      <c r="I514" s="1">
        <v>36</v>
      </c>
      <c r="J514" s="1">
        <v>0.46774193548387094</v>
      </c>
    </row>
    <row r="515" spans="1:10" x14ac:dyDescent="0.25">
      <c r="A515" s="1">
        <v>5</v>
      </c>
      <c r="B515" s="1">
        <v>5</v>
      </c>
      <c r="C515" s="1" t="s">
        <v>17</v>
      </c>
      <c r="D515" s="1" t="s">
        <v>2</v>
      </c>
      <c r="E515" s="1">
        <v>0.17899999999999999</v>
      </c>
      <c r="F515" s="1" t="s">
        <v>170</v>
      </c>
      <c r="G515" s="1">
        <v>2</v>
      </c>
      <c r="H515" s="1">
        <v>0.31</v>
      </c>
      <c r="I515" s="1">
        <v>36</v>
      </c>
      <c r="J515" s="1">
        <v>0.57741935483870965</v>
      </c>
    </row>
    <row r="516" spans="1:10" x14ac:dyDescent="0.25">
      <c r="A516" s="1">
        <v>6</v>
      </c>
      <c r="B516" s="1">
        <v>5</v>
      </c>
      <c r="C516" s="1" t="s">
        <v>17</v>
      </c>
      <c r="D516" s="1" t="s">
        <v>2</v>
      </c>
      <c r="E516" s="1">
        <v>0.114</v>
      </c>
      <c r="F516" s="1" t="s">
        <v>170</v>
      </c>
      <c r="G516" s="1">
        <v>2</v>
      </c>
      <c r="H516" s="1">
        <v>0.31</v>
      </c>
      <c r="I516" s="1">
        <v>36</v>
      </c>
      <c r="J516" s="1">
        <v>0.36774193548387096</v>
      </c>
    </row>
    <row r="517" spans="1:10" x14ac:dyDescent="0.25">
      <c r="A517" s="1">
        <v>7</v>
      </c>
      <c r="B517" s="1">
        <v>5</v>
      </c>
      <c r="C517" s="1" t="s">
        <v>17</v>
      </c>
      <c r="D517" s="1" t="s">
        <v>2</v>
      </c>
      <c r="E517" s="1">
        <v>0.157</v>
      </c>
      <c r="F517" s="1" t="s">
        <v>170</v>
      </c>
      <c r="G517" s="1">
        <v>2</v>
      </c>
      <c r="H517" s="1">
        <v>0.31</v>
      </c>
      <c r="I517" s="1">
        <v>36</v>
      </c>
      <c r="J517" s="1">
        <v>0.50645161290322582</v>
      </c>
    </row>
    <row r="518" spans="1:10" x14ac:dyDescent="0.25">
      <c r="A518" s="1">
        <v>8</v>
      </c>
      <c r="B518" s="1">
        <v>5</v>
      </c>
      <c r="C518" s="1" t="s">
        <v>17</v>
      </c>
      <c r="D518" s="1" t="s">
        <v>2</v>
      </c>
      <c r="E518" s="1">
        <v>0.21</v>
      </c>
      <c r="F518" s="1" t="s">
        <v>170</v>
      </c>
      <c r="G518" s="1">
        <v>2</v>
      </c>
      <c r="H518" s="1">
        <v>0.31</v>
      </c>
      <c r="I518" s="1">
        <v>36</v>
      </c>
      <c r="J518" s="1">
        <v>0.67741935483870963</v>
      </c>
    </row>
    <row r="519" spans="1:10" x14ac:dyDescent="0.25">
      <c r="A519" s="1">
        <v>9</v>
      </c>
      <c r="B519" s="1">
        <v>5</v>
      </c>
      <c r="C519" s="1" t="s">
        <v>17</v>
      </c>
      <c r="D519" s="1" t="s">
        <v>2</v>
      </c>
      <c r="E519" s="1">
        <v>0.21099999999999999</v>
      </c>
      <c r="F519" s="1" t="s">
        <v>170</v>
      </c>
      <c r="G519" s="1">
        <v>2</v>
      </c>
      <c r="H519" s="1">
        <v>0.31</v>
      </c>
      <c r="I519" s="1">
        <v>36</v>
      </c>
      <c r="J519" s="1">
        <v>0.6806451612903226</v>
      </c>
    </row>
    <row r="520" spans="1:10" x14ac:dyDescent="0.25">
      <c r="A520" s="1">
        <v>10</v>
      </c>
      <c r="B520" s="1">
        <v>5</v>
      </c>
      <c r="C520" s="1" t="s">
        <v>17</v>
      </c>
      <c r="D520" s="1" t="s">
        <v>2</v>
      </c>
      <c r="E520" s="1">
        <v>0.184</v>
      </c>
      <c r="F520" s="1" t="s">
        <v>170</v>
      </c>
      <c r="G520" s="1">
        <v>2</v>
      </c>
      <c r="H520" s="1">
        <v>0.31</v>
      </c>
      <c r="I520" s="1">
        <v>36</v>
      </c>
      <c r="J520" s="1">
        <v>0.59354838709677415</v>
      </c>
    </row>
    <row r="521" spans="1:10" x14ac:dyDescent="0.25">
      <c r="A521" s="1">
        <v>11</v>
      </c>
      <c r="B521" s="1">
        <v>5</v>
      </c>
      <c r="C521" s="1" t="s">
        <v>17</v>
      </c>
      <c r="D521" s="1" t="s">
        <v>2</v>
      </c>
      <c r="E521" s="1">
        <v>0.217</v>
      </c>
      <c r="F521" s="1" t="s">
        <v>170</v>
      </c>
      <c r="G521" s="1">
        <v>2</v>
      </c>
      <c r="H521" s="1">
        <v>0.31</v>
      </c>
      <c r="I521" s="1">
        <v>36</v>
      </c>
      <c r="J521" s="1">
        <v>0.7</v>
      </c>
    </row>
    <row r="522" spans="1:10" x14ac:dyDescent="0.25">
      <c r="A522" s="1">
        <v>12</v>
      </c>
      <c r="B522" s="1">
        <v>5</v>
      </c>
      <c r="C522" s="1" t="s">
        <v>17</v>
      </c>
      <c r="D522" s="1" t="s">
        <v>2</v>
      </c>
      <c r="E522" s="1">
        <v>0.27900000000000003</v>
      </c>
      <c r="F522" s="1" t="s">
        <v>170</v>
      </c>
      <c r="G522" s="1">
        <v>2</v>
      </c>
      <c r="H522" s="1">
        <v>0.31</v>
      </c>
      <c r="I522" s="1">
        <v>36</v>
      </c>
      <c r="J522" s="1">
        <v>0.90000000000000013</v>
      </c>
    </row>
    <row r="523" spans="1:10" x14ac:dyDescent="0.25">
      <c r="A523" s="1">
        <v>13</v>
      </c>
      <c r="B523" s="1">
        <v>5</v>
      </c>
      <c r="C523" s="1" t="s">
        <v>17</v>
      </c>
      <c r="D523" s="1" t="s">
        <v>2</v>
      </c>
      <c r="E523" s="1">
        <v>0.13900000000000001</v>
      </c>
      <c r="F523" s="1" t="s">
        <v>170</v>
      </c>
      <c r="G523" s="1">
        <v>2</v>
      </c>
      <c r="H523" s="1">
        <v>0.31</v>
      </c>
      <c r="I523" s="1">
        <v>36</v>
      </c>
      <c r="J523" s="1">
        <v>0.44838709677419358</v>
      </c>
    </row>
    <row r="524" spans="1:10" x14ac:dyDescent="0.25">
      <c r="A524" s="1">
        <v>14</v>
      </c>
      <c r="B524" s="1">
        <v>5</v>
      </c>
      <c r="C524" s="1" t="s">
        <v>17</v>
      </c>
      <c r="D524" s="1" t="s">
        <v>2</v>
      </c>
      <c r="E524" s="1">
        <v>0.14799999999999999</v>
      </c>
      <c r="F524" s="1" t="s">
        <v>170</v>
      </c>
      <c r="G524" s="1">
        <v>2</v>
      </c>
      <c r="H524" s="1">
        <v>0.31</v>
      </c>
      <c r="I524" s="1">
        <v>36</v>
      </c>
      <c r="J524" s="1">
        <v>0.47741935483870968</v>
      </c>
    </row>
    <row r="525" spans="1:10" x14ac:dyDescent="0.25">
      <c r="A525" s="1">
        <v>15</v>
      </c>
      <c r="B525" s="1">
        <v>5</v>
      </c>
      <c r="C525" s="1" t="s">
        <v>17</v>
      </c>
      <c r="D525" s="1" t="s">
        <v>2</v>
      </c>
      <c r="E525" s="1">
        <v>0.188</v>
      </c>
      <c r="F525" s="1" t="s">
        <v>170</v>
      </c>
      <c r="G525" s="1">
        <v>2</v>
      </c>
      <c r="H525" s="1">
        <v>0.31</v>
      </c>
      <c r="I525" s="1">
        <v>36</v>
      </c>
      <c r="J525" s="1">
        <v>0.6064516129032258</v>
      </c>
    </row>
    <row r="526" spans="1:10" x14ac:dyDescent="0.25">
      <c r="A526" s="1">
        <v>16</v>
      </c>
      <c r="B526" s="1">
        <v>5</v>
      </c>
      <c r="C526" s="1" t="s">
        <v>17</v>
      </c>
      <c r="D526" s="1" t="s">
        <v>2</v>
      </c>
      <c r="E526" s="1">
        <v>0.20799999999999999</v>
      </c>
      <c r="F526" s="1" t="s">
        <v>170</v>
      </c>
      <c r="G526" s="1">
        <v>2</v>
      </c>
      <c r="H526" s="1">
        <v>0.31</v>
      </c>
      <c r="I526" s="1">
        <v>36</v>
      </c>
      <c r="J526" s="1">
        <v>0.67096774193548381</v>
      </c>
    </row>
    <row r="527" spans="1:10" x14ac:dyDescent="0.25">
      <c r="A527" s="1">
        <v>17</v>
      </c>
      <c r="B527" s="1">
        <v>5</v>
      </c>
      <c r="C527" s="1" t="s">
        <v>17</v>
      </c>
      <c r="D527" s="1" t="s">
        <v>2</v>
      </c>
      <c r="E527" s="1">
        <v>0.19400000000000001</v>
      </c>
      <c r="F527" s="1" t="s">
        <v>170</v>
      </c>
      <c r="G527" s="1">
        <v>2</v>
      </c>
      <c r="H527" s="1">
        <v>0.31</v>
      </c>
      <c r="I527" s="1">
        <v>36</v>
      </c>
      <c r="J527" s="1">
        <v>0.62580645161290327</v>
      </c>
    </row>
    <row r="528" spans="1:10" x14ac:dyDescent="0.25">
      <c r="A528" s="1">
        <v>18</v>
      </c>
      <c r="B528" s="1">
        <v>5</v>
      </c>
      <c r="C528" s="1" t="s">
        <v>17</v>
      </c>
      <c r="D528" s="1" t="s">
        <v>2</v>
      </c>
      <c r="E528" s="1">
        <v>0.151</v>
      </c>
      <c r="F528" s="1" t="s">
        <v>170</v>
      </c>
      <c r="G528" s="1">
        <v>2</v>
      </c>
      <c r="H528" s="1">
        <v>0.31</v>
      </c>
      <c r="I528" s="1">
        <v>36</v>
      </c>
      <c r="J528" s="1">
        <v>0.48709677419354835</v>
      </c>
    </row>
    <row r="529" spans="1:10" x14ac:dyDescent="0.25">
      <c r="A529" s="1">
        <v>19</v>
      </c>
      <c r="B529" s="1">
        <v>5</v>
      </c>
      <c r="C529" s="1" t="s">
        <v>17</v>
      </c>
      <c r="D529" s="1" t="s">
        <v>2</v>
      </c>
      <c r="E529" s="1">
        <v>0.16200000000000001</v>
      </c>
      <c r="F529" s="1" t="s">
        <v>170</v>
      </c>
      <c r="G529" s="1">
        <v>2</v>
      </c>
      <c r="H529" s="1">
        <v>0.31</v>
      </c>
      <c r="I529" s="1">
        <v>36</v>
      </c>
      <c r="J529" s="1">
        <v>0.52258064516129032</v>
      </c>
    </row>
    <row r="530" spans="1:10" x14ac:dyDescent="0.25">
      <c r="A530" s="1">
        <v>20</v>
      </c>
      <c r="B530" s="1">
        <v>5</v>
      </c>
      <c r="C530" s="1" t="s">
        <v>17</v>
      </c>
      <c r="D530" s="1" t="s">
        <v>2</v>
      </c>
      <c r="E530" s="1">
        <v>0.19600000000000001</v>
      </c>
      <c r="F530" s="1" t="s">
        <v>170</v>
      </c>
      <c r="G530" s="1">
        <v>2</v>
      </c>
      <c r="H530" s="1">
        <v>0.31</v>
      </c>
      <c r="I530" s="1">
        <v>36</v>
      </c>
      <c r="J530" s="1">
        <v>0.63225806451612909</v>
      </c>
    </row>
    <row r="531" spans="1:10" x14ac:dyDescent="0.25">
      <c r="A531" s="1">
        <v>21</v>
      </c>
      <c r="B531" s="1">
        <v>5</v>
      </c>
      <c r="C531" s="1" t="s">
        <v>17</v>
      </c>
      <c r="D531" s="1" t="s">
        <v>2</v>
      </c>
      <c r="E531" s="1">
        <v>0.19800000000000001</v>
      </c>
      <c r="F531" s="1" t="s">
        <v>170</v>
      </c>
      <c r="G531" s="1">
        <v>2</v>
      </c>
      <c r="H531" s="1">
        <v>0.31</v>
      </c>
      <c r="I531" s="1">
        <v>36</v>
      </c>
      <c r="J531" s="1">
        <v>0.63870967741935492</v>
      </c>
    </row>
    <row r="532" spans="1:10" x14ac:dyDescent="0.25">
      <c r="A532" s="1">
        <v>22</v>
      </c>
      <c r="B532" s="1">
        <v>5</v>
      </c>
      <c r="C532" s="1" t="s">
        <v>17</v>
      </c>
      <c r="D532" s="1" t="s">
        <v>2</v>
      </c>
      <c r="E532" s="1">
        <v>0.14599999999999999</v>
      </c>
      <c r="F532" s="1" t="s">
        <v>170</v>
      </c>
      <c r="G532" s="1">
        <v>2</v>
      </c>
      <c r="H532" s="1">
        <v>0.31</v>
      </c>
      <c r="I532" s="1">
        <v>36</v>
      </c>
      <c r="J532" s="1">
        <v>0.47096774193548385</v>
      </c>
    </row>
    <row r="533" spans="1:10" x14ac:dyDescent="0.25">
      <c r="A533" s="1">
        <v>23</v>
      </c>
      <c r="B533" s="1">
        <v>5</v>
      </c>
      <c r="C533" s="1" t="s">
        <v>17</v>
      </c>
      <c r="D533" s="1" t="s">
        <v>2</v>
      </c>
      <c r="E533" s="1">
        <v>0.17100000000000001</v>
      </c>
      <c r="F533" s="1" t="s">
        <v>170</v>
      </c>
      <c r="G533" s="1">
        <v>2</v>
      </c>
      <c r="H533" s="1">
        <v>0.31</v>
      </c>
      <c r="I533" s="1">
        <v>36</v>
      </c>
      <c r="J533" s="1">
        <v>0.55161290322580647</v>
      </c>
    </row>
    <row r="534" spans="1:10" x14ac:dyDescent="0.25">
      <c r="A534" s="1">
        <v>24</v>
      </c>
      <c r="B534" s="1">
        <v>5</v>
      </c>
      <c r="C534" s="1" t="s">
        <v>17</v>
      </c>
      <c r="D534" s="1" t="s">
        <v>2</v>
      </c>
      <c r="E534" s="1">
        <v>0.105</v>
      </c>
      <c r="F534" s="1" t="s">
        <v>170</v>
      </c>
      <c r="G534" s="1">
        <v>2</v>
      </c>
      <c r="H534" s="1">
        <v>0.31</v>
      </c>
      <c r="I534" s="1">
        <v>36</v>
      </c>
      <c r="J534" s="1">
        <v>0.33870967741935482</v>
      </c>
    </row>
    <row r="535" spans="1:10" x14ac:dyDescent="0.25">
      <c r="A535" s="1">
        <v>25</v>
      </c>
      <c r="B535" s="1">
        <v>5</v>
      </c>
      <c r="C535" s="1" t="s">
        <v>17</v>
      </c>
      <c r="D535" s="1" t="s">
        <v>2</v>
      </c>
      <c r="E535" s="1">
        <v>9.8000000000000004E-2</v>
      </c>
      <c r="F535" s="1" t="s">
        <v>170</v>
      </c>
      <c r="G535" s="1">
        <v>2</v>
      </c>
      <c r="H535" s="1">
        <v>0.31</v>
      </c>
      <c r="I535" s="1">
        <v>36</v>
      </c>
      <c r="J535" s="1">
        <v>0.31612903225806455</v>
      </c>
    </row>
    <row r="536" spans="1:10" x14ac:dyDescent="0.25">
      <c r="A536" s="1">
        <v>26</v>
      </c>
      <c r="B536" s="1">
        <v>5</v>
      </c>
      <c r="C536" s="1" t="s">
        <v>17</v>
      </c>
      <c r="D536" s="1" t="s">
        <v>2</v>
      </c>
      <c r="E536" s="1">
        <v>8.3000000000000004E-2</v>
      </c>
      <c r="F536" s="1" t="s">
        <v>170</v>
      </c>
      <c r="G536" s="1">
        <v>2</v>
      </c>
      <c r="H536" s="1">
        <v>0.31</v>
      </c>
      <c r="I536" s="1">
        <v>36</v>
      </c>
      <c r="J536" s="1">
        <v>0.26774193548387099</v>
      </c>
    </row>
    <row r="537" spans="1:10" x14ac:dyDescent="0.25">
      <c r="A537" s="1">
        <v>27</v>
      </c>
      <c r="B537" s="1">
        <v>5</v>
      </c>
      <c r="C537" s="1" t="s">
        <v>17</v>
      </c>
      <c r="D537" s="1" t="s">
        <v>2</v>
      </c>
      <c r="E537" s="1">
        <v>0.113</v>
      </c>
      <c r="F537" s="1" t="s">
        <v>170</v>
      </c>
      <c r="G537" s="1">
        <v>2</v>
      </c>
      <c r="H537" s="1">
        <v>0.31</v>
      </c>
      <c r="I537" s="1">
        <v>36</v>
      </c>
      <c r="J537" s="1">
        <v>0.36451612903225805</v>
      </c>
    </row>
    <row r="538" spans="1:10" x14ac:dyDescent="0.25">
      <c r="A538" s="1">
        <v>1</v>
      </c>
      <c r="B538" s="1">
        <v>6</v>
      </c>
      <c r="C538" s="1" t="s">
        <v>20</v>
      </c>
      <c r="D538" s="1" t="s">
        <v>2</v>
      </c>
      <c r="E538" s="1">
        <v>0.48299999999999998</v>
      </c>
      <c r="F538" s="1" t="s">
        <v>170</v>
      </c>
      <c r="G538" s="1">
        <v>4</v>
      </c>
      <c r="H538" s="1">
        <v>0.61699999999999999</v>
      </c>
      <c r="I538" s="1">
        <v>34</v>
      </c>
      <c r="J538" s="1">
        <v>0.78282009724473256</v>
      </c>
    </row>
    <row r="539" spans="1:10" x14ac:dyDescent="0.25">
      <c r="A539" s="1">
        <v>1</v>
      </c>
      <c r="B539" s="1">
        <v>6</v>
      </c>
      <c r="C539" s="1" t="s">
        <v>21</v>
      </c>
      <c r="D539" s="1" t="s">
        <v>2</v>
      </c>
      <c r="E539" s="1">
        <v>0.61599999999999999</v>
      </c>
      <c r="F539" s="1" t="s">
        <v>170</v>
      </c>
      <c r="G539" s="1">
        <v>5</v>
      </c>
      <c r="H539" s="1">
        <v>0.78</v>
      </c>
      <c r="I539" s="1">
        <v>34</v>
      </c>
      <c r="J539" s="1">
        <v>0.78974358974358971</v>
      </c>
    </row>
    <row r="540" spans="1:10" x14ac:dyDescent="0.25">
      <c r="A540" s="1">
        <v>1</v>
      </c>
      <c r="B540" s="1">
        <v>6</v>
      </c>
      <c r="C540" s="1" t="s">
        <v>22</v>
      </c>
      <c r="D540" s="1" t="s">
        <v>2</v>
      </c>
      <c r="E540" s="1">
        <v>0.16700000000000001</v>
      </c>
      <c r="F540" s="1" t="s">
        <v>170</v>
      </c>
      <c r="G540" s="1">
        <v>2</v>
      </c>
      <c r="H540" s="1">
        <v>0.31</v>
      </c>
      <c r="I540" s="1">
        <v>34</v>
      </c>
      <c r="J540" s="1">
        <v>0.53870967741935483</v>
      </c>
    </row>
    <row r="541" spans="1:10" x14ac:dyDescent="0.25">
      <c r="A541" s="1">
        <v>2</v>
      </c>
      <c r="B541" s="1">
        <v>6</v>
      </c>
      <c r="C541" s="1" t="s">
        <v>22</v>
      </c>
      <c r="D541" s="1" t="s">
        <v>2</v>
      </c>
      <c r="E541" s="1">
        <v>0.11799999999999999</v>
      </c>
      <c r="F541" s="1" t="s">
        <v>170</v>
      </c>
      <c r="G541" s="1">
        <v>2</v>
      </c>
      <c r="H541" s="1">
        <v>0.31</v>
      </c>
      <c r="I541" s="1">
        <v>34</v>
      </c>
      <c r="J541" s="1">
        <v>0.38064516129032255</v>
      </c>
    </row>
    <row r="542" spans="1:10" x14ac:dyDescent="0.25">
      <c r="A542" s="1">
        <v>3</v>
      </c>
      <c r="B542" s="1">
        <v>6</v>
      </c>
      <c r="C542" s="1" t="s">
        <v>22</v>
      </c>
      <c r="D542" s="1" t="s">
        <v>2</v>
      </c>
      <c r="E542" s="1">
        <v>0.105</v>
      </c>
      <c r="F542" s="1" t="s">
        <v>170</v>
      </c>
      <c r="G542" s="1">
        <v>2</v>
      </c>
      <c r="H542" s="1">
        <v>0.31</v>
      </c>
      <c r="I542" s="1">
        <v>34</v>
      </c>
      <c r="J542" s="1">
        <v>0.33870967741935482</v>
      </c>
    </row>
    <row r="543" spans="1:10" x14ac:dyDescent="0.25">
      <c r="A543" s="1">
        <v>4</v>
      </c>
      <c r="B543" s="1">
        <v>6</v>
      </c>
      <c r="C543" s="1" t="s">
        <v>22</v>
      </c>
      <c r="D543" s="1" t="s">
        <v>2</v>
      </c>
      <c r="E543" s="1">
        <v>0.16500000000000001</v>
      </c>
      <c r="F543" s="1" t="s">
        <v>170</v>
      </c>
      <c r="G543" s="1">
        <v>2</v>
      </c>
      <c r="H543" s="1">
        <v>0.31</v>
      </c>
      <c r="I543" s="1">
        <v>34</v>
      </c>
      <c r="J543" s="1">
        <v>0.53225806451612911</v>
      </c>
    </row>
    <row r="544" spans="1:10" x14ac:dyDescent="0.25">
      <c r="A544" s="1">
        <v>5</v>
      </c>
      <c r="B544" s="1">
        <v>6</v>
      </c>
      <c r="C544" s="1" t="s">
        <v>22</v>
      </c>
      <c r="D544" s="1" t="s">
        <v>2</v>
      </c>
      <c r="E544" s="1">
        <v>0.22800000000000001</v>
      </c>
      <c r="F544" s="1" t="s">
        <v>170</v>
      </c>
      <c r="G544" s="1">
        <v>2</v>
      </c>
      <c r="H544" s="1">
        <v>0.31</v>
      </c>
      <c r="I544" s="1">
        <v>34</v>
      </c>
      <c r="J544" s="1">
        <v>0.73548387096774193</v>
      </c>
    </row>
    <row r="545" spans="1:10" x14ac:dyDescent="0.25">
      <c r="A545" s="1">
        <v>1</v>
      </c>
      <c r="B545" s="1">
        <v>6</v>
      </c>
      <c r="C545" s="1" t="s">
        <v>23</v>
      </c>
      <c r="D545" s="1" t="s">
        <v>2</v>
      </c>
      <c r="E545" s="1">
        <v>0.29899999999999999</v>
      </c>
      <c r="F545" s="1" t="s">
        <v>170</v>
      </c>
      <c r="G545" s="1">
        <v>3.2</v>
      </c>
      <c r="H545" s="1">
        <v>0.49399999999999999</v>
      </c>
      <c r="I545" s="1">
        <v>34</v>
      </c>
      <c r="J545" s="1">
        <v>0.60526315789473684</v>
      </c>
    </row>
    <row r="546" spans="1:10" x14ac:dyDescent="0.25">
      <c r="A546" s="1">
        <v>2</v>
      </c>
      <c r="B546" s="1">
        <v>6</v>
      </c>
      <c r="C546" s="1" t="s">
        <v>23</v>
      </c>
      <c r="D546" s="1" t="s">
        <v>2</v>
      </c>
      <c r="E546" s="1">
        <v>0.21099999999999999</v>
      </c>
      <c r="F546" s="1" t="s">
        <v>170</v>
      </c>
      <c r="G546" s="1">
        <v>3.2</v>
      </c>
      <c r="H546" s="1">
        <v>0.49399999999999999</v>
      </c>
      <c r="I546" s="1">
        <v>34</v>
      </c>
      <c r="J546" s="1">
        <v>0.42712550607287447</v>
      </c>
    </row>
    <row r="547" spans="1:10" x14ac:dyDescent="0.25">
      <c r="A547" s="1">
        <v>1</v>
      </c>
      <c r="B547" s="1">
        <v>7</v>
      </c>
      <c r="C547" s="1" t="s">
        <v>24</v>
      </c>
      <c r="D547" s="1" t="s">
        <v>2</v>
      </c>
      <c r="E547" s="1">
        <v>0.70099999999999996</v>
      </c>
      <c r="F547" s="1" t="s">
        <v>170</v>
      </c>
      <c r="G547" s="1">
        <v>10</v>
      </c>
      <c r="H547" s="1">
        <v>1.56</v>
      </c>
      <c r="I547" s="1">
        <v>38</v>
      </c>
      <c r="J547" s="1">
        <v>0.44935897435897432</v>
      </c>
    </row>
    <row r="548" spans="1:10" x14ac:dyDescent="0.25">
      <c r="A548" s="1">
        <v>1</v>
      </c>
      <c r="B548" s="1">
        <v>7</v>
      </c>
      <c r="C548" s="1" t="s">
        <v>26</v>
      </c>
      <c r="D548" s="1" t="s">
        <v>2</v>
      </c>
      <c r="E548" s="1">
        <v>0.39300000000000002</v>
      </c>
      <c r="F548" s="1" t="s">
        <v>170</v>
      </c>
      <c r="G548" s="1">
        <v>5</v>
      </c>
      <c r="H548" s="1">
        <v>0.78</v>
      </c>
      <c r="I548" s="1">
        <v>38</v>
      </c>
      <c r="J548" s="1">
        <v>0.50384615384615383</v>
      </c>
    </row>
    <row r="549" spans="1:10" x14ac:dyDescent="0.25">
      <c r="A549" s="1">
        <v>2</v>
      </c>
      <c r="B549" s="1">
        <v>7</v>
      </c>
      <c r="C549" s="1" t="s">
        <v>26</v>
      </c>
      <c r="D549" s="1" t="s">
        <v>2</v>
      </c>
      <c r="E549" s="1">
        <v>0.51900000000000002</v>
      </c>
      <c r="F549" s="1" t="s">
        <v>170</v>
      </c>
      <c r="G549" s="1">
        <v>5</v>
      </c>
      <c r="H549" s="1">
        <v>0.78</v>
      </c>
      <c r="I549" s="1">
        <v>38</v>
      </c>
      <c r="J549" s="1">
        <v>0.66538461538461535</v>
      </c>
    </row>
    <row r="550" spans="1:10" x14ac:dyDescent="0.25">
      <c r="A550" s="1">
        <v>3</v>
      </c>
      <c r="B550" s="1">
        <v>7</v>
      </c>
      <c r="C550" s="1" t="s">
        <v>26</v>
      </c>
      <c r="D550" s="1" t="s">
        <v>2</v>
      </c>
      <c r="E550" s="1">
        <v>0.54400000000000004</v>
      </c>
      <c r="F550" s="1" t="s">
        <v>170</v>
      </c>
      <c r="G550" s="1">
        <v>5</v>
      </c>
      <c r="H550" s="1">
        <v>0.78</v>
      </c>
      <c r="I550" s="1">
        <v>38</v>
      </c>
      <c r="J550" s="1">
        <v>0.69743589743589751</v>
      </c>
    </row>
    <row r="551" spans="1:10" x14ac:dyDescent="0.25">
      <c r="A551" s="1">
        <v>4</v>
      </c>
      <c r="B551" s="1">
        <v>7</v>
      </c>
      <c r="C551" s="1" t="s">
        <v>26</v>
      </c>
      <c r="D551" s="1" t="s">
        <v>2</v>
      </c>
      <c r="E551" s="1">
        <v>0.38100000000000001</v>
      </c>
      <c r="F551" s="1" t="s">
        <v>170</v>
      </c>
      <c r="G551" s="1">
        <v>5</v>
      </c>
      <c r="H551" s="1">
        <v>0.78</v>
      </c>
      <c r="I551" s="1">
        <v>38</v>
      </c>
      <c r="J551" s="1">
        <v>0.48846153846153845</v>
      </c>
    </row>
    <row r="552" spans="1:10" x14ac:dyDescent="0.25">
      <c r="A552" s="1">
        <v>1</v>
      </c>
      <c r="B552" s="1">
        <v>7</v>
      </c>
      <c r="C552" s="1" t="s">
        <v>27</v>
      </c>
      <c r="D552" s="1" t="s">
        <v>2</v>
      </c>
      <c r="E552" s="1">
        <v>0.627</v>
      </c>
      <c r="F552" s="1" t="s">
        <v>170</v>
      </c>
      <c r="G552" s="1">
        <v>6.3</v>
      </c>
      <c r="H552" s="1">
        <v>0.98</v>
      </c>
      <c r="I552" s="1">
        <v>38</v>
      </c>
      <c r="J552" s="1">
        <v>0.63979591836734695</v>
      </c>
    </row>
    <row r="553" spans="1:10" x14ac:dyDescent="0.25">
      <c r="A553" s="1">
        <v>1</v>
      </c>
      <c r="B553" s="1">
        <v>8</v>
      </c>
      <c r="C553" s="1" t="s">
        <v>29</v>
      </c>
      <c r="D553" s="1" t="s">
        <v>2</v>
      </c>
      <c r="E553" s="1">
        <v>0.54400000000000004</v>
      </c>
      <c r="F553" s="1" t="s">
        <v>170</v>
      </c>
      <c r="G553" s="1">
        <v>1.6</v>
      </c>
      <c r="H553" s="1">
        <v>0.247</v>
      </c>
      <c r="I553" s="1">
        <v>33</v>
      </c>
      <c r="J553" s="1">
        <v>2.2024291497975712</v>
      </c>
    </row>
    <row r="554" spans="1:10" x14ac:dyDescent="0.25">
      <c r="A554" s="1">
        <v>1</v>
      </c>
      <c r="B554" s="1">
        <v>8</v>
      </c>
      <c r="C554" s="1" t="s">
        <v>30</v>
      </c>
      <c r="D554" s="1" t="s">
        <v>2</v>
      </c>
      <c r="E554" s="1">
        <v>0.66500000000000004</v>
      </c>
      <c r="F554" s="1" t="s">
        <v>170</v>
      </c>
      <c r="G554" s="1">
        <v>11.5</v>
      </c>
      <c r="H554" s="1">
        <v>1.837</v>
      </c>
      <c r="I554" s="1">
        <v>33</v>
      </c>
      <c r="J554" s="1">
        <v>0.36200326619488299</v>
      </c>
    </row>
    <row r="555" spans="1:10" x14ac:dyDescent="0.25">
      <c r="A555" s="1">
        <v>4</v>
      </c>
      <c r="B555" s="1">
        <v>8</v>
      </c>
      <c r="C555" s="1" t="s">
        <v>32</v>
      </c>
      <c r="D555" s="1" t="s">
        <v>2</v>
      </c>
      <c r="E555" s="1">
        <v>0.41699999999999998</v>
      </c>
      <c r="F555" s="1" t="s">
        <v>170</v>
      </c>
      <c r="G555" s="1">
        <v>5</v>
      </c>
      <c r="H555" s="1">
        <v>0.78</v>
      </c>
      <c r="I555" s="1">
        <v>33</v>
      </c>
      <c r="J555" s="1">
        <v>0.5346153846153846</v>
      </c>
    </row>
    <row r="556" spans="1:10" x14ac:dyDescent="0.25">
      <c r="A556" s="1">
        <v>1</v>
      </c>
      <c r="B556" s="1">
        <v>8</v>
      </c>
      <c r="C556" s="1" t="s">
        <v>33</v>
      </c>
      <c r="D556" s="1" t="s">
        <v>2</v>
      </c>
      <c r="E556" s="1">
        <v>0.52400000000000002</v>
      </c>
      <c r="F556" s="1" t="s">
        <v>170</v>
      </c>
      <c r="G556" s="1">
        <v>8</v>
      </c>
      <c r="H556" s="1">
        <v>1.2470000000000001</v>
      </c>
      <c r="I556" s="1">
        <v>33</v>
      </c>
      <c r="J556" s="1">
        <v>0.4202085004009623</v>
      </c>
    </row>
    <row r="557" spans="1:10" x14ac:dyDescent="0.25">
      <c r="A557" s="1">
        <v>1</v>
      </c>
      <c r="B557" s="1">
        <v>8</v>
      </c>
      <c r="C557" s="1" t="s">
        <v>34</v>
      </c>
      <c r="D557" s="1" t="s">
        <v>2</v>
      </c>
      <c r="E557" s="1">
        <v>0.55400000000000005</v>
      </c>
      <c r="F557" s="1" t="s">
        <v>170</v>
      </c>
      <c r="G557" s="1">
        <v>8</v>
      </c>
      <c r="H557" s="1">
        <v>1.2470000000000001</v>
      </c>
      <c r="I557" s="1">
        <v>33</v>
      </c>
      <c r="J557" s="1">
        <v>0.44426623897353651</v>
      </c>
    </row>
    <row r="558" spans="1:10" x14ac:dyDescent="0.25">
      <c r="A558" s="1">
        <v>1</v>
      </c>
      <c r="B558" s="1">
        <v>8</v>
      </c>
      <c r="C558" s="1" t="s">
        <v>35</v>
      </c>
      <c r="D558" s="1" t="s">
        <v>2</v>
      </c>
      <c r="E558" s="1">
        <v>0.51900000000000002</v>
      </c>
      <c r="F558" s="1" t="s">
        <v>170</v>
      </c>
      <c r="G558" s="1">
        <v>5</v>
      </c>
      <c r="H558" s="1">
        <v>0.78</v>
      </c>
      <c r="I558" s="1">
        <v>33</v>
      </c>
      <c r="J558" s="1">
        <v>0.66538461538461535</v>
      </c>
    </row>
    <row r="559" spans="1:10" x14ac:dyDescent="0.25">
      <c r="A559" s="1">
        <v>2</v>
      </c>
      <c r="B559" s="1">
        <v>8</v>
      </c>
      <c r="C559" s="1" t="s">
        <v>35</v>
      </c>
      <c r="D559" s="1" t="s">
        <v>2</v>
      </c>
      <c r="E559" s="1">
        <v>0.318</v>
      </c>
      <c r="F559" s="1" t="s">
        <v>170</v>
      </c>
      <c r="G559" s="1">
        <v>5</v>
      </c>
      <c r="H559" s="1">
        <v>0.78</v>
      </c>
      <c r="I559" s="1">
        <v>33</v>
      </c>
      <c r="J559" s="1">
        <v>0.40769230769230769</v>
      </c>
    </row>
    <row r="560" spans="1:10" x14ac:dyDescent="0.25">
      <c r="A560" s="1">
        <v>3</v>
      </c>
      <c r="B560" s="1">
        <v>8</v>
      </c>
      <c r="C560" s="1" t="s">
        <v>35</v>
      </c>
      <c r="D560" s="1" t="s">
        <v>2</v>
      </c>
      <c r="E560" s="1">
        <v>0.32</v>
      </c>
      <c r="F560" s="1" t="s">
        <v>170</v>
      </c>
      <c r="G560" s="1">
        <v>5</v>
      </c>
      <c r="H560" s="1">
        <v>0.78</v>
      </c>
      <c r="I560" s="1">
        <v>33</v>
      </c>
      <c r="J560" s="1">
        <v>0.41025641025641024</v>
      </c>
    </row>
    <row r="561" spans="1:10" x14ac:dyDescent="0.25">
      <c r="A561" s="1">
        <v>4</v>
      </c>
      <c r="B561" s="1">
        <v>8</v>
      </c>
      <c r="C561" s="1" t="s">
        <v>35</v>
      </c>
      <c r="D561" s="1" t="s">
        <v>2</v>
      </c>
      <c r="E561" s="1">
        <v>0.46100000000000002</v>
      </c>
      <c r="F561" s="1" t="s">
        <v>170</v>
      </c>
      <c r="G561" s="1">
        <v>5</v>
      </c>
      <c r="H561" s="1">
        <v>0.78</v>
      </c>
      <c r="I561" s="1">
        <v>33</v>
      </c>
      <c r="J561" s="1">
        <v>0.59102564102564104</v>
      </c>
    </row>
    <row r="562" spans="1:10" x14ac:dyDescent="0.25">
      <c r="A562" s="1">
        <v>5</v>
      </c>
      <c r="B562" s="1">
        <v>8</v>
      </c>
      <c r="C562" s="1" t="s">
        <v>35</v>
      </c>
      <c r="D562" s="1" t="s">
        <v>2</v>
      </c>
      <c r="E562" s="1">
        <v>0.38100000000000001</v>
      </c>
      <c r="F562" s="1" t="s">
        <v>170</v>
      </c>
      <c r="G562" s="1">
        <v>5</v>
      </c>
      <c r="H562" s="1">
        <v>0.78</v>
      </c>
      <c r="I562" s="1">
        <v>33</v>
      </c>
      <c r="J562" s="1">
        <v>0.48846153846153845</v>
      </c>
    </row>
    <row r="563" spans="1:10" x14ac:dyDescent="0.25">
      <c r="A563" s="1">
        <v>6</v>
      </c>
      <c r="B563" s="1">
        <v>8</v>
      </c>
      <c r="C563" s="1" t="s">
        <v>35</v>
      </c>
      <c r="D563" s="1" t="s">
        <v>2</v>
      </c>
      <c r="E563" s="1">
        <v>0.20699999999999999</v>
      </c>
      <c r="F563" s="1" t="s">
        <v>170</v>
      </c>
      <c r="G563" s="1">
        <v>5</v>
      </c>
      <c r="H563" s="1">
        <v>0.78</v>
      </c>
      <c r="I563" s="1">
        <v>33</v>
      </c>
      <c r="J563" s="1">
        <v>0.26538461538461539</v>
      </c>
    </row>
    <row r="564" spans="1:10" x14ac:dyDescent="0.25">
      <c r="A564" s="1">
        <v>7</v>
      </c>
      <c r="B564" s="1">
        <v>8</v>
      </c>
      <c r="C564" s="1" t="s">
        <v>35</v>
      </c>
      <c r="D564" s="1" t="s">
        <v>2</v>
      </c>
      <c r="E564" s="1">
        <v>0.32</v>
      </c>
      <c r="F564" s="1" t="s">
        <v>170</v>
      </c>
      <c r="G564" s="1">
        <v>5</v>
      </c>
      <c r="H564" s="1">
        <v>0.78</v>
      </c>
      <c r="I564" s="1">
        <v>33</v>
      </c>
      <c r="J564" s="1">
        <v>0.41025641025641024</v>
      </c>
    </row>
    <row r="565" spans="1:10" x14ac:dyDescent="0.25">
      <c r="A565" s="1">
        <v>8</v>
      </c>
      <c r="B565" s="1">
        <v>8</v>
      </c>
      <c r="C565" s="1" t="s">
        <v>35</v>
      </c>
      <c r="D565" s="1" t="s">
        <v>2</v>
      </c>
      <c r="E565" s="1">
        <v>0.435</v>
      </c>
      <c r="F565" s="1" t="s">
        <v>170</v>
      </c>
      <c r="G565" s="1">
        <v>5</v>
      </c>
      <c r="H565" s="1">
        <v>0.78</v>
      </c>
      <c r="I565" s="1">
        <v>33</v>
      </c>
      <c r="J565" s="1">
        <v>0.55769230769230771</v>
      </c>
    </row>
    <row r="566" spans="1:10" x14ac:dyDescent="0.25">
      <c r="A566" s="1">
        <v>1</v>
      </c>
      <c r="B566" s="1">
        <v>9</v>
      </c>
      <c r="C566" s="1" t="s">
        <v>36</v>
      </c>
      <c r="D566" s="1" t="s">
        <v>2</v>
      </c>
      <c r="E566" s="1">
        <v>0.34100000000000003</v>
      </c>
      <c r="F566" s="1" t="s">
        <v>170</v>
      </c>
      <c r="G566" s="1">
        <v>3.2</v>
      </c>
      <c r="H566" s="1">
        <v>0.49399999999999999</v>
      </c>
      <c r="I566" s="1">
        <v>34</v>
      </c>
      <c r="J566" s="1">
        <v>0.69028340080971662</v>
      </c>
    </row>
    <row r="567" spans="1:10" x14ac:dyDescent="0.25">
      <c r="A567" s="1">
        <v>2</v>
      </c>
      <c r="B567" s="1">
        <v>9</v>
      </c>
      <c r="C567" s="1" t="s">
        <v>36</v>
      </c>
      <c r="D567" s="1" t="s">
        <v>2</v>
      </c>
      <c r="E567" s="1">
        <v>0.25</v>
      </c>
      <c r="F567" s="1" t="s">
        <v>170</v>
      </c>
      <c r="G567" s="1">
        <v>3.2</v>
      </c>
      <c r="H567" s="1">
        <v>0.49399999999999999</v>
      </c>
      <c r="I567" s="1">
        <v>34</v>
      </c>
      <c r="J567" s="1">
        <v>0.50607287449392713</v>
      </c>
    </row>
    <row r="568" spans="1:10" x14ac:dyDescent="0.25">
      <c r="A568" s="1">
        <v>3</v>
      </c>
      <c r="B568" s="1">
        <v>9</v>
      </c>
      <c r="C568" s="1" t="s">
        <v>36</v>
      </c>
      <c r="D568" s="1" t="s">
        <v>2</v>
      </c>
      <c r="E568" s="1">
        <v>0.30099999999999999</v>
      </c>
      <c r="F568" s="1" t="s">
        <v>170</v>
      </c>
      <c r="G568" s="1">
        <v>3.2</v>
      </c>
      <c r="H568" s="1">
        <v>0.49399999999999999</v>
      </c>
      <c r="I568" s="1">
        <v>34</v>
      </c>
      <c r="J568" s="1">
        <v>0.60931174089068829</v>
      </c>
    </row>
    <row r="569" spans="1:10" x14ac:dyDescent="0.25">
      <c r="A569" s="1">
        <v>4</v>
      </c>
      <c r="B569" s="1">
        <v>9</v>
      </c>
      <c r="C569" s="1" t="s">
        <v>36</v>
      </c>
      <c r="D569" s="1" t="s">
        <v>2</v>
      </c>
      <c r="E569" s="1">
        <v>0.16500000000000001</v>
      </c>
      <c r="F569" s="1" t="s">
        <v>170</v>
      </c>
      <c r="G569" s="1">
        <v>3.2</v>
      </c>
      <c r="H569" s="1">
        <v>0.49399999999999999</v>
      </c>
      <c r="I569" s="1">
        <v>34</v>
      </c>
      <c r="J569" s="1">
        <v>0.33400809716599195</v>
      </c>
    </row>
    <row r="570" spans="1:10" x14ac:dyDescent="0.25">
      <c r="A570" s="1">
        <v>5</v>
      </c>
      <c r="B570" s="1">
        <v>9</v>
      </c>
      <c r="C570" s="1" t="s">
        <v>36</v>
      </c>
      <c r="D570" s="1" t="s">
        <v>2</v>
      </c>
      <c r="E570" s="1">
        <v>0.108</v>
      </c>
      <c r="F570" s="1" t="s">
        <v>170</v>
      </c>
      <c r="G570" s="1">
        <v>3.2</v>
      </c>
      <c r="H570" s="1">
        <v>0.49399999999999999</v>
      </c>
      <c r="I570" s="1">
        <v>34</v>
      </c>
      <c r="J570" s="1">
        <v>0.21862348178137653</v>
      </c>
    </row>
    <row r="571" spans="1:10" x14ac:dyDescent="0.25">
      <c r="A571" s="1">
        <v>6</v>
      </c>
      <c r="B571" s="1">
        <v>9</v>
      </c>
      <c r="C571" s="1" t="s">
        <v>36</v>
      </c>
      <c r="D571" s="1" t="s">
        <v>2</v>
      </c>
      <c r="E571" s="1">
        <v>0.154</v>
      </c>
      <c r="F571" s="1" t="s">
        <v>170</v>
      </c>
      <c r="G571" s="1">
        <v>3.2</v>
      </c>
      <c r="H571" s="1">
        <v>0.49399999999999999</v>
      </c>
      <c r="I571" s="1">
        <v>34</v>
      </c>
      <c r="J571" s="1">
        <v>0.31174089068825911</v>
      </c>
    </row>
    <row r="572" spans="1:10" x14ac:dyDescent="0.25">
      <c r="A572" s="1">
        <v>1</v>
      </c>
      <c r="B572" s="1">
        <v>9</v>
      </c>
      <c r="C572" s="1" t="s">
        <v>37</v>
      </c>
      <c r="D572" s="1" t="s">
        <v>2</v>
      </c>
      <c r="E572" s="1">
        <v>0.59499999999999997</v>
      </c>
      <c r="F572" s="1" t="s">
        <v>170</v>
      </c>
      <c r="G572" s="1">
        <v>4</v>
      </c>
      <c r="H572" s="1">
        <v>0.61699999999999999</v>
      </c>
      <c r="I572" s="1">
        <v>34</v>
      </c>
      <c r="J572" s="1">
        <v>0.96434359805510528</v>
      </c>
    </row>
    <row r="573" spans="1:10" x14ac:dyDescent="0.25">
      <c r="A573" s="1">
        <v>2</v>
      </c>
      <c r="B573" s="1">
        <v>9</v>
      </c>
      <c r="C573" s="1" t="s">
        <v>37</v>
      </c>
      <c r="D573" s="1" t="s">
        <v>2</v>
      </c>
      <c r="E573" s="1">
        <v>0.25700000000000001</v>
      </c>
      <c r="F573" s="1" t="s">
        <v>170</v>
      </c>
      <c r="G573" s="1">
        <v>4</v>
      </c>
      <c r="H573" s="1">
        <v>0.61699999999999999</v>
      </c>
      <c r="I573" s="1">
        <v>34</v>
      </c>
      <c r="J573" s="1">
        <v>0.41653160453808752</v>
      </c>
    </row>
    <row r="574" spans="1:10" x14ac:dyDescent="0.25">
      <c r="A574" s="1">
        <v>3</v>
      </c>
      <c r="B574" s="1">
        <v>9</v>
      </c>
      <c r="C574" s="1" t="s">
        <v>37</v>
      </c>
      <c r="D574" s="1" t="s">
        <v>2</v>
      </c>
      <c r="E574" s="1">
        <v>0.25600000000000001</v>
      </c>
      <c r="F574" s="1" t="s">
        <v>170</v>
      </c>
      <c r="G574" s="1">
        <v>4</v>
      </c>
      <c r="H574" s="1">
        <v>0.61699999999999999</v>
      </c>
      <c r="I574" s="1">
        <v>34</v>
      </c>
      <c r="J574" s="1">
        <v>0.4149108589951378</v>
      </c>
    </row>
    <row r="575" spans="1:10" x14ac:dyDescent="0.25">
      <c r="A575" s="1">
        <v>4</v>
      </c>
      <c r="B575" s="1">
        <v>9</v>
      </c>
      <c r="C575" s="1" t="s">
        <v>37</v>
      </c>
      <c r="D575" s="1" t="s">
        <v>2</v>
      </c>
      <c r="E575" s="1">
        <v>0.17899999999999999</v>
      </c>
      <c r="F575" s="1" t="s">
        <v>170</v>
      </c>
      <c r="G575" s="1">
        <v>4</v>
      </c>
      <c r="H575" s="1">
        <v>0.61699999999999999</v>
      </c>
      <c r="I575" s="1">
        <v>34</v>
      </c>
      <c r="J575" s="1">
        <v>0.29011345218800649</v>
      </c>
    </row>
    <row r="576" spans="1:10" x14ac:dyDescent="0.25">
      <c r="A576" s="1">
        <v>1</v>
      </c>
      <c r="B576" s="1">
        <v>9</v>
      </c>
      <c r="C576" s="1" t="s">
        <v>38</v>
      </c>
      <c r="D576" s="1" t="s">
        <v>2</v>
      </c>
      <c r="E576" s="1">
        <v>0.308</v>
      </c>
      <c r="F576" s="1" t="s">
        <v>170</v>
      </c>
      <c r="G576" s="1">
        <v>4</v>
      </c>
      <c r="H576" s="1">
        <v>0.61699999999999999</v>
      </c>
      <c r="I576" s="1">
        <v>34</v>
      </c>
      <c r="J576" s="1">
        <v>0.49918962722852511</v>
      </c>
    </row>
    <row r="577" spans="1:10" x14ac:dyDescent="0.25">
      <c r="A577" s="1">
        <v>1</v>
      </c>
      <c r="B577" s="1">
        <v>9</v>
      </c>
      <c r="C577" s="1" t="s">
        <v>39</v>
      </c>
      <c r="D577" s="1" t="s">
        <v>2</v>
      </c>
      <c r="E577" s="1">
        <v>0.28399999999999997</v>
      </c>
      <c r="F577" s="1" t="s">
        <v>170</v>
      </c>
      <c r="G577" s="1">
        <v>4</v>
      </c>
      <c r="H577" s="1">
        <v>0.61699999999999999</v>
      </c>
      <c r="I577" s="1">
        <v>34</v>
      </c>
      <c r="J577" s="1">
        <v>0.4602917341977309</v>
      </c>
    </row>
    <row r="578" spans="1:10" x14ac:dyDescent="0.25">
      <c r="A578" s="1">
        <v>2</v>
      </c>
      <c r="B578" s="1">
        <v>9</v>
      </c>
      <c r="C578" s="1" t="s">
        <v>39</v>
      </c>
      <c r="D578" s="1" t="s">
        <v>2</v>
      </c>
      <c r="E578" s="1">
        <v>0.36899999999999999</v>
      </c>
      <c r="F578" s="1" t="s">
        <v>170</v>
      </c>
      <c r="G578" s="1">
        <v>4</v>
      </c>
      <c r="H578" s="1">
        <v>0.61699999999999999</v>
      </c>
      <c r="I578" s="1">
        <v>34</v>
      </c>
      <c r="J578" s="1">
        <v>0.59805510534846029</v>
      </c>
    </row>
    <row r="579" spans="1:10" x14ac:dyDescent="0.25">
      <c r="A579" s="1">
        <v>1</v>
      </c>
      <c r="B579" s="1">
        <v>9</v>
      </c>
      <c r="C579" s="1" t="s">
        <v>40</v>
      </c>
      <c r="D579" s="1" t="s">
        <v>2</v>
      </c>
      <c r="E579" s="1">
        <v>0.32900000000000001</v>
      </c>
      <c r="F579" s="1" t="s">
        <v>170</v>
      </c>
      <c r="G579" s="1">
        <v>5</v>
      </c>
      <c r="H579" s="1">
        <v>0.78</v>
      </c>
      <c r="I579" s="1">
        <v>34</v>
      </c>
      <c r="J579" s="1">
        <v>0.4217948717948718</v>
      </c>
    </row>
    <row r="580" spans="1:10" x14ac:dyDescent="0.25">
      <c r="A580" s="1">
        <v>2</v>
      </c>
      <c r="B580" s="1">
        <v>9</v>
      </c>
      <c r="C580" s="1" t="s">
        <v>40</v>
      </c>
      <c r="D580" s="1" t="s">
        <v>2</v>
      </c>
      <c r="E580" s="1">
        <v>0.45700000000000002</v>
      </c>
      <c r="F580" s="1" t="s">
        <v>170</v>
      </c>
      <c r="G580" s="1">
        <v>5</v>
      </c>
      <c r="H580" s="1">
        <v>0.78</v>
      </c>
      <c r="I580" s="1">
        <v>34</v>
      </c>
      <c r="J580" s="1">
        <v>0.58589743589743593</v>
      </c>
    </row>
    <row r="581" spans="1:10" x14ac:dyDescent="0.25">
      <c r="A581" s="1">
        <v>7</v>
      </c>
      <c r="B581" s="1">
        <v>10</v>
      </c>
      <c r="C581" s="1" t="s">
        <v>41</v>
      </c>
      <c r="D581" s="1" t="s">
        <v>2</v>
      </c>
      <c r="E581" s="1">
        <v>0.53700000000000003</v>
      </c>
      <c r="F581" s="1" t="s">
        <v>170</v>
      </c>
      <c r="G581" s="1">
        <v>4</v>
      </c>
      <c r="H581" s="1">
        <v>0.61699999999999999</v>
      </c>
      <c r="I581" s="1">
        <v>33</v>
      </c>
      <c r="J581" s="1">
        <v>0.87034035656401953</v>
      </c>
    </row>
    <row r="582" spans="1:10" x14ac:dyDescent="0.25">
      <c r="A582" s="1">
        <v>1</v>
      </c>
      <c r="B582" s="1">
        <v>10</v>
      </c>
      <c r="C582" s="1" t="s">
        <v>43</v>
      </c>
      <c r="D582" s="1" t="s">
        <v>2</v>
      </c>
      <c r="E582" s="1">
        <v>0.35099999999999998</v>
      </c>
      <c r="F582" s="1" t="s">
        <v>170</v>
      </c>
      <c r="G582" s="1">
        <v>3.2</v>
      </c>
      <c r="H582" s="1">
        <v>0.49399999999999999</v>
      </c>
      <c r="I582" s="1">
        <v>33</v>
      </c>
      <c r="J582" s="1">
        <v>0.71052631578947367</v>
      </c>
    </row>
    <row r="583" spans="1:10" x14ac:dyDescent="0.25">
      <c r="A583" s="1">
        <v>2</v>
      </c>
      <c r="B583" s="1">
        <v>10</v>
      </c>
      <c r="C583" s="1" t="s">
        <v>43</v>
      </c>
      <c r="D583" s="1" t="s">
        <v>2</v>
      </c>
      <c r="E583" s="1">
        <v>0.32200000000000001</v>
      </c>
      <c r="F583" s="1" t="s">
        <v>170</v>
      </c>
      <c r="G583" s="1">
        <v>3.2</v>
      </c>
      <c r="H583" s="1">
        <v>0.49399999999999999</v>
      </c>
      <c r="I583" s="1">
        <v>33</v>
      </c>
      <c r="J583" s="1">
        <v>0.65182186234817818</v>
      </c>
    </row>
    <row r="584" spans="1:10" x14ac:dyDescent="0.25">
      <c r="A584" s="1">
        <v>3</v>
      </c>
      <c r="B584" s="1">
        <v>10</v>
      </c>
      <c r="C584" s="1" t="s">
        <v>43</v>
      </c>
      <c r="D584" s="1" t="s">
        <v>2</v>
      </c>
      <c r="E584" s="1">
        <v>0.22800000000000001</v>
      </c>
      <c r="F584" s="1" t="s">
        <v>170</v>
      </c>
      <c r="G584" s="1">
        <v>3.2</v>
      </c>
      <c r="H584" s="1">
        <v>0.49399999999999999</v>
      </c>
      <c r="I584" s="1">
        <v>33</v>
      </c>
      <c r="J584" s="1">
        <v>0.46153846153846156</v>
      </c>
    </row>
    <row r="585" spans="1:10" x14ac:dyDescent="0.25">
      <c r="A585" s="1">
        <v>4</v>
      </c>
      <c r="B585" s="1">
        <v>10</v>
      </c>
      <c r="C585" s="1" t="s">
        <v>43</v>
      </c>
      <c r="D585" s="1" t="s">
        <v>2</v>
      </c>
      <c r="E585" s="1">
        <v>0.23300000000000001</v>
      </c>
      <c r="F585" s="1" t="s">
        <v>170</v>
      </c>
      <c r="G585" s="1">
        <v>3.2</v>
      </c>
      <c r="H585" s="1">
        <v>0.49399999999999999</v>
      </c>
      <c r="I585" s="1">
        <v>33</v>
      </c>
      <c r="J585" s="1">
        <v>0.47165991902834009</v>
      </c>
    </row>
    <row r="586" spans="1:10" x14ac:dyDescent="0.25">
      <c r="A586" s="1">
        <v>5</v>
      </c>
      <c r="B586" s="1">
        <v>10</v>
      </c>
      <c r="C586" s="1" t="s">
        <v>43</v>
      </c>
      <c r="D586" s="1" t="s">
        <v>2</v>
      </c>
      <c r="E586" s="1">
        <v>0.24099999999999999</v>
      </c>
      <c r="F586" s="1" t="s">
        <v>170</v>
      </c>
      <c r="G586" s="1">
        <v>3.2</v>
      </c>
      <c r="H586" s="1">
        <v>0.49399999999999999</v>
      </c>
      <c r="I586" s="1">
        <v>33</v>
      </c>
      <c r="J586" s="1">
        <v>0.48785425101214575</v>
      </c>
    </row>
    <row r="587" spans="1:10" x14ac:dyDescent="0.25">
      <c r="A587" s="1">
        <v>6</v>
      </c>
      <c r="B587" s="1">
        <v>10</v>
      </c>
      <c r="C587" s="1" t="s">
        <v>43</v>
      </c>
      <c r="D587" s="1" t="s">
        <v>2</v>
      </c>
      <c r="E587" s="1">
        <v>0.214</v>
      </c>
      <c r="F587" s="1" t="s">
        <v>170</v>
      </c>
      <c r="G587" s="1">
        <v>3.2</v>
      </c>
      <c r="H587" s="1">
        <v>0.49399999999999999</v>
      </c>
      <c r="I587" s="1">
        <v>33</v>
      </c>
      <c r="J587" s="1">
        <v>0.4331983805668016</v>
      </c>
    </row>
    <row r="588" spans="1:10" x14ac:dyDescent="0.25">
      <c r="A588" s="1">
        <v>7</v>
      </c>
      <c r="B588" s="1">
        <v>10</v>
      </c>
      <c r="C588" s="1" t="s">
        <v>43</v>
      </c>
      <c r="D588" s="1" t="s">
        <v>2</v>
      </c>
      <c r="E588" s="1">
        <v>0.16300000000000001</v>
      </c>
      <c r="F588" s="1" t="s">
        <v>170</v>
      </c>
      <c r="G588" s="1">
        <v>3.2</v>
      </c>
      <c r="H588" s="1">
        <v>0.49399999999999999</v>
      </c>
      <c r="I588" s="1">
        <v>33</v>
      </c>
      <c r="J588" s="1">
        <v>0.32995951417004049</v>
      </c>
    </row>
    <row r="589" spans="1:10" x14ac:dyDescent="0.25">
      <c r="A589" s="1">
        <v>8</v>
      </c>
      <c r="B589" s="1">
        <v>10</v>
      </c>
      <c r="C589" s="1" t="s">
        <v>43</v>
      </c>
      <c r="D589" s="1" t="s">
        <v>2</v>
      </c>
      <c r="E589" s="1">
        <v>0.215</v>
      </c>
      <c r="F589" s="1" t="s">
        <v>170</v>
      </c>
      <c r="G589" s="1">
        <v>3.2</v>
      </c>
      <c r="H589" s="1">
        <v>0.49399999999999999</v>
      </c>
      <c r="I589" s="1">
        <v>33</v>
      </c>
      <c r="J589" s="1">
        <v>0.43522267206477733</v>
      </c>
    </row>
    <row r="590" spans="1:10" x14ac:dyDescent="0.25">
      <c r="A590" s="1">
        <v>9</v>
      </c>
      <c r="B590" s="1">
        <v>10</v>
      </c>
      <c r="C590" s="1" t="s">
        <v>43</v>
      </c>
      <c r="D590" s="1" t="s">
        <v>2</v>
      </c>
      <c r="E590" s="1">
        <v>0.29899999999999999</v>
      </c>
      <c r="F590" s="1" t="s">
        <v>170</v>
      </c>
      <c r="G590" s="1">
        <v>3.2</v>
      </c>
      <c r="H590" s="1">
        <v>0.49399999999999999</v>
      </c>
      <c r="I590" s="1">
        <v>33</v>
      </c>
      <c r="J590" s="1">
        <v>0.60526315789473684</v>
      </c>
    </row>
    <row r="591" spans="1:10" x14ac:dyDescent="0.25">
      <c r="A591" s="1">
        <v>10</v>
      </c>
      <c r="B591" s="1">
        <v>10</v>
      </c>
      <c r="C591" s="1" t="s">
        <v>43</v>
      </c>
      <c r="D591" s="1" t="s">
        <v>2</v>
      </c>
      <c r="E591" s="1">
        <v>0.26400000000000001</v>
      </c>
      <c r="F591" s="1" t="s">
        <v>170</v>
      </c>
      <c r="G591" s="1">
        <v>3.2</v>
      </c>
      <c r="H591" s="1">
        <v>0.49399999999999999</v>
      </c>
      <c r="I591" s="1">
        <v>33</v>
      </c>
      <c r="J591" s="1">
        <v>0.53441295546558709</v>
      </c>
    </row>
    <row r="592" spans="1:10" x14ac:dyDescent="0.25">
      <c r="A592" s="1">
        <v>1</v>
      </c>
      <c r="B592" s="1">
        <v>10</v>
      </c>
      <c r="C592" s="1" t="s">
        <v>43</v>
      </c>
      <c r="D592" s="1" t="s">
        <v>2</v>
      </c>
      <c r="E592" s="1">
        <v>0.35099999999999998</v>
      </c>
      <c r="F592" s="1" t="s">
        <v>170</v>
      </c>
      <c r="G592" s="1">
        <v>3.2</v>
      </c>
      <c r="H592" s="1">
        <v>0.49399999999999999</v>
      </c>
      <c r="I592" s="1">
        <v>33</v>
      </c>
      <c r="J592" s="1">
        <v>0.71052631578947367</v>
      </c>
    </row>
    <row r="593" spans="1:10" x14ac:dyDescent="0.25">
      <c r="A593" s="1">
        <v>2</v>
      </c>
      <c r="B593" s="1">
        <v>10</v>
      </c>
      <c r="C593" s="1" t="s">
        <v>43</v>
      </c>
      <c r="D593" s="1" t="s">
        <v>2</v>
      </c>
      <c r="E593" s="1">
        <v>0.32200000000000001</v>
      </c>
      <c r="F593" s="1" t="s">
        <v>170</v>
      </c>
      <c r="G593" s="1">
        <v>3.2</v>
      </c>
      <c r="H593" s="1">
        <v>0.49399999999999999</v>
      </c>
      <c r="I593" s="1">
        <v>33</v>
      </c>
      <c r="J593" s="1">
        <v>0.65182186234817818</v>
      </c>
    </row>
    <row r="594" spans="1:10" x14ac:dyDescent="0.25">
      <c r="A594" s="1">
        <v>3</v>
      </c>
      <c r="B594" s="1">
        <v>10</v>
      </c>
      <c r="C594" s="1" t="s">
        <v>43</v>
      </c>
      <c r="D594" s="1" t="s">
        <v>2</v>
      </c>
      <c r="E594" s="1">
        <v>0.22800000000000001</v>
      </c>
      <c r="F594" s="1" t="s">
        <v>170</v>
      </c>
      <c r="G594" s="1">
        <v>3.2</v>
      </c>
      <c r="H594" s="1">
        <v>0.49399999999999999</v>
      </c>
      <c r="I594" s="1">
        <v>33</v>
      </c>
      <c r="J594" s="1">
        <v>0.46153846153846156</v>
      </c>
    </row>
    <row r="595" spans="1:10" x14ac:dyDescent="0.25">
      <c r="A595" s="1">
        <v>4</v>
      </c>
      <c r="B595" s="1">
        <v>10</v>
      </c>
      <c r="C595" s="1" t="s">
        <v>43</v>
      </c>
      <c r="D595" s="1" t="s">
        <v>2</v>
      </c>
      <c r="E595" s="1">
        <v>0.23300000000000001</v>
      </c>
      <c r="F595" s="1" t="s">
        <v>170</v>
      </c>
      <c r="G595" s="1">
        <v>3.2</v>
      </c>
      <c r="H595" s="1">
        <v>0.49399999999999999</v>
      </c>
      <c r="I595" s="1">
        <v>33</v>
      </c>
      <c r="J595" s="1">
        <v>0.47165991902834009</v>
      </c>
    </row>
    <row r="596" spans="1:10" x14ac:dyDescent="0.25">
      <c r="A596" s="1">
        <v>5</v>
      </c>
      <c r="B596" s="1">
        <v>10</v>
      </c>
      <c r="C596" s="1" t="s">
        <v>43</v>
      </c>
      <c r="D596" s="1" t="s">
        <v>2</v>
      </c>
      <c r="E596" s="1">
        <v>0.24099999999999999</v>
      </c>
      <c r="F596" s="1" t="s">
        <v>170</v>
      </c>
      <c r="G596" s="1">
        <v>3.2</v>
      </c>
      <c r="H596" s="1">
        <v>0.49399999999999999</v>
      </c>
      <c r="I596" s="1">
        <v>33</v>
      </c>
      <c r="J596" s="1">
        <v>0.48785425101214575</v>
      </c>
    </row>
    <row r="597" spans="1:10" x14ac:dyDescent="0.25">
      <c r="A597" s="1">
        <v>6</v>
      </c>
      <c r="B597" s="1">
        <v>10</v>
      </c>
      <c r="C597" s="1" t="s">
        <v>43</v>
      </c>
      <c r="D597" s="1" t="s">
        <v>2</v>
      </c>
      <c r="E597" s="1">
        <v>0.214</v>
      </c>
      <c r="F597" s="1" t="s">
        <v>170</v>
      </c>
      <c r="G597" s="1">
        <v>3.2</v>
      </c>
      <c r="H597" s="1">
        <v>0.49399999999999999</v>
      </c>
      <c r="I597" s="1">
        <v>33</v>
      </c>
      <c r="J597" s="1">
        <v>0.4331983805668016</v>
      </c>
    </row>
    <row r="598" spans="1:10" x14ac:dyDescent="0.25">
      <c r="A598" s="1">
        <v>7</v>
      </c>
      <c r="B598" s="1">
        <v>10</v>
      </c>
      <c r="C598" s="1" t="s">
        <v>43</v>
      </c>
      <c r="D598" s="1" t="s">
        <v>2</v>
      </c>
      <c r="E598" s="1">
        <v>0.16300000000000001</v>
      </c>
      <c r="F598" s="1" t="s">
        <v>170</v>
      </c>
      <c r="G598" s="1">
        <v>3.2</v>
      </c>
      <c r="H598" s="1">
        <v>0.49399999999999999</v>
      </c>
      <c r="I598" s="1">
        <v>33</v>
      </c>
      <c r="J598" s="1">
        <v>0.32995951417004049</v>
      </c>
    </row>
    <row r="599" spans="1:10" x14ac:dyDescent="0.25">
      <c r="A599" s="1">
        <v>8</v>
      </c>
      <c r="B599" s="1">
        <v>10</v>
      </c>
      <c r="C599" s="1" t="s">
        <v>43</v>
      </c>
      <c r="D599" s="1" t="s">
        <v>2</v>
      </c>
      <c r="E599" s="1">
        <v>0.215</v>
      </c>
      <c r="F599" s="1" t="s">
        <v>170</v>
      </c>
      <c r="G599" s="1">
        <v>3.2</v>
      </c>
      <c r="H599" s="1">
        <v>0.49399999999999999</v>
      </c>
      <c r="I599" s="1">
        <v>33</v>
      </c>
      <c r="J599" s="1">
        <v>0.43522267206477733</v>
      </c>
    </row>
    <row r="600" spans="1:10" x14ac:dyDescent="0.25">
      <c r="A600" s="1">
        <v>9</v>
      </c>
      <c r="B600" s="1">
        <v>10</v>
      </c>
      <c r="C600" s="1" t="s">
        <v>43</v>
      </c>
      <c r="D600" s="1" t="s">
        <v>2</v>
      </c>
      <c r="E600" s="1">
        <v>0.29899999999999999</v>
      </c>
      <c r="F600" s="1" t="s">
        <v>170</v>
      </c>
      <c r="G600" s="1">
        <v>3.2</v>
      </c>
      <c r="H600" s="1">
        <v>0.49399999999999999</v>
      </c>
      <c r="I600" s="1">
        <v>33</v>
      </c>
      <c r="J600" s="1">
        <v>0.60526315789473684</v>
      </c>
    </row>
    <row r="601" spans="1:10" x14ac:dyDescent="0.25">
      <c r="A601" s="1">
        <v>10</v>
      </c>
      <c r="B601" s="1">
        <v>10</v>
      </c>
      <c r="C601" s="1" t="s">
        <v>43</v>
      </c>
      <c r="D601" s="1" t="s">
        <v>2</v>
      </c>
      <c r="E601" s="1">
        <v>0.26400000000000001</v>
      </c>
      <c r="F601" s="1" t="s">
        <v>170</v>
      </c>
      <c r="G601" s="1">
        <v>3.2</v>
      </c>
      <c r="H601" s="1">
        <v>0.49399999999999999</v>
      </c>
      <c r="I601" s="1">
        <v>33</v>
      </c>
      <c r="J601" s="1">
        <v>0.53441295546558709</v>
      </c>
    </row>
    <row r="602" spans="1:10" x14ac:dyDescent="0.25">
      <c r="A602" s="1">
        <v>1</v>
      </c>
      <c r="B602" s="1">
        <v>10</v>
      </c>
      <c r="C602" s="1" t="s">
        <v>44</v>
      </c>
      <c r="D602" s="1" t="s">
        <v>2</v>
      </c>
      <c r="E602" s="1">
        <v>0.41499999999999998</v>
      </c>
      <c r="F602" s="1" t="s">
        <v>170</v>
      </c>
      <c r="G602" s="1">
        <v>4</v>
      </c>
      <c r="H602" s="1">
        <v>0.61699999999999999</v>
      </c>
      <c r="I602" s="1">
        <v>33</v>
      </c>
      <c r="J602" s="1">
        <v>0.67260940032414906</v>
      </c>
    </row>
    <row r="603" spans="1:10" x14ac:dyDescent="0.25">
      <c r="A603" s="1">
        <v>2</v>
      </c>
      <c r="B603" s="1">
        <v>10</v>
      </c>
      <c r="C603" s="1" t="s">
        <v>44</v>
      </c>
      <c r="D603" s="1" t="s">
        <v>2</v>
      </c>
      <c r="E603" s="1">
        <v>0.26300000000000001</v>
      </c>
      <c r="F603" s="1" t="s">
        <v>170</v>
      </c>
      <c r="G603" s="1">
        <v>4</v>
      </c>
      <c r="H603" s="1">
        <v>0.61699999999999999</v>
      </c>
      <c r="I603" s="1">
        <v>33</v>
      </c>
      <c r="J603" s="1">
        <v>0.42625607779578606</v>
      </c>
    </row>
    <row r="604" spans="1:10" x14ac:dyDescent="0.25">
      <c r="A604" s="1">
        <v>1</v>
      </c>
      <c r="B604" s="1">
        <v>10</v>
      </c>
      <c r="C604" s="1" t="s">
        <v>46</v>
      </c>
      <c r="D604" s="1" t="s">
        <v>2</v>
      </c>
      <c r="E604" s="1">
        <v>0.23400000000000001</v>
      </c>
      <c r="F604" s="1" t="s">
        <v>170</v>
      </c>
      <c r="G604" s="1">
        <v>3.2</v>
      </c>
      <c r="H604" s="1">
        <v>0.49399999999999999</v>
      </c>
      <c r="I604" s="1">
        <v>33</v>
      </c>
      <c r="J604" s="1">
        <v>0.47368421052631582</v>
      </c>
    </row>
    <row r="605" spans="1:10" x14ac:dyDescent="0.25">
      <c r="A605" s="1">
        <v>2</v>
      </c>
      <c r="B605" s="1">
        <v>10</v>
      </c>
      <c r="C605" s="1" t="s">
        <v>46</v>
      </c>
      <c r="D605" s="1" t="s">
        <v>2</v>
      </c>
      <c r="E605" s="1">
        <v>0.218</v>
      </c>
      <c r="F605" s="1" t="s">
        <v>170</v>
      </c>
      <c r="G605" s="1">
        <v>3.2</v>
      </c>
      <c r="H605" s="1">
        <v>0.49399999999999999</v>
      </c>
      <c r="I605" s="1">
        <v>33</v>
      </c>
      <c r="J605" s="1">
        <v>0.44129554655870445</v>
      </c>
    </row>
    <row r="606" spans="1:10" x14ac:dyDescent="0.25">
      <c r="A606" s="1">
        <v>3</v>
      </c>
      <c r="B606" s="1">
        <v>10</v>
      </c>
      <c r="C606" s="1" t="s">
        <v>46</v>
      </c>
      <c r="D606" s="1" t="s">
        <v>2</v>
      </c>
      <c r="E606" s="1">
        <v>0.151</v>
      </c>
      <c r="F606" s="1" t="s">
        <v>170</v>
      </c>
      <c r="G606" s="1">
        <v>3.2</v>
      </c>
      <c r="H606" s="1">
        <v>0.49399999999999999</v>
      </c>
      <c r="I606" s="1">
        <v>33</v>
      </c>
      <c r="J606" s="1">
        <v>0.30566801619433198</v>
      </c>
    </row>
    <row r="607" spans="1:10" x14ac:dyDescent="0.25">
      <c r="A607" s="1">
        <v>4</v>
      </c>
      <c r="B607" s="1">
        <v>10</v>
      </c>
      <c r="C607" s="1" t="s">
        <v>46</v>
      </c>
      <c r="D607" s="1" t="s">
        <v>2</v>
      </c>
      <c r="E607" s="1">
        <v>0.214</v>
      </c>
      <c r="F607" s="1" t="s">
        <v>170</v>
      </c>
      <c r="G607" s="1">
        <v>3.2</v>
      </c>
      <c r="H607" s="1">
        <v>0.49399999999999999</v>
      </c>
      <c r="I607" s="1">
        <v>33</v>
      </c>
      <c r="J607" s="1">
        <v>0.4331983805668016</v>
      </c>
    </row>
    <row r="608" spans="1:10" x14ac:dyDescent="0.25">
      <c r="A608" s="1">
        <v>5</v>
      </c>
      <c r="B608" s="1">
        <v>10</v>
      </c>
      <c r="C608" s="1" t="s">
        <v>46</v>
      </c>
      <c r="D608" s="1" t="s">
        <v>2</v>
      </c>
      <c r="E608" s="1">
        <v>0.25</v>
      </c>
      <c r="F608" s="1" t="s">
        <v>170</v>
      </c>
      <c r="G608" s="1">
        <v>3.2</v>
      </c>
      <c r="H608" s="1">
        <v>0.49399999999999999</v>
      </c>
      <c r="I608" s="1">
        <v>33</v>
      </c>
      <c r="J608" s="1">
        <v>0.50607287449392713</v>
      </c>
    </row>
    <row r="609" spans="1:10" x14ac:dyDescent="0.25">
      <c r="A609" s="1">
        <v>6</v>
      </c>
      <c r="B609" s="1">
        <v>10</v>
      </c>
      <c r="C609" s="1" t="s">
        <v>46</v>
      </c>
      <c r="D609" s="1" t="s">
        <v>2</v>
      </c>
      <c r="E609" s="1">
        <v>0.23699999999999999</v>
      </c>
      <c r="F609" s="1" t="s">
        <v>170</v>
      </c>
      <c r="G609" s="1">
        <v>3.2</v>
      </c>
      <c r="H609" s="1">
        <v>0.49399999999999999</v>
      </c>
      <c r="I609" s="1">
        <v>33</v>
      </c>
      <c r="J609" s="1">
        <v>0.47975708502024289</v>
      </c>
    </row>
    <row r="610" spans="1:10" x14ac:dyDescent="0.25">
      <c r="A610" s="1">
        <v>7</v>
      </c>
      <c r="B610" s="1">
        <v>10</v>
      </c>
      <c r="C610" s="1" t="s">
        <v>46</v>
      </c>
      <c r="D610" s="1" t="s">
        <v>2</v>
      </c>
      <c r="E610" s="1">
        <v>0.18099999999999999</v>
      </c>
      <c r="F610" s="1" t="s">
        <v>170</v>
      </c>
      <c r="G610" s="1">
        <v>3.2</v>
      </c>
      <c r="H610" s="1">
        <v>0.49399999999999999</v>
      </c>
      <c r="I610" s="1">
        <v>33</v>
      </c>
      <c r="J610" s="1">
        <v>0.36639676113360325</v>
      </c>
    </row>
    <row r="611" spans="1:10" x14ac:dyDescent="0.25">
      <c r="A611" s="1">
        <v>1</v>
      </c>
      <c r="B611" s="1">
        <v>11</v>
      </c>
      <c r="C611" s="1" t="s">
        <v>48</v>
      </c>
      <c r="D611" s="1" t="s">
        <v>2</v>
      </c>
      <c r="E611" s="1">
        <v>0.52800000000000002</v>
      </c>
      <c r="F611" s="1" t="s">
        <v>170</v>
      </c>
      <c r="G611" s="1">
        <v>8</v>
      </c>
      <c r="H611" s="1">
        <v>1.2470000000000001</v>
      </c>
      <c r="I611" s="1">
        <v>36</v>
      </c>
      <c r="J611" s="1">
        <v>0.42341619887730553</v>
      </c>
    </row>
    <row r="612" spans="1:10" x14ac:dyDescent="0.25">
      <c r="A612" s="1">
        <v>10</v>
      </c>
      <c r="B612" s="1">
        <v>12</v>
      </c>
      <c r="C612" s="1" t="s">
        <v>49</v>
      </c>
      <c r="D612" s="1" t="s">
        <v>2</v>
      </c>
      <c r="E612" s="1">
        <v>0.307</v>
      </c>
      <c r="F612" s="1" t="s">
        <v>170</v>
      </c>
      <c r="G612" s="1">
        <v>4</v>
      </c>
      <c r="H612" s="1">
        <v>0.61699999999999999</v>
      </c>
      <c r="I612" s="1">
        <v>38</v>
      </c>
      <c r="J612" s="1">
        <v>0.49756888168557534</v>
      </c>
    </row>
    <row r="613" spans="1:10" x14ac:dyDescent="0.25">
      <c r="A613" s="1">
        <v>1</v>
      </c>
      <c r="B613" s="1">
        <v>12</v>
      </c>
      <c r="C613" s="1" t="s">
        <v>50</v>
      </c>
      <c r="D613" s="1" t="s">
        <v>2</v>
      </c>
      <c r="E613" s="1">
        <v>0.42599999999999999</v>
      </c>
      <c r="F613" s="1" t="s">
        <v>170</v>
      </c>
      <c r="G613" s="1">
        <v>5</v>
      </c>
      <c r="H613" s="1">
        <v>0.78</v>
      </c>
      <c r="I613" s="1">
        <v>38</v>
      </c>
      <c r="J613" s="1">
        <v>0.5461538461538461</v>
      </c>
    </row>
    <row r="614" spans="1:10" x14ac:dyDescent="0.25">
      <c r="A614" s="1">
        <v>2</v>
      </c>
      <c r="B614" s="1">
        <v>12</v>
      </c>
      <c r="C614" s="1" t="s">
        <v>50</v>
      </c>
      <c r="D614" s="1" t="s">
        <v>2</v>
      </c>
      <c r="E614" s="1">
        <v>0.27700000000000002</v>
      </c>
      <c r="F614" s="1" t="s">
        <v>170</v>
      </c>
      <c r="G614" s="1">
        <v>5</v>
      </c>
      <c r="H614" s="1">
        <v>0.78</v>
      </c>
      <c r="I614" s="1">
        <v>38</v>
      </c>
      <c r="J614" s="1">
        <v>0.35512820512820514</v>
      </c>
    </row>
    <row r="615" spans="1:10" x14ac:dyDescent="0.25">
      <c r="A615" s="1">
        <v>3</v>
      </c>
      <c r="B615" s="1">
        <v>12</v>
      </c>
      <c r="C615" s="1" t="s">
        <v>50</v>
      </c>
      <c r="D615" s="1" t="s">
        <v>2</v>
      </c>
      <c r="E615" s="1">
        <v>0.57099999999999995</v>
      </c>
      <c r="F615" s="1" t="s">
        <v>170</v>
      </c>
      <c r="G615" s="1">
        <v>5</v>
      </c>
      <c r="H615" s="1">
        <v>0.78</v>
      </c>
      <c r="I615" s="1">
        <v>38</v>
      </c>
      <c r="J615" s="1">
        <v>0.732051282051282</v>
      </c>
    </row>
    <row r="616" spans="1:10" x14ac:dyDescent="0.25">
      <c r="A616" s="1">
        <v>1</v>
      </c>
      <c r="B616" s="1">
        <v>12</v>
      </c>
      <c r="C616" s="1" t="s">
        <v>51</v>
      </c>
      <c r="D616" s="1" t="s">
        <v>2</v>
      </c>
      <c r="E616" s="1">
        <v>0.437</v>
      </c>
      <c r="F616" s="1" t="s">
        <v>170</v>
      </c>
      <c r="G616" s="1">
        <v>6.3</v>
      </c>
      <c r="H616" s="1">
        <v>0.98</v>
      </c>
      <c r="I616" s="1">
        <v>38</v>
      </c>
      <c r="J616" s="1">
        <v>0.44591836734693879</v>
      </c>
    </row>
    <row r="617" spans="1:10" x14ac:dyDescent="0.25">
      <c r="A617" s="1">
        <v>2</v>
      </c>
      <c r="B617" s="1">
        <v>12</v>
      </c>
      <c r="C617" s="1" t="s">
        <v>51</v>
      </c>
      <c r="D617" s="1" t="s">
        <v>2</v>
      </c>
      <c r="E617" s="1">
        <v>0.439</v>
      </c>
      <c r="F617" s="1" t="s">
        <v>170</v>
      </c>
      <c r="G617" s="1">
        <v>6.3</v>
      </c>
      <c r="H617" s="1">
        <v>0.98</v>
      </c>
      <c r="I617" s="1">
        <v>38</v>
      </c>
      <c r="J617" s="1">
        <v>0.44795918367346937</v>
      </c>
    </row>
    <row r="618" spans="1:10" x14ac:dyDescent="0.25">
      <c r="A618" s="1">
        <v>3</v>
      </c>
      <c r="B618" s="1">
        <v>12</v>
      </c>
      <c r="C618" s="1" t="s">
        <v>51</v>
      </c>
      <c r="D618" s="1" t="s">
        <v>2</v>
      </c>
      <c r="E618" s="1">
        <v>0.51500000000000001</v>
      </c>
      <c r="F618" s="1" t="s">
        <v>170</v>
      </c>
      <c r="G618" s="1">
        <v>6.3</v>
      </c>
      <c r="H618" s="1">
        <v>0.98</v>
      </c>
      <c r="I618" s="1">
        <v>38</v>
      </c>
      <c r="J618" s="1">
        <v>0.52551020408163263</v>
      </c>
    </row>
    <row r="619" spans="1:10" x14ac:dyDescent="0.25">
      <c r="A619" s="1">
        <v>6</v>
      </c>
      <c r="B619" s="1">
        <v>12</v>
      </c>
      <c r="C619" s="1" t="s">
        <v>51</v>
      </c>
      <c r="D619" s="1" t="s">
        <v>2</v>
      </c>
      <c r="E619" s="1">
        <v>0.434</v>
      </c>
      <c r="F619" s="1" t="s">
        <v>170</v>
      </c>
      <c r="G619" s="1">
        <v>6.3</v>
      </c>
      <c r="H619" s="1">
        <v>0.98</v>
      </c>
      <c r="I619" s="1">
        <v>38</v>
      </c>
      <c r="J619" s="1">
        <v>0.44285714285714284</v>
      </c>
    </row>
    <row r="620" spans="1:10" x14ac:dyDescent="0.25">
      <c r="A620" s="1">
        <v>1</v>
      </c>
      <c r="B620" s="1">
        <v>12</v>
      </c>
      <c r="C620" s="1" t="s">
        <v>52</v>
      </c>
      <c r="D620" s="1" t="s">
        <v>2</v>
      </c>
      <c r="E620" s="1">
        <v>0.30499999999999999</v>
      </c>
      <c r="F620" s="1" t="s">
        <v>170</v>
      </c>
      <c r="G620" s="1">
        <v>4</v>
      </c>
      <c r="H620" s="1">
        <v>0.61699999999999999</v>
      </c>
      <c r="I620" s="1">
        <v>38</v>
      </c>
      <c r="J620" s="1">
        <v>0.49432739059967584</v>
      </c>
    </row>
    <row r="621" spans="1:10" x14ac:dyDescent="0.25">
      <c r="A621" s="1">
        <v>1</v>
      </c>
      <c r="B621" s="1">
        <v>12</v>
      </c>
      <c r="C621" s="1" t="s">
        <v>53</v>
      </c>
      <c r="D621" s="1" t="s">
        <v>2</v>
      </c>
      <c r="E621" s="1">
        <v>0.29199999999999998</v>
      </c>
      <c r="F621" s="1" t="s">
        <v>170</v>
      </c>
      <c r="G621" s="1">
        <v>5</v>
      </c>
      <c r="H621" s="1">
        <v>0.78</v>
      </c>
      <c r="I621" s="1">
        <v>38</v>
      </c>
      <c r="J621" s="1">
        <v>0.37435897435897431</v>
      </c>
    </row>
    <row r="622" spans="1:10" x14ac:dyDescent="0.25">
      <c r="A622" s="1">
        <v>2</v>
      </c>
      <c r="B622" s="1">
        <v>12</v>
      </c>
      <c r="C622" s="1" t="s">
        <v>53</v>
      </c>
      <c r="D622" s="1" t="s">
        <v>2</v>
      </c>
      <c r="E622" s="1">
        <v>0.41399999999999998</v>
      </c>
      <c r="F622" s="1" t="s">
        <v>170</v>
      </c>
      <c r="G622" s="1">
        <v>5</v>
      </c>
      <c r="H622" s="1">
        <v>0.78</v>
      </c>
      <c r="I622" s="1">
        <v>38</v>
      </c>
      <c r="J622" s="1">
        <v>0.53076923076923077</v>
      </c>
    </row>
    <row r="623" spans="1:10" x14ac:dyDescent="0.25">
      <c r="A623" s="1">
        <v>3</v>
      </c>
      <c r="B623" s="1">
        <v>12</v>
      </c>
      <c r="C623" s="1" t="s">
        <v>53</v>
      </c>
      <c r="D623" s="1" t="s">
        <v>2</v>
      </c>
      <c r="E623" s="1">
        <v>0.38800000000000001</v>
      </c>
      <c r="F623" s="1" t="s">
        <v>170</v>
      </c>
      <c r="G623" s="1">
        <v>5</v>
      </c>
      <c r="H623" s="1">
        <v>0.78</v>
      </c>
      <c r="I623" s="1">
        <v>38</v>
      </c>
      <c r="J623" s="1">
        <v>0.49743589743589745</v>
      </c>
    </row>
    <row r="624" spans="1:10" x14ac:dyDescent="0.25">
      <c r="A624" s="1">
        <v>4</v>
      </c>
      <c r="B624" s="1">
        <v>12</v>
      </c>
      <c r="C624" s="1" t="s">
        <v>53</v>
      </c>
      <c r="D624" s="1" t="s">
        <v>2</v>
      </c>
      <c r="E624" s="1">
        <v>0.49</v>
      </c>
      <c r="F624" s="1" t="s">
        <v>170</v>
      </c>
      <c r="G624" s="1">
        <v>5</v>
      </c>
      <c r="H624" s="1">
        <v>0.78</v>
      </c>
      <c r="I624" s="1">
        <v>38</v>
      </c>
      <c r="J624" s="1">
        <v>0.62820512820512819</v>
      </c>
    </row>
    <row r="625" spans="1:10" x14ac:dyDescent="0.25">
      <c r="A625" s="1">
        <v>5</v>
      </c>
      <c r="B625" s="1">
        <v>12</v>
      </c>
      <c r="C625" s="1" t="s">
        <v>53</v>
      </c>
      <c r="D625" s="1" t="s">
        <v>2</v>
      </c>
      <c r="E625" s="1">
        <v>0.44500000000000001</v>
      </c>
      <c r="F625" s="1" t="s">
        <v>170</v>
      </c>
      <c r="G625" s="1">
        <v>5</v>
      </c>
      <c r="H625" s="1">
        <v>0.78</v>
      </c>
      <c r="I625" s="1">
        <v>38</v>
      </c>
      <c r="J625" s="1">
        <v>0.57051282051282048</v>
      </c>
    </row>
    <row r="626" spans="1:10" x14ac:dyDescent="0.25">
      <c r="A626" s="1">
        <v>6</v>
      </c>
      <c r="B626" s="1">
        <v>12</v>
      </c>
      <c r="C626" s="1" t="s">
        <v>53</v>
      </c>
      <c r="D626" s="1" t="s">
        <v>2</v>
      </c>
      <c r="E626" s="1">
        <v>0.40799999999999997</v>
      </c>
      <c r="F626" s="1" t="s">
        <v>170</v>
      </c>
      <c r="G626" s="1">
        <v>5</v>
      </c>
      <c r="H626" s="1">
        <v>0.78</v>
      </c>
      <c r="I626" s="1">
        <v>38</v>
      </c>
      <c r="J626" s="1">
        <v>0.52307692307692299</v>
      </c>
    </row>
    <row r="627" spans="1:10" x14ac:dyDescent="0.25">
      <c r="A627" s="1">
        <v>7</v>
      </c>
      <c r="B627" s="1">
        <v>12</v>
      </c>
      <c r="C627" s="1" t="s">
        <v>53</v>
      </c>
      <c r="D627" s="1" t="s">
        <v>2</v>
      </c>
      <c r="E627" s="1">
        <v>0.41699999999999998</v>
      </c>
      <c r="F627" s="1" t="s">
        <v>170</v>
      </c>
      <c r="G627" s="1">
        <v>5</v>
      </c>
      <c r="H627" s="1">
        <v>0.78</v>
      </c>
      <c r="I627" s="1">
        <v>38</v>
      </c>
      <c r="J627" s="1">
        <v>0.5346153846153846</v>
      </c>
    </row>
    <row r="628" spans="1:10" x14ac:dyDescent="0.25">
      <c r="A628" s="1">
        <v>1</v>
      </c>
      <c r="B628" s="1">
        <v>12</v>
      </c>
      <c r="C628" s="1" t="s">
        <v>54</v>
      </c>
      <c r="D628" s="1" t="s">
        <v>2</v>
      </c>
      <c r="E628" s="1">
        <v>0.53700000000000003</v>
      </c>
      <c r="F628" s="1" t="s">
        <v>170</v>
      </c>
      <c r="G628" s="1">
        <v>6.3</v>
      </c>
      <c r="H628" s="1">
        <v>0.98</v>
      </c>
      <c r="I628" s="1">
        <v>38</v>
      </c>
      <c r="J628" s="1">
        <v>0.54795918367346941</v>
      </c>
    </row>
    <row r="629" spans="1:10" x14ac:dyDescent="0.25">
      <c r="A629" s="1">
        <v>2</v>
      </c>
      <c r="B629" s="1">
        <v>12</v>
      </c>
      <c r="C629" s="1" t="s">
        <v>54</v>
      </c>
      <c r="D629" s="1" t="s">
        <v>2</v>
      </c>
      <c r="E629" s="1">
        <v>0.496</v>
      </c>
      <c r="F629" s="1" t="s">
        <v>170</v>
      </c>
      <c r="G629" s="1">
        <v>6.3</v>
      </c>
      <c r="H629" s="1">
        <v>0.98</v>
      </c>
      <c r="I629" s="1">
        <v>38</v>
      </c>
      <c r="J629" s="1">
        <v>0.5061224489795918</v>
      </c>
    </row>
    <row r="630" spans="1:10" x14ac:dyDescent="0.25">
      <c r="A630" s="1">
        <v>1</v>
      </c>
      <c r="B630" s="1">
        <v>12</v>
      </c>
      <c r="C630" s="1" t="s">
        <v>55</v>
      </c>
      <c r="D630" s="1" t="s">
        <v>2</v>
      </c>
      <c r="E630" s="1">
        <v>0.40899999999999997</v>
      </c>
      <c r="F630" s="1" t="s">
        <v>170</v>
      </c>
      <c r="G630" s="1">
        <v>3.2</v>
      </c>
      <c r="H630" s="1">
        <v>0.49399999999999999</v>
      </c>
      <c r="I630" s="1">
        <v>38</v>
      </c>
      <c r="J630" s="1">
        <v>0.82793522267206476</v>
      </c>
    </row>
    <row r="631" spans="1:10" x14ac:dyDescent="0.25">
      <c r="A631" s="1">
        <v>1</v>
      </c>
      <c r="B631" s="1">
        <v>12</v>
      </c>
      <c r="C631" s="1" t="s">
        <v>56</v>
      </c>
      <c r="D631" s="1" t="s">
        <v>2</v>
      </c>
      <c r="E631" s="1">
        <v>0.72799999999999998</v>
      </c>
      <c r="F631" s="1" t="s">
        <v>170</v>
      </c>
      <c r="G631" s="1">
        <v>6.3</v>
      </c>
      <c r="H631" s="1">
        <v>0.98</v>
      </c>
      <c r="I631" s="1">
        <v>38</v>
      </c>
      <c r="J631" s="1">
        <v>0.74285714285714288</v>
      </c>
    </row>
    <row r="632" spans="1:10" x14ac:dyDescent="0.25">
      <c r="A632" s="1">
        <v>2</v>
      </c>
      <c r="B632" s="1">
        <v>12</v>
      </c>
      <c r="C632" s="1" t="s">
        <v>56</v>
      </c>
      <c r="D632" s="1" t="s">
        <v>2</v>
      </c>
      <c r="E632" s="1">
        <v>0.42</v>
      </c>
      <c r="F632" s="1" t="s">
        <v>170</v>
      </c>
      <c r="G632" s="1">
        <v>6.3</v>
      </c>
      <c r="H632" s="1">
        <v>0.98</v>
      </c>
      <c r="I632" s="1">
        <v>38</v>
      </c>
      <c r="J632" s="1">
        <v>0.42857142857142855</v>
      </c>
    </row>
    <row r="633" spans="1:10" x14ac:dyDescent="0.25">
      <c r="A633" s="1">
        <v>1</v>
      </c>
      <c r="B633" s="1">
        <v>12</v>
      </c>
      <c r="C633" s="1" t="s">
        <v>57</v>
      </c>
      <c r="D633" s="1" t="s">
        <v>2</v>
      </c>
      <c r="E633" s="1">
        <v>0.374</v>
      </c>
      <c r="F633" s="1" t="s">
        <v>170</v>
      </c>
      <c r="G633" s="1">
        <v>5</v>
      </c>
      <c r="H633" s="1">
        <v>0.78</v>
      </c>
      <c r="I633" s="1">
        <v>38</v>
      </c>
      <c r="J633" s="1">
        <v>0.47948717948717945</v>
      </c>
    </row>
    <row r="634" spans="1:10" x14ac:dyDescent="0.25">
      <c r="A634" s="1">
        <v>1</v>
      </c>
      <c r="B634" s="1">
        <v>12</v>
      </c>
      <c r="C634" s="1" t="s">
        <v>58</v>
      </c>
      <c r="D634" s="1" t="s">
        <v>2</v>
      </c>
      <c r="E634" s="1">
        <v>0.39200000000000002</v>
      </c>
      <c r="F634" s="1" t="s">
        <v>170</v>
      </c>
      <c r="G634" s="1">
        <v>5</v>
      </c>
      <c r="H634" s="1">
        <v>0.78</v>
      </c>
      <c r="I634" s="1">
        <v>38</v>
      </c>
      <c r="J634" s="1">
        <v>0.50256410256410255</v>
      </c>
    </row>
    <row r="635" spans="1:10" x14ac:dyDescent="0.25">
      <c r="A635" s="1">
        <v>2</v>
      </c>
      <c r="B635" s="1">
        <v>12</v>
      </c>
      <c r="C635" s="1" t="s">
        <v>58</v>
      </c>
      <c r="D635" s="1" t="s">
        <v>2</v>
      </c>
      <c r="E635" s="1">
        <v>0.376</v>
      </c>
      <c r="F635" s="1" t="s">
        <v>170</v>
      </c>
      <c r="G635" s="1">
        <v>5</v>
      </c>
      <c r="H635" s="1">
        <v>0.78</v>
      </c>
      <c r="I635" s="1">
        <v>38</v>
      </c>
      <c r="J635" s="1">
        <v>0.48205128205128206</v>
      </c>
    </row>
    <row r="636" spans="1:10" x14ac:dyDescent="0.25">
      <c r="A636" s="1">
        <v>3</v>
      </c>
      <c r="B636" s="1">
        <v>12</v>
      </c>
      <c r="C636" s="1" t="s">
        <v>58</v>
      </c>
      <c r="D636" s="1" t="s">
        <v>2</v>
      </c>
      <c r="E636" s="1">
        <v>0.36099999999999999</v>
      </c>
      <c r="F636" s="1" t="s">
        <v>170</v>
      </c>
      <c r="G636" s="1">
        <v>5</v>
      </c>
      <c r="H636" s="1">
        <v>0.78</v>
      </c>
      <c r="I636" s="1">
        <v>38</v>
      </c>
      <c r="J636" s="1">
        <v>0.46282051282051279</v>
      </c>
    </row>
    <row r="637" spans="1:10" x14ac:dyDescent="0.25">
      <c r="A637" s="1">
        <v>4</v>
      </c>
      <c r="B637" s="1">
        <v>12</v>
      </c>
      <c r="C637" s="1" t="s">
        <v>58</v>
      </c>
      <c r="D637" s="1" t="s">
        <v>2</v>
      </c>
      <c r="E637" s="1">
        <v>0.29399999999999998</v>
      </c>
      <c r="F637" s="1" t="s">
        <v>170</v>
      </c>
      <c r="G637" s="1">
        <v>5</v>
      </c>
      <c r="H637" s="1">
        <v>0.78</v>
      </c>
      <c r="I637" s="1">
        <v>38</v>
      </c>
      <c r="J637" s="1">
        <v>0.37692307692307692</v>
      </c>
    </row>
    <row r="638" spans="1:10" x14ac:dyDescent="0.25">
      <c r="A638" s="1">
        <v>5</v>
      </c>
      <c r="B638" s="1">
        <v>12</v>
      </c>
      <c r="C638" s="1" t="s">
        <v>58</v>
      </c>
      <c r="D638" s="1" t="s">
        <v>2</v>
      </c>
      <c r="E638" s="1">
        <v>0.34</v>
      </c>
      <c r="F638" s="1" t="s">
        <v>170</v>
      </c>
      <c r="G638" s="1">
        <v>5</v>
      </c>
      <c r="H638" s="1">
        <v>0.78</v>
      </c>
      <c r="I638" s="1">
        <v>38</v>
      </c>
      <c r="J638" s="1">
        <v>0.4358974358974359</v>
      </c>
    </row>
    <row r="639" spans="1:10" x14ac:dyDescent="0.25">
      <c r="A639" s="1">
        <v>6</v>
      </c>
      <c r="B639" s="1">
        <v>12</v>
      </c>
      <c r="C639" s="1" t="s">
        <v>58</v>
      </c>
      <c r="D639" s="1" t="s">
        <v>2</v>
      </c>
      <c r="E639" s="1">
        <v>0.17299999999999999</v>
      </c>
      <c r="F639" s="1" t="s">
        <v>170</v>
      </c>
      <c r="G639" s="1">
        <v>5</v>
      </c>
      <c r="H639" s="1">
        <v>0.78</v>
      </c>
      <c r="I639" s="1">
        <v>38</v>
      </c>
      <c r="J639" s="1">
        <v>0.22179487179487178</v>
      </c>
    </row>
    <row r="640" spans="1:10" x14ac:dyDescent="0.25">
      <c r="A640" s="1">
        <v>4</v>
      </c>
      <c r="B640" s="1">
        <v>12</v>
      </c>
      <c r="C640" s="1" t="s">
        <v>59</v>
      </c>
      <c r="D640" s="1" t="s">
        <v>2</v>
      </c>
      <c r="E640" s="1">
        <v>0.443</v>
      </c>
      <c r="F640" s="1" t="s">
        <v>170</v>
      </c>
      <c r="G640" s="1">
        <v>8</v>
      </c>
      <c r="H640" s="1">
        <v>1.2470000000000001</v>
      </c>
      <c r="I640" s="1">
        <v>38</v>
      </c>
      <c r="J640" s="1">
        <v>0.35525260625501198</v>
      </c>
    </row>
    <row r="641" spans="1:10" x14ac:dyDescent="0.25">
      <c r="A641" s="1">
        <v>5</v>
      </c>
      <c r="B641" s="1">
        <v>12</v>
      </c>
      <c r="C641" s="1" t="s">
        <v>59</v>
      </c>
      <c r="D641" s="1" t="s">
        <v>2</v>
      </c>
      <c r="E641" s="1">
        <v>0.49399999999999999</v>
      </c>
      <c r="F641" s="1" t="s">
        <v>170</v>
      </c>
      <c r="G641" s="1">
        <v>8</v>
      </c>
      <c r="H641" s="1">
        <v>1.2470000000000001</v>
      </c>
      <c r="I641" s="1">
        <v>38</v>
      </c>
      <c r="J641" s="1">
        <v>0.3961507618283881</v>
      </c>
    </row>
    <row r="642" spans="1:10" x14ac:dyDescent="0.25">
      <c r="A642" s="1">
        <v>1</v>
      </c>
      <c r="B642" s="1">
        <v>13</v>
      </c>
      <c r="C642" s="1" t="s">
        <v>60</v>
      </c>
      <c r="D642" s="1" t="s">
        <v>2</v>
      </c>
      <c r="E642" s="1">
        <v>0.51</v>
      </c>
      <c r="F642" s="1" t="s">
        <v>170</v>
      </c>
      <c r="G642" s="1">
        <v>5</v>
      </c>
      <c r="H642" s="1">
        <v>0.78</v>
      </c>
      <c r="I642" s="1">
        <v>26</v>
      </c>
      <c r="J642" s="1">
        <v>0.65384615384615385</v>
      </c>
    </row>
    <row r="643" spans="1:10" x14ac:dyDescent="0.25">
      <c r="A643" s="1">
        <v>2</v>
      </c>
      <c r="B643" s="1">
        <v>13</v>
      </c>
      <c r="C643" s="1" t="s">
        <v>60</v>
      </c>
      <c r="D643" s="1" t="s">
        <v>2</v>
      </c>
      <c r="E643" s="1">
        <v>0.26500000000000001</v>
      </c>
      <c r="F643" s="1" t="s">
        <v>170</v>
      </c>
      <c r="G643" s="1">
        <v>5</v>
      </c>
      <c r="H643" s="1">
        <v>0.78</v>
      </c>
      <c r="I643" s="1">
        <v>26</v>
      </c>
      <c r="J643" s="1">
        <f t="shared" ref="J643:J649" si="0">E643/H643</f>
        <v>0.33974358974358976</v>
      </c>
    </row>
    <row r="644" spans="1:10" x14ac:dyDescent="0.25">
      <c r="A644" s="1">
        <v>1</v>
      </c>
      <c r="B644" s="1">
        <v>13</v>
      </c>
      <c r="C644" s="1" t="s">
        <v>61</v>
      </c>
      <c r="D644" s="1" t="s">
        <v>2</v>
      </c>
      <c r="E644" s="1">
        <v>0.48499999999999999</v>
      </c>
      <c r="F644" s="1" t="s">
        <v>170</v>
      </c>
      <c r="G644" s="1">
        <v>4</v>
      </c>
      <c r="H644" s="1">
        <v>0.61699999999999999</v>
      </c>
      <c r="I644" s="1">
        <v>26</v>
      </c>
      <c r="J644" s="1">
        <f t="shared" si="0"/>
        <v>0.78606158833063211</v>
      </c>
    </row>
    <row r="645" spans="1:10" x14ac:dyDescent="0.25">
      <c r="A645" s="1">
        <v>2</v>
      </c>
      <c r="B645" s="1">
        <v>13</v>
      </c>
      <c r="C645" s="1" t="s">
        <v>61</v>
      </c>
      <c r="D645" s="1" t="s">
        <v>2</v>
      </c>
      <c r="E645" s="1">
        <v>0.45100000000000001</v>
      </c>
      <c r="F645" s="1" t="s">
        <v>170</v>
      </c>
      <c r="G645" s="1">
        <v>4</v>
      </c>
      <c r="H645" s="1">
        <v>0.61699999999999999</v>
      </c>
      <c r="I645" s="1">
        <v>26</v>
      </c>
      <c r="J645" s="1">
        <f t="shared" si="0"/>
        <v>0.73095623987034042</v>
      </c>
    </row>
    <row r="646" spans="1:10" x14ac:dyDescent="0.25">
      <c r="A646" s="1">
        <v>1</v>
      </c>
      <c r="B646" s="1">
        <v>13</v>
      </c>
      <c r="C646" s="1" t="s">
        <v>62</v>
      </c>
      <c r="D646" s="1" t="s">
        <v>2</v>
      </c>
      <c r="E646" s="1">
        <v>0.71799999999999997</v>
      </c>
      <c r="F646" s="1" t="s">
        <v>170</v>
      </c>
      <c r="G646" s="1">
        <v>8</v>
      </c>
      <c r="H646" s="1">
        <v>1.2470000000000001</v>
      </c>
      <c r="I646" s="1">
        <v>26</v>
      </c>
      <c r="J646" s="1">
        <f t="shared" si="0"/>
        <v>0.57578187650360857</v>
      </c>
    </row>
    <row r="647" spans="1:10" x14ac:dyDescent="0.25">
      <c r="A647" s="1">
        <v>2</v>
      </c>
      <c r="B647" s="1">
        <v>13</v>
      </c>
      <c r="C647" s="1" t="s">
        <v>62</v>
      </c>
      <c r="D647" s="1" t="s">
        <v>2</v>
      </c>
      <c r="E647" s="1">
        <v>0.215</v>
      </c>
      <c r="F647" s="1" t="s">
        <v>170</v>
      </c>
      <c r="G647" s="1">
        <v>8</v>
      </c>
      <c r="H647" s="1">
        <v>1.2470000000000001</v>
      </c>
      <c r="I647" s="1">
        <v>26</v>
      </c>
      <c r="J647" s="1">
        <f t="shared" si="0"/>
        <v>0.17241379310344826</v>
      </c>
    </row>
    <row r="648" spans="1:10" x14ac:dyDescent="0.25">
      <c r="A648" s="1">
        <v>3</v>
      </c>
      <c r="B648" s="1">
        <v>13</v>
      </c>
      <c r="C648" s="1" t="s">
        <v>62</v>
      </c>
      <c r="D648" s="1" t="s">
        <v>2</v>
      </c>
      <c r="E648" s="1">
        <v>0.29199999999999998</v>
      </c>
      <c r="F648" s="1" t="s">
        <v>170</v>
      </c>
      <c r="G648" s="1">
        <v>8</v>
      </c>
      <c r="H648" s="1">
        <v>1.2470000000000001</v>
      </c>
      <c r="I648" s="1">
        <v>26</v>
      </c>
      <c r="J648" s="1">
        <f t="shared" si="0"/>
        <v>0.2341619887730553</v>
      </c>
    </row>
    <row r="649" spans="1:10" x14ac:dyDescent="0.25">
      <c r="A649" s="1">
        <v>1</v>
      </c>
      <c r="B649" s="1">
        <v>13</v>
      </c>
      <c r="C649" s="1" t="s">
        <v>63</v>
      </c>
      <c r="D649" s="1" t="s">
        <v>2</v>
      </c>
      <c r="E649" s="1">
        <v>0.63800000000000001</v>
      </c>
      <c r="F649" s="1" t="s">
        <v>170</v>
      </c>
      <c r="G649" s="1">
        <v>5</v>
      </c>
      <c r="H649" s="1">
        <v>0.78</v>
      </c>
      <c r="I649" s="1">
        <v>26</v>
      </c>
      <c r="J649" s="1">
        <f t="shared" si="0"/>
        <v>0.81794871794871793</v>
      </c>
    </row>
    <row r="650" spans="1:10" x14ac:dyDescent="0.25">
      <c r="A650" s="1">
        <v>7</v>
      </c>
      <c r="B650" s="1">
        <v>13</v>
      </c>
      <c r="C650" s="1" t="s">
        <v>65</v>
      </c>
      <c r="D650" s="1" t="s">
        <v>2</v>
      </c>
      <c r="E650" s="1">
        <v>0.41599999999999998</v>
      </c>
      <c r="F650" s="1" t="s">
        <v>170</v>
      </c>
      <c r="G650" s="1">
        <v>6.3</v>
      </c>
      <c r="H650" s="1">
        <v>0.98</v>
      </c>
      <c r="I650" s="1">
        <v>26</v>
      </c>
      <c r="J650" s="1">
        <v>0.42448979591836733</v>
      </c>
    </row>
    <row r="651" spans="1:10" x14ac:dyDescent="0.25">
      <c r="A651" s="1">
        <v>8</v>
      </c>
      <c r="B651" s="1">
        <v>13</v>
      </c>
      <c r="C651" s="1" t="s">
        <v>65</v>
      </c>
      <c r="D651" s="1" t="s">
        <v>2</v>
      </c>
      <c r="E651" s="1">
        <v>0.35299999999999998</v>
      </c>
      <c r="F651" s="1" t="s">
        <v>170</v>
      </c>
      <c r="G651" s="1">
        <v>6.3</v>
      </c>
      <c r="H651" s="1">
        <v>0.98</v>
      </c>
      <c r="I651" s="1">
        <v>26</v>
      </c>
      <c r="J651" s="1">
        <v>0.36020408163265305</v>
      </c>
    </row>
    <row r="652" spans="1:10" x14ac:dyDescent="0.25">
      <c r="A652" s="1">
        <v>3</v>
      </c>
      <c r="B652" s="1">
        <v>13</v>
      </c>
      <c r="C652" s="1" t="s">
        <v>66</v>
      </c>
      <c r="D652" s="1" t="s">
        <v>2</v>
      </c>
      <c r="E652" s="1">
        <v>0.30599999999999999</v>
      </c>
      <c r="F652" s="1" t="s">
        <v>170</v>
      </c>
      <c r="G652" s="1">
        <v>5</v>
      </c>
      <c r="H652" s="1">
        <v>0.78</v>
      </c>
      <c r="I652" s="1">
        <v>26</v>
      </c>
      <c r="J652" s="1">
        <v>0.3923076923076923</v>
      </c>
    </row>
    <row r="653" spans="1:10" x14ac:dyDescent="0.25">
      <c r="A653" s="1">
        <v>4</v>
      </c>
      <c r="B653" s="1">
        <v>13</v>
      </c>
      <c r="C653" s="1" t="s">
        <v>66</v>
      </c>
      <c r="D653" s="1" t="s">
        <v>2</v>
      </c>
      <c r="E653" s="1">
        <v>0.34599999999999997</v>
      </c>
      <c r="F653" s="1" t="s">
        <v>170</v>
      </c>
      <c r="G653" s="1">
        <v>5</v>
      </c>
      <c r="H653" s="1">
        <v>0.78</v>
      </c>
      <c r="I653" s="1">
        <v>26</v>
      </c>
      <c r="J653" s="1">
        <v>0.44358974358974357</v>
      </c>
    </row>
    <row r="654" spans="1:10" x14ac:dyDescent="0.25">
      <c r="A654" s="1">
        <v>1</v>
      </c>
      <c r="B654" s="1">
        <v>14</v>
      </c>
      <c r="C654" s="1" t="s">
        <v>67</v>
      </c>
      <c r="D654" s="1" t="s">
        <v>2</v>
      </c>
      <c r="E654" s="1">
        <v>0.53100000000000003</v>
      </c>
      <c r="F654" s="1" t="s">
        <v>170</v>
      </c>
      <c r="G654" s="1">
        <v>11.5</v>
      </c>
      <c r="H654" s="1">
        <v>1.837</v>
      </c>
      <c r="I654" s="1">
        <v>29</v>
      </c>
      <c r="J654" s="1">
        <v>0.28905824714207951</v>
      </c>
    </row>
    <row r="655" spans="1:10" x14ac:dyDescent="0.25">
      <c r="A655" s="1">
        <v>2</v>
      </c>
      <c r="B655" s="1">
        <v>14</v>
      </c>
      <c r="C655" s="1" t="s">
        <v>67</v>
      </c>
      <c r="D655" s="1" t="s">
        <v>2</v>
      </c>
      <c r="E655" s="1">
        <v>0.51700000000000002</v>
      </c>
      <c r="F655" s="1" t="s">
        <v>170</v>
      </c>
      <c r="G655" s="1">
        <v>11.5</v>
      </c>
      <c r="H655" s="1">
        <v>1.837</v>
      </c>
      <c r="I655" s="1">
        <v>29</v>
      </c>
      <c r="J655" s="1">
        <v>0.28143712574850299</v>
      </c>
    </row>
    <row r="656" spans="1:10" x14ac:dyDescent="0.25">
      <c r="A656" s="1">
        <v>1</v>
      </c>
      <c r="B656" s="1">
        <v>14</v>
      </c>
      <c r="C656" s="1" t="s">
        <v>68</v>
      </c>
      <c r="D656" s="1" t="s">
        <v>2</v>
      </c>
      <c r="E656" s="1">
        <v>0.51</v>
      </c>
      <c r="F656" s="1" t="s">
        <v>170</v>
      </c>
      <c r="G656" s="1">
        <v>6.3</v>
      </c>
      <c r="H656" s="1">
        <v>0.98</v>
      </c>
      <c r="I656" s="1">
        <v>26</v>
      </c>
      <c r="J656" s="1">
        <v>0.52040816326530615</v>
      </c>
    </row>
    <row r="657" spans="1:10" x14ac:dyDescent="0.25">
      <c r="A657" s="1">
        <v>1</v>
      </c>
      <c r="B657" s="1">
        <v>15</v>
      </c>
      <c r="C657" s="1" t="s">
        <v>69</v>
      </c>
      <c r="D657" s="1" t="s">
        <v>2</v>
      </c>
      <c r="E657" s="1">
        <v>0.23899999999999999</v>
      </c>
      <c r="F657" s="1" t="s">
        <v>170</v>
      </c>
      <c r="G657" s="1">
        <v>5</v>
      </c>
      <c r="H657" s="1">
        <v>0.78</v>
      </c>
      <c r="I657" s="1">
        <v>28</v>
      </c>
      <c r="J657" s="1">
        <v>0.30641025641025638</v>
      </c>
    </row>
    <row r="658" spans="1:10" x14ac:dyDescent="0.25">
      <c r="A658" s="1">
        <v>2</v>
      </c>
      <c r="B658" s="1">
        <v>15</v>
      </c>
      <c r="C658" s="1" t="s">
        <v>69</v>
      </c>
      <c r="D658" s="1" t="s">
        <v>2</v>
      </c>
      <c r="E658" s="1">
        <v>0.44800000000000001</v>
      </c>
      <c r="F658" s="1" t="s">
        <v>170</v>
      </c>
      <c r="G658" s="1">
        <v>5</v>
      </c>
      <c r="H658" s="1">
        <v>0.78</v>
      </c>
      <c r="I658" s="1">
        <v>28</v>
      </c>
      <c r="J658" s="1">
        <v>0.57435897435897432</v>
      </c>
    </row>
    <row r="659" spans="1:10" x14ac:dyDescent="0.25">
      <c r="A659" s="1">
        <v>1</v>
      </c>
      <c r="B659" s="1">
        <v>15</v>
      </c>
      <c r="C659" s="1" t="s">
        <v>71</v>
      </c>
      <c r="D659" s="1" t="s">
        <v>2</v>
      </c>
      <c r="E659" s="1">
        <v>0.38600000000000001</v>
      </c>
      <c r="F659" s="1" t="s">
        <v>170</v>
      </c>
      <c r="G659" s="1">
        <v>6.3</v>
      </c>
      <c r="H659" s="1">
        <v>0.98</v>
      </c>
      <c r="I659" s="1">
        <v>28</v>
      </c>
      <c r="J659" s="1">
        <v>0.39387755102040817</v>
      </c>
    </row>
    <row r="660" spans="1:10" x14ac:dyDescent="0.25">
      <c r="A660" s="1">
        <v>1</v>
      </c>
      <c r="B660" s="1">
        <v>15</v>
      </c>
      <c r="C660" s="1" t="s">
        <v>73</v>
      </c>
      <c r="D660" s="1" t="s">
        <v>2</v>
      </c>
      <c r="E660" s="1">
        <v>0.55600000000000005</v>
      </c>
      <c r="F660" s="1" t="s">
        <v>170</v>
      </c>
      <c r="G660" s="1">
        <v>11.5</v>
      </c>
      <c r="H660" s="1">
        <v>1.837</v>
      </c>
      <c r="I660" s="1">
        <v>28</v>
      </c>
      <c r="J660" s="1">
        <v>0.30266739248775182</v>
      </c>
    </row>
    <row r="661" spans="1:10" x14ac:dyDescent="0.25">
      <c r="A661" s="1">
        <v>1</v>
      </c>
      <c r="B661" s="1">
        <v>15</v>
      </c>
      <c r="C661" s="1" t="s">
        <v>74</v>
      </c>
      <c r="D661" s="1" t="s">
        <v>2</v>
      </c>
      <c r="E661" s="1">
        <v>0.67300000000000004</v>
      </c>
      <c r="F661" s="1" t="s">
        <v>170</v>
      </c>
      <c r="G661" s="1">
        <v>6.3</v>
      </c>
      <c r="H661" s="1">
        <v>0.98</v>
      </c>
      <c r="I661" s="1">
        <v>28</v>
      </c>
      <c r="J661" s="1">
        <v>0.68673469387755104</v>
      </c>
    </row>
    <row r="662" spans="1:10" x14ac:dyDescent="0.25">
      <c r="A662" s="1">
        <v>1</v>
      </c>
      <c r="B662" s="1">
        <v>16</v>
      </c>
      <c r="C662" s="1" t="s">
        <v>77</v>
      </c>
      <c r="D662" s="1" t="s">
        <v>2</v>
      </c>
      <c r="E662" s="1">
        <v>0.77600000000000002</v>
      </c>
      <c r="F662" s="1" t="s">
        <v>170</v>
      </c>
      <c r="G662" s="1">
        <v>11.5</v>
      </c>
      <c r="H662" s="1">
        <v>1.837</v>
      </c>
      <c r="I662" s="1">
        <v>28</v>
      </c>
      <c r="J662" s="1">
        <v>0.42242787152966793</v>
      </c>
    </row>
    <row r="663" spans="1:10" x14ac:dyDescent="0.25">
      <c r="A663" s="1">
        <v>1</v>
      </c>
      <c r="B663" s="1">
        <v>16</v>
      </c>
      <c r="C663" s="1" t="s">
        <v>78</v>
      </c>
      <c r="D663" s="1" t="s">
        <v>2</v>
      </c>
      <c r="E663" s="1">
        <v>0.69499999999999995</v>
      </c>
      <c r="F663" s="1" t="s">
        <v>170</v>
      </c>
      <c r="G663" s="1">
        <v>6.3</v>
      </c>
      <c r="H663" s="1">
        <v>0.98</v>
      </c>
      <c r="I663" s="1">
        <v>28</v>
      </c>
      <c r="J663" s="1">
        <v>0.70918367346938771</v>
      </c>
    </row>
    <row r="664" spans="1:10" x14ac:dyDescent="0.25">
      <c r="A664" s="1">
        <v>1</v>
      </c>
      <c r="B664" s="1">
        <v>16</v>
      </c>
      <c r="C664" s="1" t="s">
        <v>80</v>
      </c>
      <c r="D664" s="1" t="s">
        <v>2</v>
      </c>
      <c r="E664" s="1">
        <v>1.0720000000000001</v>
      </c>
      <c r="F664" s="1" t="s">
        <v>170</v>
      </c>
      <c r="G664" s="1">
        <v>10</v>
      </c>
      <c r="H664" s="1">
        <v>1.56</v>
      </c>
      <c r="I664" s="1">
        <v>28</v>
      </c>
      <c r="J664" s="1">
        <v>0.68717948717948718</v>
      </c>
    </row>
    <row r="665" spans="1:10" x14ac:dyDescent="0.25">
      <c r="A665" s="1">
        <v>1</v>
      </c>
      <c r="B665" s="1">
        <v>16</v>
      </c>
      <c r="C665" s="1" t="s">
        <v>81</v>
      </c>
      <c r="D665" s="1" t="s">
        <v>2</v>
      </c>
      <c r="E665" s="1">
        <v>0.81699999999999995</v>
      </c>
      <c r="F665" s="1" t="s">
        <v>170</v>
      </c>
      <c r="G665" s="1">
        <v>11.5</v>
      </c>
      <c r="H665" s="1">
        <v>1.837</v>
      </c>
      <c r="I665" s="1">
        <v>28</v>
      </c>
      <c r="J665" s="1">
        <v>0.44474686989657047</v>
      </c>
    </row>
    <row r="666" spans="1:10" x14ac:dyDescent="0.25">
      <c r="A666" s="1">
        <v>1</v>
      </c>
      <c r="B666" s="1">
        <v>16</v>
      </c>
      <c r="C666" s="1" t="s">
        <v>86</v>
      </c>
      <c r="D666" s="1" t="s">
        <v>2</v>
      </c>
      <c r="E666" s="1">
        <v>0.435</v>
      </c>
      <c r="F666" s="1" t="s">
        <v>170</v>
      </c>
      <c r="G666" s="1">
        <v>6.3</v>
      </c>
      <c r="H666" s="1">
        <v>0.98</v>
      </c>
      <c r="I666" s="1">
        <v>28</v>
      </c>
      <c r="J666" s="1">
        <v>0.44387755102040816</v>
      </c>
    </row>
    <row r="667" spans="1:10" x14ac:dyDescent="0.25">
      <c r="A667" s="1">
        <v>2</v>
      </c>
      <c r="B667" s="1">
        <v>16</v>
      </c>
      <c r="C667" s="1" t="s">
        <v>86</v>
      </c>
      <c r="D667" s="1" t="s">
        <v>2</v>
      </c>
      <c r="E667" s="1">
        <v>0.497</v>
      </c>
      <c r="F667" s="1" t="s">
        <v>170</v>
      </c>
      <c r="G667" s="1">
        <v>6.3</v>
      </c>
      <c r="H667" s="1">
        <v>0.98</v>
      </c>
      <c r="I667" s="1">
        <v>28</v>
      </c>
      <c r="J667" s="1">
        <v>0.50714285714285712</v>
      </c>
    </row>
    <row r="668" spans="1:10" x14ac:dyDescent="0.25">
      <c r="A668" s="1">
        <v>1</v>
      </c>
      <c r="B668" s="1">
        <v>16</v>
      </c>
      <c r="C668" s="1" t="s">
        <v>87</v>
      </c>
      <c r="D668" s="1" t="s">
        <v>2</v>
      </c>
      <c r="E668" s="1">
        <v>0.84199999999999997</v>
      </c>
      <c r="F668" s="1" t="s">
        <v>170</v>
      </c>
      <c r="G668" s="1">
        <v>10</v>
      </c>
      <c r="H668" s="1">
        <v>1.56</v>
      </c>
      <c r="I668" s="1">
        <v>28</v>
      </c>
      <c r="J668" s="1">
        <v>0.53974358974358971</v>
      </c>
    </row>
    <row r="669" spans="1:10" x14ac:dyDescent="0.25">
      <c r="A669" s="1">
        <v>3</v>
      </c>
      <c r="B669" s="1">
        <v>16</v>
      </c>
      <c r="C669" s="1" t="s">
        <v>87</v>
      </c>
      <c r="D669" s="1" t="s">
        <v>2</v>
      </c>
      <c r="E669" s="1">
        <v>0.70299999999999996</v>
      </c>
      <c r="F669" s="1" t="s">
        <v>170</v>
      </c>
      <c r="G669" s="1">
        <v>10</v>
      </c>
      <c r="H669" s="1">
        <v>1.56</v>
      </c>
      <c r="I669" s="1">
        <v>28</v>
      </c>
      <c r="J669" s="1">
        <v>0.45064102564102559</v>
      </c>
    </row>
    <row r="670" spans="1:10" x14ac:dyDescent="0.25">
      <c r="A670" s="1">
        <v>1</v>
      </c>
      <c r="B670" s="1">
        <v>16</v>
      </c>
      <c r="C670" s="1" t="s">
        <v>90</v>
      </c>
      <c r="D670" s="1" t="s">
        <v>2</v>
      </c>
      <c r="E670" s="1">
        <v>0.442</v>
      </c>
      <c r="F670" s="1" t="s">
        <v>170</v>
      </c>
      <c r="G670" s="1">
        <v>4</v>
      </c>
      <c r="H670" s="1">
        <v>0.61699999999999999</v>
      </c>
      <c r="I670" s="1">
        <v>28</v>
      </c>
      <c r="J670" s="1">
        <v>0.71636952998379255</v>
      </c>
    </row>
    <row r="671" spans="1:10" x14ac:dyDescent="0.25">
      <c r="A671" s="1">
        <v>2</v>
      </c>
      <c r="B671" s="1">
        <v>16</v>
      </c>
      <c r="C671" s="1" t="s">
        <v>90</v>
      </c>
      <c r="D671" s="1" t="s">
        <v>2</v>
      </c>
      <c r="E671" s="1">
        <v>0.34899999999999998</v>
      </c>
      <c r="F671" s="1" t="s">
        <v>170</v>
      </c>
      <c r="G671" s="1">
        <v>4</v>
      </c>
      <c r="H671" s="1">
        <v>0.61699999999999999</v>
      </c>
      <c r="I671" s="1">
        <v>28</v>
      </c>
      <c r="J671" s="1">
        <v>0.56564019448946512</v>
      </c>
    </row>
    <row r="672" spans="1:10" x14ac:dyDescent="0.25">
      <c r="A672" s="1">
        <v>1</v>
      </c>
      <c r="B672" s="1">
        <v>16</v>
      </c>
      <c r="C672" s="1" t="s">
        <v>91</v>
      </c>
      <c r="D672" s="1" t="s">
        <v>2</v>
      </c>
      <c r="E672" s="1">
        <v>0.14199999999999999</v>
      </c>
      <c r="F672" s="1" t="s">
        <v>170</v>
      </c>
      <c r="G672" s="1">
        <v>8</v>
      </c>
      <c r="H672" s="1">
        <v>1.2470000000000001</v>
      </c>
      <c r="I672" s="1">
        <v>28</v>
      </c>
      <c r="J672" s="1">
        <v>0.11387329591018443</v>
      </c>
    </row>
    <row r="673" spans="1:10" x14ac:dyDescent="0.25">
      <c r="A673" s="1">
        <v>1</v>
      </c>
      <c r="B673" s="1">
        <v>16</v>
      </c>
      <c r="C673" s="1" t="s">
        <v>92</v>
      </c>
      <c r="D673" s="1" t="s">
        <v>2</v>
      </c>
      <c r="E673" s="1">
        <v>0.73199999999999998</v>
      </c>
      <c r="F673" s="1" t="s">
        <v>170</v>
      </c>
      <c r="G673" s="1">
        <v>6.3</v>
      </c>
      <c r="H673" s="1">
        <v>0.98</v>
      </c>
      <c r="I673" s="1">
        <v>28</v>
      </c>
      <c r="J673" s="1">
        <v>0.74693877551020404</v>
      </c>
    </row>
    <row r="674" spans="1:10" x14ac:dyDescent="0.25">
      <c r="A674" s="1">
        <v>3</v>
      </c>
      <c r="B674" s="1">
        <v>16</v>
      </c>
      <c r="C674" s="1" t="s">
        <v>94</v>
      </c>
      <c r="D674" s="1" t="s">
        <v>2</v>
      </c>
      <c r="E674" s="1">
        <v>0.34300000000000003</v>
      </c>
      <c r="F674" s="1" t="s">
        <v>170</v>
      </c>
      <c r="G674" s="1">
        <v>4</v>
      </c>
      <c r="H674" s="1">
        <v>0.61699999999999999</v>
      </c>
      <c r="I674" s="1">
        <v>28</v>
      </c>
      <c r="J674" s="1">
        <v>0.55591572123176669</v>
      </c>
    </row>
    <row r="675" spans="1:10" x14ac:dyDescent="0.25">
      <c r="A675" s="1">
        <v>4</v>
      </c>
      <c r="B675" s="1">
        <v>16</v>
      </c>
      <c r="C675" s="1" t="s">
        <v>94</v>
      </c>
      <c r="D675" s="1" t="s">
        <v>2</v>
      </c>
      <c r="E675" s="1">
        <v>0.314</v>
      </c>
      <c r="F675" s="1" t="s">
        <v>170</v>
      </c>
      <c r="G675" s="1">
        <v>4</v>
      </c>
      <c r="H675" s="1">
        <v>0.61699999999999999</v>
      </c>
      <c r="I675" s="1">
        <v>28</v>
      </c>
      <c r="J675" s="1">
        <v>0.50891410048622365</v>
      </c>
    </row>
    <row r="676" spans="1:10" x14ac:dyDescent="0.25">
      <c r="A676" s="1">
        <v>5</v>
      </c>
      <c r="B676" s="1">
        <v>16</v>
      </c>
      <c r="C676" s="1" t="s">
        <v>94</v>
      </c>
      <c r="D676" s="1" t="s">
        <v>2</v>
      </c>
      <c r="E676" s="1">
        <v>0.46800000000000003</v>
      </c>
      <c r="F676" s="1" t="s">
        <v>170</v>
      </c>
      <c r="G676" s="1">
        <v>4</v>
      </c>
      <c r="H676" s="1">
        <v>0.61699999999999999</v>
      </c>
      <c r="I676" s="1">
        <v>28</v>
      </c>
      <c r="J676" s="1">
        <v>0.75850891410048626</v>
      </c>
    </row>
    <row r="677" spans="1:10" x14ac:dyDescent="0.25">
      <c r="A677" s="1">
        <v>6</v>
      </c>
      <c r="B677" s="1">
        <v>16</v>
      </c>
      <c r="C677" s="1" t="s">
        <v>94</v>
      </c>
      <c r="D677" s="1" t="s">
        <v>2</v>
      </c>
      <c r="E677" s="1">
        <v>0.33700000000000002</v>
      </c>
      <c r="F677" s="1" t="s">
        <v>170</v>
      </c>
      <c r="G677" s="1">
        <v>4</v>
      </c>
      <c r="H677" s="1">
        <v>0.61699999999999999</v>
      </c>
      <c r="I677" s="1">
        <v>28</v>
      </c>
      <c r="J677" s="1">
        <v>0.54619124797406815</v>
      </c>
    </row>
    <row r="678" spans="1:10" x14ac:dyDescent="0.25">
      <c r="A678" s="1">
        <v>7</v>
      </c>
      <c r="B678" s="1">
        <v>16</v>
      </c>
      <c r="C678" s="1" t="s">
        <v>94</v>
      </c>
      <c r="D678" s="1" t="s">
        <v>2</v>
      </c>
      <c r="E678" s="1">
        <v>0.52800000000000002</v>
      </c>
      <c r="F678" s="1" t="s">
        <v>170</v>
      </c>
      <c r="G678" s="1">
        <v>4</v>
      </c>
      <c r="H678" s="1">
        <v>0.61699999999999999</v>
      </c>
      <c r="I678" s="1">
        <v>28</v>
      </c>
      <c r="J678" s="1">
        <v>0.85575364667747167</v>
      </c>
    </row>
    <row r="679" spans="1:10" x14ac:dyDescent="0.25">
      <c r="A679" s="1">
        <v>2</v>
      </c>
      <c r="B679" s="1">
        <v>16</v>
      </c>
      <c r="C679" s="1" t="s">
        <v>96</v>
      </c>
      <c r="D679" s="1" t="s">
        <v>2</v>
      </c>
      <c r="E679" s="1">
        <v>0.28199999999999997</v>
      </c>
      <c r="F679" s="1" t="s">
        <v>170</v>
      </c>
      <c r="G679" s="1">
        <v>4</v>
      </c>
      <c r="H679" s="1">
        <v>0.61699999999999999</v>
      </c>
      <c r="I679" s="1">
        <v>28</v>
      </c>
      <c r="J679" s="1">
        <v>0.4570502431118314</v>
      </c>
    </row>
    <row r="680" spans="1:10" x14ac:dyDescent="0.25">
      <c r="A680" s="1">
        <v>3</v>
      </c>
      <c r="B680" s="1">
        <v>16</v>
      </c>
      <c r="C680" s="1" t="s">
        <v>96</v>
      </c>
      <c r="D680" s="1" t="s">
        <v>2</v>
      </c>
      <c r="E680" s="1">
        <v>7.6999999999999999E-2</v>
      </c>
      <c r="F680" s="1" t="s">
        <v>170</v>
      </c>
      <c r="G680" s="1">
        <v>4</v>
      </c>
      <c r="H680" s="1">
        <v>0.61699999999999999</v>
      </c>
      <c r="I680" s="1">
        <v>28</v>
      </c>
      <c r="J680" s="1">
        <v>0.12479740680713128</v>
      </c>
    </row>
    <row r="681" spans="1:10" x14ac:dyDescent="0.25">
      <c r="A681" s="1">
        <v>1</v>
      </c>
      <c r="B681" s="1">
        <v>17</v>
      </c>
      <c r="C681" s="1" t="s">
        <v>97</v>
      </c>
      <c r="D681" s="1" t="s">
        <v>2</v>
      </c>
      <c r="E681" s="1">
        <v>0.59099999999999997</v>
      </c>
      <c r="F681" s="1" t="s">
        <v>170</v>
      </c>
      <c r="G681" s="1">
        <v>8</v>
      </c>
      <c r="H681" s="1">
        <v>1.2470000000000001</v>
      </c>
      <c r="I681" s="1">
        <v>32</v>
      </c>
      <c r="J681" s="1">
        <v>0.47393744987971126</v>
      </c>
    </row>
    <row r="682" spans="1:10" x14ac:dyDescent="0.25">
      <c r="A682" s="1">
        <v>2</v>
      </c>
      <c r="B682" s="1">
        <v>17</v>
      </c>
      <c r="C682" s="1" t="s">
        <v>97</v>
      </c>
      <c r="D682" s="1" t="s">
        <v>2</v>
      </c>
      <c r="E682" s="1">
        <v>0.60599999999999998</v>
      </c>
      <c r="F682" s="1" t="s">
        <v>170</v>
      </c>
      <c r="G682" s="1">
        <v>8</v>
      </c>
      <c r="H682" s="1">
        <v>1.2470000000000001</v>
      </c>
      <c r="I682" s="1">
        <v>32</v>
      </c>
      <c r="J682" s="1">
        <v>0.48596631916599836</v>
      </c>
    </row>
    <row r="683" spans="1:10" x14ac:dyDescent="0.25">
      <c r="A683" s="1">
        <v>1</v>
      </c>
      <c r="B683" s="1">
        <v>17</v>
      </c>
      <c r="C683" s="1" t="s">
        <v>99</v>
      </c>
      <c r="D683" s="1" t="s">
        <v>2</v>
      </c>
      <c r="E683" s="1">
        <v>0.66500000000000004</v>
      </c>
      <c r="F683" s="1" t="s">
        <v>170</v>
      </c>
      <c r="G683" s="1">
        <v>6.3</v>
      </c>
      <c r="H683" s="1">
        <v>0.98</v>
      </c>
      <c r="I683" s="1">
        <v>32</v>
      </c>
      <c r="J683" s="1">
        <v>0.6785714285714286</v>
      </c>
    </row>
    <row r="684" spans="1:10" x14ac:dyDescent="0.25">
      <c r="A684" s="1">
        <v>3</v>
      </c>
      <c r="B684" s="1">
        <v>17</v>
      </c>
      <c r="C684" s="1" t="s">
        <v>99</v>
      </c>
      <c r="D684" s="1" t="s">
        <v>2</v>
      </c>
      <c r="E684" s="1">
        <v>0.318</v>
      </c>
      <c r="F684" s="1" t="s">
        <v>170</v>
      </c>
      <c r="G684" s="1">
        <v>6.3</v>
      </c>
      <c r="H684" s="1">
        <v>0.98</v>
      </c>
      <c r="I684" s="1">
        <v>32</v>
      </c>
      <c r="J684" s="1">
        <v>0.32448979591836735</v>
      </c>
    </row>
    <row r="685" spans="1:10" x14ac:dyDescent="0.25">
      <c r="A685" s="1">
        <v>2</v>
      </c>
      <c r="B685" s="1">
        <v>17</v>
      </c>
      <c r="C685" s="1" t="s">
        <v>100</v>
      </c>
      <c r="D685" s="1" t="s">
        <v>2</v>
      </c>
      <c r="E685" s="1">
        <v>0.25900000000000001</v>
      </c>
      <c r="F685" s="1" t="s">
        <v>170</v>
      </c>
      <c r="G685" s="1">
        <v>6.3</v>
      </c>
      <c r="H685" s="1">
        <v>0.98</v>
      </c>
      <c r="I685" s="1">
        <v>32</v>
      </c>
      <c r="J685" s="1">
        <v>0.26428571428571429</v>
      </c>
    </row>
    <row r="686" spans="1:10" x14ac:dyDescent="0.25">
      <c r="A686" s="1">
        <v>3</v>
      </c>
      <c r="B686" s="1">
        <v>17</v>
      </c>
      <c r="C686" s="1" t="s">
        <v>100</v>
      </c>
      <c r="D686" s="1" t="s">
        <v>2</v>
      </c>
      <c r="E686" s="1">
        <v>0.60399999999999998</v>
      </c>
      <c r="F686" s="1" t="s">
        <v>170</v>
      </c>
      <c r="G686" s="1">
        <v>6.3</v>
      </c>
      <c r="H686" s="1">
        <v>0.98</v>
      </c>
      <c r="I686" s="1">
        <v>32</v>
      </c>
      <c r="J686" s="1">
        <v>0.61632653061224485</v>
      </c>
    </row>
    <row r="687" spans="1:10" x14ac:dyDescent="0.25">
      <c r="A687" s="1">
        <v>1</v>
      </c>
      <c r="B687" s="1">
        <v>17</v>
      </c>
      <c r="C687" s="1" t="s">
        <v>101</v>
      </c>
      <c r="D687" s="1" t="s">
        <v>2</v>
      </c>
      <c r="E687" s="1">
        <v>0.15</v>
      </c>
      <c r="F687" s="1" t="s">
        <v>170</v>
      </c>
      <c r="G687" s="1">
        <v>6.3</v>
      </c>
      <c r="H687" s="1">
        <v>0.98</v>
      </c>
      <c r="I687" s="1">
        <v>32</v>
      </c>
      <c r="J687" s="1">
        <v>0.15306122448979592</v>
      </c>
    </row>
    <row r="688" spans="1:10" x14ac:dyDescent="0.25">
      <c r="A688" s="1">
        <v>1</v>
      </c>
      <c r="B688" s="1">
        <v>17</v>
      </c>
      <c r="C688" s="1" t="s">
        <v>103</v>
      </c>
      <c r="D688" s="1" t="s">
        <v>2</v>
      </c>
      <c r="E688" s="1">
        <v>0.96199999999999997</v>
      </c>
      <c r="F688" s="1" t="s">
        <v>170</v>
      </c>
      <c r="G688" s="1">
        <v>8</v>
      </c>
      <c r="H688" s="1">
        <v>1.2470000000000001</v>
      </c>
      <c r="I688" s="1">
        <v>32</v>
      </c>
      <c r="J688" s="1">
        <v>0.77145148356054516</v>
      </c>
    </row>
    <row r="689" spans="1:10" x14ac:dyDescent="0.25">
      <c r="A689" s="1">
        <v>1</v>
      </c>
      <c r="B689" s="1">
        <v>17</v>
      </c>
      <c r="C689" s="1" t="s">
        <v>104</v>
      </c>
      <c r="D689" s="1" t="s">
        <v>2</v>
      </c>
      <c r="E689" s="1">
        <v>0.60499999999999998</v>
      </c>
      <c r="F689" s="1" t="s">
        <v>170</v>
      </c>
      <c r="G689" s="1">
        <v>5</v>
      </c>
      <c r="H689" s="1">
        <v>0.78</v>
      </c>
      <c r="I689" s="1">
        <v>32</v>
      </c>
      <c r="J689" s="1">
        <v>0.77564102564102555</v>
      </c>
    </row>
    <row r="690" spans="1:10" x14ac:dyDescent="0.25">
      <c r="A690" s="1">
        <v>2</v>
      </c>
      <c r="B690" s="1">
        <v>17</v>
      </c>
      <c r="C690" s="1" t="s">
        <v>104</v>
      </c>
      <c r="D690" s="1" t="s">
        <v>2</v>
      </c>
      <c r="E690" s="1">
        <v>0.26600000000000001</v>
      </c>
      <c r="F690" s="1" t="s">
        <v>170</v>
      </c>
      <c r="G690" s="1">
        <v>5</v>
      </c>
      <c r="H690" s="1">
        <v>0.78</v>
      </c>
      <c r="I690" s="1">
        <v>32</v>
      </c>
      <c r="J690" s="1">
        <v>0.34102564102564104</v>
      </c>
    </row>
    <row r="691" spans="1:10" x14ac:dyDescent="0.25">
      <c r="A691" s="1">
        <v>1</v>
      </c>
      <c r="B691" s="1">
        <v>17</v>
      </c>
      <c r="C691" s="1" t="s">
        <v>106</v>
      </c>
      <c r="D691" s="1" t="s">
        <v>2</v>
      </c>
      <c r="E691" s="1">
        <v>0.59599999999999997</v>
      </c>
      <c r="F691" s="1" t="s">
        <v>170</v>
      </c>
      <c r="G691" s="1">
        <v>8</v>
      </c>
      <c r="H691" s="1">
        <v>1.2470000000000001</v>
      </c>
      <c r="I691" s="1">
        <v>32</v>
      </c>
      <c r="J691" s="1">
        <v>0.47794707297514027</v>
      </c>
    </row>
    <row r="692" spans="1:10" x14ac:dyDescent="0.25">
      <c r="A692" s="1">
        <v>2</v>
      </c>
      <c r="B692" s="1">
        <v>17</v>
      </c>
      <c r="C692" s="1" t="s">
        <v>109</v>
      </c>
      <c r="D692" s="1" t="s">
        <v>2</v>
      </c>
      <c r="E692" s="1">
        <v>0.29099999999999998</v>
      </c>
      <c r="F692" s="1" t="s">
        <v>170</v>
      </c>
      <c r="G692" s="1">
        <v>5</v>
      </c>
      <c r="H692" s="1">
        <v>0.78</v>
      </c>
      <c r="I692" s="1">
        <v>32</v>
      </c>
      <c r="J692" s="1">
        <v>0.37307692307692303</v>
      </c>
    </row>
    <row r="693" spans="1:10" x14ac:dyDescent="0.25">
      <c r="A693" s="1">
        <v>3</v>
      </c>
      <c r="B693" s="1">
        <v>18</v>
      </c>
      <c r="C693" s="1" t="s">
        <v>110</v>
      </c>
      <c r="D693" s="1" t="s">
        <v>2</v>
      </c>
      <c r="E693" s="1">
        <v>0.45900000000000002</v>
      </c>
      <c r="F693" s="1" t="s">
        <v>170</v>
      </c>
      <c r="G693" s="1">
        <v>8</v>
      </c>
      <c r="H693" s="1">
        <v>1.2470000000000001</v>
      </c>
      <c r="I693" s="1">
        <v>31</v>
      </c>
      <c r="J693" s="1">
        <v>0.36808340016038493</v>
      </c>
    </row>
    <row r="694" spans="1:10" x14ac:dyDescent="0.25">
      <c r="A694" s="1">
        <v>1</v>
      </c>
      <c r="B694" s="1">
        <v>18</v>
      </c>
      <c r="C694" s="1" t="s">
        <v>112</v>
      </c>
      <c r="D694" s="1" t="s">
        <v>2</v>
      </c>
      <c r="E694" s="1">
        <v>0.38</v>
      </c>
      <c r="F694" s="1" t="s">
        <v>170</v>
      </c>
      <c r="G694" s="1">
        <v>5</v>
      </c>
      <c r="H694" s="1">
        <v>0.78</v>
      </c>
      <c r="I694" s="1">
        <v>31</v>
      </c>
      <c r="J694" s="1">
        <v>0.48717948717948717</v>
      </c>
    </row>
    <row r="695" spans="1:10" x14ac:dyDescent="0.25">
      <c r="A695" s="1">
        <v>2</v>
      </c>
      <c r="B695" s="1">
        <v>18</v>
      </c>
      <c r="C695" s="1" t="s">
        <v>112</v>
      </c>
      <c r="D695" s="1" t="s">
        <v>2</v>
      </c>
      <c r="E695" s="1">
        <v>0.61799999999999999</v>
      </c>
      <c r="F695" s="1" t="s">
        <v>170</v>
      </c>
      <c r="G695" s="1">
        <v>5</v>
      </c>
      <c r="H695" s="1">
        <v>0.78</v>
      </c>
      <c r="I695" s="1">
        <v>31</v>
      </c>
      <c r="J695" s="1">
        <v>0.79230769230769227</v>
      </c>
    </row>
    <row r="696" spans="1:10" x14ac:dyDescent="0.25">
      <c r="A696" s="1">
        <v>3</v>
      </c>
      <c r="B696" s="1">
        <v>18</v>
      </c>
      <c r="C696" s="1" t="s">
        <v>112</v>
      </c>
      <c r="D696" s="1" t="s">
        <v>2</v>
      </c>
      <c r="E696" s="1">
        <v>0.40100000000000002</v>
      </c>
      <c r="F696" s="1" t="s">
        <v>170</v>
      </c>
      <c r="G696" s="1">
        <v>5</v>
      </c>
      <c r="H696" s="1">
        <v>0.78</v>
      </c>
      <c r="I696" s="1">
        <v>31</v>
      </c>
      <c r="J696" s="1">
        <v>0.51410256410256416</v>
      </c>
    </row>
    <row r="697" spans="1:10" x14ac:dyDescent="0.25">
      <c r="A697" s="1">
        <v>4</v>
      </c>
      <c r="B697" s="1">
        <v>18</v>
      </c>
      <c r="C697" s="1" t="s">
        <v>112</v>
      </c>
      <c r="D697" s="1" t="s">
        <v>2</v>
      </c>
      <c r="E697" s="1">
        <v>0.55800000000000005</v>
      </c>
      <c r="F697" s="1" t="s">
        <v>170</v>
      </c>
      <c r="G697" s="1">
        <v>5</v>
      </c>
      <c r="H697" s="1">
        <v>0.78</v>
      </c>
      <c r="I697" s="1">
        <v>31</v>
      </c>
      <c r="J697" s="1">
        <v>0.7153846153846154</v>
      </c>
    </row>
    <row r="698" spans="1:10" x14ac:dyDescent="0.25">
      <c r="A698" s="1">
        <v>1</v>
      </c>
      <c r="B698" s="1">
        <v>18</v>
      </c>
      <c r="C698" s="1" t="s">
        <v>114</v>
      </c>
      <c r="D698" s="1" t="s">
        <v>2</v>
      </c>
      <c r="E698" s="1">
        <v>0.497</v>
      </c>
      <c r="F698" s="1" t="s">
        <v>170</v>
      </c>
      <c r="G698" s="1">
        <v>5</v>
      </c>
      <c r="H698" s="1">
        <v>0.78</v>
      </c>
      <c r="I698" s="1">
        <v>31</v>
      </c>
      <c r="J698" s="1">
        <v>0.63717948717948714</v>
      </c>
    </row>
    <row r="699" spans="1:10" x14ac:dyDescent="0.25">
      <c r="A699" s="1">
        <v>2</v>
      </c>
      <c r="B699" s="1">
        <v>18</v>
      </c>
      <c r="C699" s="1" t="s">
        <v>114</v>
      </c>
      <c r="D699" s="1" t="s">
        <v>2</v>
      </c>
      <c r="E699" s="1">
        <v>0.436</v>
      </c>
      <c r="F699" s="1" t="s">
        <v>170</v>
      </c>
      <c r="G699" s="1">
        <v>5</v>
      </c>
      <c r="H699" s="1">
        <v>0.78</v>
      </c>
      <c r="I699" s="1">
        <v>31</v>
      </c>
      <c r="J699" s="1">
        <v>0.55897435897435899</v>
      </c>
    </row>
    <row r="700" spans="1:10" x14ac:dyDescent="0.25">
      <c r="A700" s="1">
        <v>2</v>
      </c>
      <c r="B700" s="1">
        <v>18</v>
      </c>
      <c r="C700" s="1" t="s">
        <v>116</v>
      </c>
      <c r="D700" s="1" t="s">
        <v>2</v>
      </c>
      <c r="E700" s="1">
        <v>0.63300000000000001</v>
      </c>
      <c r="F700" s="1" t="s">
        <v>170</v>
      </c>
      <c r="G700" s="1">
        <v>11.5</v>
      </c>
      <c r="H700" s="1">
        <v>1.837</v>
      </c>
      <c r="I700" s="1">
        <v>31</v>
      </c>
      <c r="J700" s="1">
        <v>0.34458356015242242</v>
      </c>
    </row>
    <row r="701" spans="1:10" x14ac:dyDescent="0.25">
      <c r="A701" s="1">
        <v>5</v>
      </c>
      <c r="B701" s="1">
        <v>18</v>
      </c>
      <c r="C701" s="1" t="s">
        <v>117</v>
      </c>
      <c r="D701" s="1" t="s">
        <v>2</v>
      </c>
      <c r="E701" s="1">
        <v>0.42899999999999999</v>
      </c>
      <c r="F701" s="1" t="s">
        <v>170</v>
      </c>
      <c r="G701" s="1">
        <v>6.3</v>
      </c>
      <c r="H701" s="1">
        <v>0.98</v>
      </c>
      <c r="I701" s="1">
        <v>31</v>
      </c>
      <c r="J701" s="1">
        <v>0.4377551020408163</v>
      </c>
    </row>
    <row r="702" spans="1:10" x14ac:dyDescent="0.25">
      <c r="A702" s="1">
        <v>4</v>
      </c>
      <c r="B702" s="1">
        <v>18</v>
      </c>
      <c r="C702" s="1" t="s">
        <v>118</v>
      </c>
      <c r="D702" s="1" t="s">
        <v>2</v>
      </c>
      <c r="E702" s="1">
        <v>0.34499999999999997</v>
      </c>
      <c r="F702" s="1" t="s">
        <v>170</v>
      </c>
      <c r="G702" s="1">
        <v>6.3</v>
      </c>
      <c r="H702" s="1">
        <v>0.98</v>
      </c>
      <c r="I702" s="1">
        <v>31</v>
      </c>
      <c r="J702" s="1">
        <v>0.35204081632653061</v>
      </c>
    </row>
    <row r="703" spans="1:10" x14ac:dyDescent="0.25">
      <c r="A703" s="1">
        <v>5</v>
      </c>
      <c r="B703" s="1">
        <v>18</v>
      </c>
      <c r="C703" s="1" t="s">
        <v>118</v>
      </c>
      <c r="D703" s="1" t="s">
        <v>2</v>
      </c>
      <c r="E703" s="1">
        <v>0.371</v>
      </c>
      <c r="F703" s="1" t="s">
        <v>170</v>
      </c>
      <c r="G703" s="1">
        <v>6.3</v>
      </c>
      <c r="H703" s="1">
        <v>0.98</v>
      </c>
      <c r="I703" s="1">
        <v>31</v>
      </c>
      <c r="J703" s="1">
        <v>0.37857142857142856</v>
      </c>
    </row>
    <row r="704" spans="1:10" x14ac:dyDescent="0.25">
      <c r="A704" s="1">
        <v>1</v>
      </c>
      <c r="B704" s="1">
        <v>18</v>
      </c>
      <c r="C704" s="1" t="s">
        <v>119</v>
      </c>
      <c r="D704" s="1" t="s">
        <v>2</v>
      </c>
      <c r="E704" s="1">
        <v>0.62</v>
      </c>
      <c r="F704" s="1" t="s">
        <v>170</v>
      </c>
      <c r="G704" s="1">
        <v>8</v>
      </c>
      <c r="H704" s="1">
        <v>1.2470000000000001</v>
      </c>
      <c r="I704" s="1">
        <v>31</v>
      </c>
      <c r="J704" s="1">
        <v>0.49719326383319962</v>
      </c>
    </row>
    <row r="705" spans="1:10" x14ac:dyDescent="0.25">
      <c r="A705" s="1">
        <v>1</v>
      </c>
      <c r="B705" s="1">
        <v>19</v>
      </c>
      <c r="C705" s="1" t="s">
        <v>121</v>
      </c>
      <c r="D705" s="1" t="s">
        <v>2</v>
      </c>
      <c r="E705" s="1">
        <v>0.59599999999999997</v>
      </c>
      <c r="F705" s="1" t="s">
        <v>170</v>
      </c>
      <c r="G705" s="1">
        <v>11.5</v>
      </c>
      <c r="H705" s="1">
        <v>1.837</v>
      </c>
      <c r="I705" s="1">
        <v>32</v>
      </c>
      <c r="J705" s="1">
        <v>0.32444202504082742</v>
      </c>
    </row>
    <row r="706" spans="1:10" x14ac:dyDescent="0.25">
      <c r="A706" s="1">
        <v>1</v>
      </c>
      <c r="B706" s="1">
        <v>19</v>
      </c>
      <c r="C706" s="1" t="s">
        <v>122</v>
      </c>
      <c r="D706" s="1" t="s">
        <v>2</v>
      </c>
      <c r="E706" s="1">
        <v>0.41099999999999998</v>
      </c>
      <c r="F706" s="1" t="s">
        <v>170</v>
      </c>
      <c r="G706" s="1">
        <v>4</v>
      </c>
      <c r="H706" s="1">
        <v>0.61699999999999999</v>
      </c>
      <c r="I706" s="1">
        <v>32</v>
      </c>
      <c r="J706" s="1">
        <v>0.66612641815235007</v>
      </c>
    </row>
    <row r="707" spans="1:10" x14ac:dyDescent="0.25">
      <c r="A707" s="1">
        <v>1</v>
      </c>
      <c r="B707" s="1">
        <v>19</v>
      </c>
      <c r="C707" s="1" t="s">
        <v>123</v>
      </c>
      <c r="D707" s="1" t="s">
        <v>2</v>
      </c>
      <c r="E707" s="1">
        <v>0.63800000000000001</v>
      </c>
      <c r="F707" s="1" t="s">
        <v>170</v>
      </c>
      <c r="G707" s="1">
        <v>5</v>
      </c>
      <c r="H707" s="1">
        <v>0.78</v>
      </c>
      <c r="I707" s="1">
        <v>32</v>
      </c>
      <c r="J707" s="1">
        <v>0.81794871794871793</v>
      </c>
    </row>
    <row r="708" spans="1:10" x14ac:dyDescent="0.25">
      <c r="A708" s="1">
        <v>2</v>
      </c>
      <c r="B708" s="1">
        <v>19</v>
      </c>
      <c r="C708" s="1" t="s">
        <v>123</v>
      </c>
      <c r="D708" s="1" t="s">
        <v>2</v>
      </c>
      <c r="E708" s="1">
        <v>0.4</v>
      </c>
      <c r="F708" s="1" t="s">
        <v>170</v>
      </c>
      <c r="G708" s="1">
        <v>5</v>
      </c>
      <c r="H708" s="1">
        <v>0.78</v>
      </c>
      <c r="I708" s="1">
        <v>32</v>
      </c>
      <c r="J708" s="1">
        <v>0.51282051282051289</v>
      </c>
    </row>
    <row r="709" spans="1:10" x14ac:dyDescent="0.25">
      <c r="A709" s="1">
        <v>3</v>
      </c>
      <c r="B709" s="1">
        <v>19</v>
      </c>
      <c r="C709" s="1" t="s">
        <v>123</v>
      </c>
      <c r="D709" s="1" t="s">
        <v>2</v>
      </c>
      <c r="E709" s="1">
        <v>0.73899999999999999</v>
      </c>
      <c r="F709" s="1" t="s">
        <v>170</v>
      </c>
      <c r="G709" s="1">
        <v>5</v>
      </c>
      <c r="H709" s="1">
        <v>0.78</v>
      </c>
      <c r="I709" s="1">
        <v>32</v>
      </c>
      <c r="J709" s="1">
        <v>0.9474358974358974</v>
      </c>
    </row>
    <row r="710" spans="1:10" x14ac:dyDescent="0.25">
      <c r="A710" s="1">
        <v>1</v>
      </c>
      <c r="B710" s="1">
        <v>19</v>
      </c>
      <c r="C710" s="1" t="s">
        <v>125</v>
      </c>
      <c r="D710" s="1" t="s">
        <v>2</v>
      </c>
      <c r="E710" s="1">
        <v>0.40100000000000002</v>
      </c>
      <c r="F710" s="1" t="s">
        <v>170</v>
      </c>
      <c r="G710" s="1">
        <v>5</v>
      </c>
      <c r="H710" s="1">
        <v>0.78</v>
      </c>
      <c r="I710" s="1">
        <v>32</v>
      </c>
      <c r="J710" s="1">
        <v>0.51410256410256416</v>
      </c>
    </row>
    <row r="711" spans="1:10" x14ac:dyDescent="0.25">
      <c r="A711" s="1">
        <v>2</v>
      </c>
      <c r="B711" s="1">
        <v>19</v>
      </c>
      <c r="C711" s="1" t="s">
        <v>125</v>
      </c>
      <c r="D711" s="1" t="s">
        <v>2</v>
      </c>
      <c r="E711" s="1">
        <v>0.28499999999999998</v>
      </c>
      <c r="F711" s="1" t="s">
        <v>170</v>
      </c>
      <c r="G711" s="1">
        <v>5</v>
      </c>
      <c r="H711" s="1">
        <v>0.78</v>
      </c>
      <c r="I711" s="1">
        <v>32</v>
      </c>
      <c r="J711" s="1">
        <v>0.36538461538461536</v>
      </c>
    </row>
    <row r="712" spans="1:10" x14ac:dyDescent="0.25">
      <c r="A712" s="1">
        <v>1</v>
      </c>
      <c r="B712" s="1">
        <v>19</v>
      </c>
      <c r="C712" s="1" t="s">
        <v>126</v>
      </c>
      <c r="D712" s="1" t="s">
        <v>2</v>
      </c>
      <c r="E712" s="1">
        <v>0.316</v>
      </c>
      <c r="F712" s="1" t="s">
        <v>170</v>
      </c>
      <c r="G712" s="1">
        <v>4</v>
      </c>
      <c r="H712" s="1">
        <v>0.61699999999999999</v>
      </c>
      <c r="I712" s="1">
        <v>32</v>
      </c>
      <c r="J712" s="1">
        <v>0.5121555915721232</v>
      </c>
    </row>
    <row r="713" spans="1:10" x14ac:dyDescent="0.25">
      <c r="A713" s="1">
        <v>1</v>
      </c>
      <c r="B713" s="1">
        <v>19</v>
      </c>
      <c r="C713" s="1" t="s">
        <v>127</v>
      </c>
      <c r="D713" s="1" t="s">
        <v>2</v>
      </c>
      <c r="E713" s="1">
        <v>0.48899999999999999</v>
      </c>
      <c r="F713" s="1" t="s">
        <v>170</v>
      </c>
      <c r="G713" s="1">
        <v>8</v>
      </c>
      <c r="H713" s="1">
        <v>1.2470000000000001</v>
      </c>
      <c r="I713" s="1">
        <v>32</v>
      </c>
      <c r="J713" s="1">
        <v>0.39214113873295908</v>
      </c>
    </row>
    <row r="714" spans="1:10" x14ac:dyDescent="0.25">
      <c r="A714" s="1">
        <v>1</v>
      </c>
      <c r="B714" s="1">
        <v>19</v>
      </c>
      <c r="C714" s="1" t="s">
        <v>128</v>
      </c>
      <c r="D714" s="1" t="s">
        <v>2</v>
      </c>
      <c r="E714" s="1">
        <v>0.39100000000000001</v>
      </c>
      <c r="F714" s="1" t="s">
        <v>170</v>
      </c>
      <c r="G714" s="1">
        <v>4</v>
      </c>
      <c r="H714" s="1">
        <v>0.61699999999999999</v>
      </c>
      <c r="I714" s="1">
        <v>32</v>
      </c>
      <c r="J714" s="1">
        <v>0.63371150729335501</v>
      </c>
    </row>
    <row r="715" spans="1:10" x14ac:dyDescent="0.25">
      <c r="A715" s="1">
        <v>2</v>
      </c>
      <c r="B715" s="1">
        <v>19</v>
      </c>
      <c r="C715" s="1" t="s">
        <v>128</v>
      </c>
      <c r="D715" s="1" t="s">
        <v>2</v>
      </c>
      <c r="E715" s="1">
        <v>0.26100000000000001</v>
      </c>
      <c r="F715" s="1" t="s">
        <v>170</v>
      </c>
      <c r="G715" s="1">
        <v>4</v>
      </c>
      <c r="H715" s="1">
        <v>0.61699999999999999</v>
      </c>
      <c r="I715" s="1">
        <v>32</v>
      </c>
      <c r="J715" s="1">
        <v>0.42301458670988656</v>
      </c>
    </row>
    <row r="716" spans="1:10" x14ac:dyDescent="0.25">
      <c r="A716" s="1">
        <v>3</v>
      </c>
      <c r="B716" s="1">
        <v>19</v>
      </c>
      <c r="C716" s="1" t="s">
        <v>128</v>
      </c>
      <c r="D716" s="1" t="s">
        <v>2</v>
      </c>
      <c r="E716" s="1">
        <v>0.40699999999999997</v>
      </c>
      <c r="F716" s="1" t="s">
        <v>170</v>
      </c>
      <c r="G716" s="1">
        <v>4</v>
      </c>
      <c r="H716" s="1">
        <v>0.61699999999999999</v>
      </c>
      <c r="I716" s="1">
        <v>32</v>
      </c>
      <c r="J716" s="1">
        <v>0.65964343598055097</v>
      </c>
    </row>
    <row r="717" spans="1:10" x14ac:dyDescent="0.25">
      <c r="A717" s="1">
        <v>4</v>
      </c>
      <c r="B717" s="1">
        <v>19</v>
      </c>
      <c r="C717" s="1" t="s">
        <v>128</v>
      </c>
      <c r="D717" s="1" t="s">
        <v>2</v>
      </c>
      <c r="E717" s="1">
        <v>0.42399999999999999</v>
      </c>
      <c r="F717" s="1" t="s">
        <v>170</v>
      </c>
      <c r="G717" s="1">
        <v>4</v>
      </c>
      <c r="H717" s="1">
        <v>0.61699999999999999</v>
      </c>
      <c r="I717" s="1">
        <v>32</v>
      </c>
      <c r="J717" s="1">
        <v>0.68719611021069693</v>
      </c>
    </row>
    <row r="718" spans="1:10" x14ac:dyDescent="0.25">
      <c r="A718" s="1">
        <v>5</v>
      </c>
      <c r="B718" s="1">
        <v>19</v>
      </c>
      <c r="C718" s="1" t="s">
        <v>128</v>
      </c>
      <c r="D718" s="1" t="s">
        <v>2</v>
      </c>
      <c r="E718" s="1">
        <v>0.191</v>
      </c>
      <c r="F718" s="1" t="s">
        <v>170</v>
      </c>
      <c r="G718" s="1">
        <v>4</v>
      </c>
      <c r="H718" s="1">
        <v>0.61699999999999999</v>
      </c>
      <c r="I718" s="1">
        <v>32</v>
      </c>
      <c r="J718" s="1">
        <v>0.30956239870340357</v>
      </c>
    </row>
    <row r="719" spans="1:10" x14ac:dyDescent="0.25">
      <c r="A719" s="1">
        <v>8</v>
      </c>
      <c r="B719" s="1">
        <v>19</v>
      </c>
      <c r="C719" s="1" t="s">
        <v>128</v>
      </c>
      <c r="D719" s="1" t="s">
        <v>2</v>
      </c>
      <c r="E719" s="1">
        <v>0.38300000000000001</v>
      </c>
      <c r="F719" s="1" t="s">
        <v>170</v>
      </c>
      <c r="G719" s="1">
        <v>4</v>
      </c>
      <c r="H719" s="1">
        <v>0.61699999999999999</v>
      </c>
      <c r="I719" s="1">
        <v>32</v>
      </c>
      <c r="J719" s="1">
        <v>0.62074554294975692</v>
      </c>
    </row>
    <row r="720" spans="1:10" x14ac:dyDescent="0.25">
      <c r="A720" s="1">
        <v>1</v>
      </c>
      <c r="B720" s="1">
        <v>19</v>
      </c>
      <c r="C720" s="1" t="s">
        <v>129</v>
      </c>
      <c r="D720" s="1" t="s">
        <v>2</v>
      </c>
      <c r="E720" s="1">
        <v>0.51300000000000001</v>
      </c>
      <c r="F720" s="1" t="s">
        <v>170</v>
      </c>
      <c r="G720" s="1">
        <v>11.5</v>
      </c>
      <c r="H720" s="1">
        <v>1.837</v>
      </c>
      <c r="I720" s="1">
        <v>32</v>
      </c>
      <c r="J720" s="1">
        <v>0.27925966249319545</v>
      </c>
    </row>
    <row r="721" spans="1:10" x14ac:dyDescent="0.25">
      <c r="A721" s="1">
        <v>1</v>
      </c>
      <c r="B721" s="1">
        <v>19</v>
      </c>
      <c r="C721" s="1" t="s">
        <v>131</v>
      </c>
      <c r="D721" s="1" t="s">
        <v>2</v>
      </c>
      <c r="E721" s="1">
        <v>0.38500000000000001</v>
      </c>
      <c r="F721" s="1" t="s">
        <v>170</v>
      </c>
      <c r="G721" s="1">
        <v>3.2</v>
      </c>
      <c r="H721" s="1">
        <v>0.49399999999999999</v>
      </c>
      <c r="I721" s="1">
        <v>32</v>
      </c>
      <c r="J721" s="1">
        <v>0.77935222672064774</v>
      </c>
    </row>
    <row r="722" spans="1:10" x14ac:dyDescent="0.25">
      <c r="A722" s="1">
        <v>1</v>
      </c>
      <c r="B722" s="1">
        <v>19</v>
      </c>
      <c r="C722" s="1" t="s">
        <v>132</v>
      </c>
      <c r="D722" s="1" t="s">
        <v>2</v>
      </c>
      <c r="E722" s="1">
        <v>0.84099999999999997</v>
      </c>
      <c r="F722" s="1" t="s">
        <v>170</v>
      </c>
      <c r="G722" s="1">
        <v>8</v>
      </c>
      <c r="H722" s="1">
        <v>1.2470000000000001</v>
      </c>
      <c r="I722" s="1">
        <v>32</v>
      </c>
      <c r="J722" s="1">
        <v>0.67441860465116266</v>
      </c>
    </row>
    <row r="723" spans="1:10" x14ac:dyDescent="0.25">
      <c r="A723" s="1">
        <v>2</v>
      </c>
      <c r="B723" s="1">
        <v>19</v>
      </c>
      <c r="C723" s="1" t="s">
        <v>132</v>
      </c>
      <c r="D723" s="1" t="s">
        <v>2</v>
      </c>
      <c r="E723" s="1">
        <v>0.68200000000000005</v>
      </c>
      <c r="F723" s="1" t="s">
        <v>170</v>
      </c>
      <c r="G723" s="1">
        <v>8</v>
      </c>
      <c r="H723" s="1">
        <v>1.2470000000000001</v>
      </c>
      <c r="I723" s="1">
        <v>32</v>
      </c>
      <c r="J723" s="1">
        <v>0.54691259021651961</v>
      </c>
    </row>
    <row r="724" spans="1:10" x14ac:dyDescent="0.25">
      <c r="A724" s="1">
        <v>1</v>
      </c>
      <c r="B724" s="1">
        <v>19</v>
      </c>
      <c r="C724" s="1" t="s">
        <v>134</v>
      </c>
      <c r="D724" s="1" t="s">
        <v>2</v>
      </c>
      <c r="E724" s="1">
        <v>0.45300000000000001</v>
      </c>
      <c r="F724" s="1" t="s">
        <v>170</v>
      </c>
      <c r="G724" s="1">
        <v>11.5</v>
      </c>
      <c r="H724" s="1">
        <v>1.837</v>
      </c>
      <c r="I724" s="1">
        <v>32</v>
      </c>
      <c r="J724" s="1">
        <v>0.24659771366358194</v>
      </c>
    </row>
    <row r="725" spans="1:10" x14ac:dyDescent="0.25">
      <c r="A725" s="1">
        <v>1</v>
      </c>
      <c r="B725" s="1">
        <v>19</v>
      </c>
      <c r="C725" s="1" t="s">
        <v>137</v>
      </c>
      <c r="D725" s="1" t="s">
        <v>2</v>
      </c>
      <c r="E725" s="1">
        <v>0.497</v>
      </c>
      <c r="F725" s="1" t="s">
        <v>170</v>
      </c>
      <c r="G725" s="1">
        <v>5</v>
      </c>
      <c r="H725" s="1">
        <v>0.78</v>
      </c>
      <c r="I725" s="1">
        <v>32</v>
      </c>
      <c r="J725" s="1">
        <v>0.63717948717948714</v>
      </c>
    </row>
    <row r="726" spans="1:10" x14ac:dyDescent="0.25">
      <c r="A726" s="1">
        <v>1</v>
      </c>
      <c r="B726" s="1">
        <v>19</v>
      </c>
      <c r="C726" s="1" t="s">
        <v>139</v>
      </c>
      <c r="D726" s="1" t="s">
        <v>2</v>
      </c>
      <c r="E726" s="1">
        <v>0.75700000000000001</v>
      </c>
      <c r="F726" s="1" t="s">
        <v>170</v>
      </c>
      <c r="G726" s="1">
        <v>8</v>
      </c>
      <c r="H726" s="1">
        <v>1.2470000000000001</v>
      </c>
      <c r="I726" s="1">
        <v>32</v>
      </c>
      <c r="J726" s="1">
        <v>0.60705693664795501</v>
      </c>
    </row>
    <row r="727" spans="1:10" x14ac:dyDescent="0.25">
      <c r="A727" s="1">
        <v>2</v>
      </c>
      <c r="B727" s="1">
        <v>19</v>
      </c>
      <c r="C727" s="1" t="s">
        <v>140</v>
      </c>
      <c r="D727" s="1" t="s">
        <v>2</v>
      </c>
      <c r="E727" s="1">
        <v>0.49399999999999999</v>
      </c>
      <c r="F727" s="1" t="s">
        <v>170</v>
      </c>
      <c r="G727" s="1">
        <v>8</v>
      </c>
      <c r="H727" s="1">
        <v>1.2470000000000001</v>
      </c>
      <c r="I727" s="1">
        <v>32</v>
      </c>
      <c r="J727" s="1">
        <v>0.3961507618283881</v>
      </c>
    </row>
    <row r="728" spans="1:10" x14ac:dyDescent="0.25">
      <c r="A728" s="1">
        <v>1</v>
      </c>
      <c r="B728" s="1">
        <v>20</v>
      </c>
      <c r="C728" s="1" t="s">
        <v>143</v>
      </c>
      <c r="D728" s="1" t="s">
        <v>2</v>
      </c>
      <c r="E728" s="1">
        <v>0.89300000000000002</v>
      </c>
      <c r="F728" s="1" t="s">
        <v>170</v>
      </c>
      <c r="G728" s="1">
        <v>6.3</v>
      </c>
      <c r="H728" s="1">
        <v>0.98</v>
      </c>
      <c r="I728" s="1">
        <v>35</v>
      </c>
      <c r="J728" s="1">
        <v>0.91122448979591841</v>
      </c>
    </row>
    <row r="729" spans="1:10" x14ac:dyDescent="0.25">
      <c r="A729" s="1">
        <v>4</v>
      </c>
      <c r="B729" s="1">
        <v>20</v>
      </c>
      <c r="C729" s="1" t="s">
        <v>144</v>
      </c>
      <c r="D729" s="1" t="s">
        <v>2</v>
      </c>
      <c r="E729" s="1">
        <v>0.33200000000000002</v>
      </c>
      <c r="F729" s="1" t="s">
        <v>170</v>
      </c>
      <c r="G729" s="1">
        <v>5</v>
      </c>
      <c r="H729" s="1">
        <v>0.78</v>
      </c>
      <c r="I729" s="1">
        <v>35</v>
      </c>
      <c r="J729" s="1">
        <v>0.42564102564102563</v>
      </c>
    </row>
    <row r="730" spans="1:10" x14ac:dyDescent="0.25">
      <c r="A730" s="1">
        <v>1</v>
      </c>
      <c r="B730" s="1">
        <v>20</v>
      </c>
      <c r="C730" s="1" t="s">
        <v>146</v>
      </c>
      <c r="D730" s="1" t="s">
        <v>2</v>
      </c>
      <c r="E730" s="1">
        <v>0.66</v>
      </c>
      <c r="F730" s="1" t="s">
        <v>170</v>
      </c>
      <c r="G730" s="1">
        <v>8</v>
      </c>
      <c r="H730" s="1">
        <v>1.2470000000000001</v>
      </c>
      <c r="I730" s="1">
        <v>35</v>
      </c>
      <c r="J730" s="1">
        <v>0.52927024859663185</v>
      </c>
    </row>
    <row r="731" spans="1:10" x14ac:dyDescent="0.25">
      <c r="A731" s="1">
        <v>2</v>
      </c>
      <c r="B731" s="1">
        <v>20</v>
      </c>
      <c r="C731" s="1" t="s">
        <v>146</v>
      </c>
      <c r="D731" s="1" t="s">
        <v>2</v>
      </c>
      <c r="E731" s="1">
        <v>0.54</v>
      </c>
      <c r="F731" s="1" t="s">
        <v>170</v>
      </c>
      <c r="G731" s="1">
        <v>8</v>
      </c>
      <c r="H731" s="1">
        <v>1.2470000000000001</v>
      </c>
      <c r="I731" s="1">
        <v>35</v>
      </c>
      <c r="J731" s="1">
        <v>0.4330392943063352</v>
      </c>
    </row>
    <row r="732" spans="1:10" x14ac:dyDescent="0.25">
      <c r="A732" s="1">
        <v>3</v>
      </c>
      <c r="B732" s="1">
        <v>20</v>
      </c>
      <c r="C732" s="1" t="s">
        <v>147</v>
      </c>
      <c r="D732" s="1" t="s">
        <v>2</v>
      </c>
      <c r="E732" s="1">
        <v>0.87</v>
      </c>
      <c r="F732" s="1" t="s">
        <v>170</v>
      </c>
      <c r="G732" s="1">
        <v>11.5</v>
      </c>
      <c r="H732" s="1">
        <v>1.837</v>
      </c>
      <c r="I732" s="1">
        <v>35</v>
      </c>
      <c r="J732" s="1">
        <v>0.47359825802939576</v>
      </c>
    </row>
    <row r="733" spans="1:10" x14ac:dyDescent="0.25">
      <c r="A733" s="1">
        <v>1</v>
      </c>
      <c r="B733" s="1">
        <v>20</v>
      </c>
      <c r="C733" s="1" t="s">
        <v>148</v>
      </c>
      <c r="D733" s="1" t="s">
        <v>2</v>
      </c>
      <c r="E733" s="1">
        <v>0.47399999999999998</v>
      </c>
      <c r="F733" s="1" t="s">
        <v>170</v>
      </c>
      <c r="G733" s="1">
        <v>6.3</v>
      </c>
      <c r="H733" s="1">
        <v>0.98</v>
      </c>
      <c r="I733" s="1">
        <v>35</v>
      </c>
      <c r="J733" s="1">
        <v>0.48367346938775507</v>
      </c>
    </row>
    <row r="734" spans="1:10" x14ac:dyDescent="0.25">
      <c r="A734" s="1">
        <v>1</v>
      </c>
      <c r="B734" s="1">
        <v>21</v>
      </c>
      <c r="C734" s="1" t="s">
        <v>152</v>
      </c>
      <c r="D734" s="1" t="s">
        <v>2</v>
      </c>
      <c r="E734" s="1">
        <v>0.75700000000000001</v>
      </c>
      <c r="F734" s="1" t="s">
        <v>170</v>
      </c>
      <c r="G734" s="1">
        <v>5</v>
      </c>
      <c r="H734" s="1">
        <v>0.78</v>
      </c>
      <c r="I734" s="1">
        <v>36</v>
      </c>
      <c r="J734" s="1">
        <v>0.97051282051282051</v>
      </c>
    </row>
    <row r="735" spans="1:10" x14ac:dyDescent="0.25">
      <c r="A735" s="1">
        <v>8</v>
      </c>
      <c r="B735" s="1">
        <v>21</v>
      </c>
      <c r="C735" s="1" t="s">
        <v>153</v>
      </c>
      <c r="D735" s="1" t="s">
        <v>2</v>
      </c>
      <c r="E735" s="1">
        <v>0.39200000000000002</v>
      </c>
      <c r="F735" s="1" t="s">
        <v>170</v>
      </c>
      <c r="G735" s="1">
        <v>5</v>
      </c>
      <c r="H735" s="1">
        <v>0.78</v>
      </c>
      <c r="I735" s="1">
        <v>36</v>
      </c>
      <c r="J735" s="1">
        <v>0.50256410256410255</v>
      </c>
    </row>
    <row r="736" spans="1:10" x14ac:dyDescent="0.25">
      <c r="A736" s="1">
        <v>9</v>
      </c>
      <c r="B736" s="1">
        <v>21</v>
      </c>
      <c r="C736" s="1" t="s">
        <v>153</v>
      </c>
      <c r="D736" s="1" t="s">
        <v>2</v>
      </c>
      <c r="E736" s="1">
        <v>0.52100000000000002</v>
      </c>
      <c r="F736" s="1" t="s">
        <v>170</v>
      </c>
      <c r="G736" s="1">
        <v>5</v>
      </c>
      <c r="H736" s="1">
        <v>0.78</v>
      </c>
      <c r="I736" s="1">
        <v>36</v>
      </c>
      <c r="J736" s="1">
        <v>0.66794871794871791</v>
      </c>
    </row>
    <row r="737" spans="1:10" x14ac:dyDescent="0.25">
      <c r="A737" s="1">
        <v>4</v>
      </c>
      <c r="B737" s="1">
        <v>21</v>
      </c>
      <c r="C737" s="1" t="s">
        <v>156</v>
      </c>
      <c r="D737" s="1" t="s">
        <v>2</v>
      </c>
      <c r="E737" s="1">
        <v>0.51300000000000001</v>
      </c>
      <c r="F737" s="1" t="s">
        <v>170</v>
      </c>
      <c r="G737" s="1">
        <v>5</v>
      </c>
      <c r="H737" s="1">
        <v>0.78</v>
      </c>
      <c r="I737" s="1">
        <v>36</v>
      </c>
      <c r="J737" s="1">
        <v>0.65769230769230769</v>
      </c>
    </row>
    <row r="738" spans="1:10" x14ac:dyDescent="0.25">
      <c r="A738" s="1">
        <v>5</v>
      </c>
      <c r="B738" s="1">
        <v>21</v>
      </c>
      <c r="C738" s="1" t="s">
        <v>156</v>
      </c>
      <c r="D738" s="1" t="s">
        <v>2</v>
      </c>
      <c r="E738" s="1">
        <v>0.51400000000000001</v>
      </c>
      <c r="F738" s="1" t="s">
        <v>170</v>
      </c>
      <c r="G738" s="1">
        <v>5</v>
      </c>
      <c r="H738" s="1">
        <v>0.78</v>
      </c>
      <c r="I738" s="1">
        <v>36</v>
      </c>
      <c r="J738" s="1">
        <v>0.65897435897435896</v>
      </c>
    </row>
    <row r="739" spans="1:10" x14ac:dyDescent="0.25">
      <c r="A739" s="1">
        <v>7</v>
      </c>
      <c r="B739" s="1">
        <v>21</v>
      </c>
      <c r="C739" s="1" t="s">
        <v>156</v>
      </c>
      <c r="D739" s="1" t="s">
        <v>2</v>
      </c>
      <c r="E739" s="1">
        <v>0.42099999999999999</v>
      </c>
      <c r="F739" s="1" t="s">
        <v>170</v>
      </c>
      <c r="G739" s="1">
        <v>5</v>
      </c>
      <c r="H739" s="1">
        <v>0.78</v>
      </c>
      <c r="I739" s="1">
        <v>36</v>
      </c>
      <c r="J739" s="1">
        <v>0.53974358974358971</v>
      </c>
    </row>
    <row r="740" spans="1:10" x14ac:dyDescent="0.25">
      <c r="A740" s="1">
        <v>5</v>
      </c>
      <c r="B740" s="1">
        <v>21</v>
      </c>
      <c r="C740" s="1" t="s">
        <v>159</v>
      </c>
      <c r="D740" s="1" t="s">
        <v>2</v>
      </c>
      <c r="E740" s="1">
        <v>0.36299999999999999</v>
      </c>
      <c r="F740" s="1" t="s">
        <v>170</v>
      </c>
      <c r="G740" s="1">
        <v>5</v>
      </c>
      <c r="H740" s="1">
        <v>0.78</v>
      </c>
      <c r="I740" s="1">
        <v>36</v>
      </c>
      <c r="J740" s="1">
        <v>0.46538461538461534</v>
      </c>
    </row>
    <row r="741" spans="1:10" x14ac:dyDescent="0.25">
      <c r="A741" s="1">
        <v>6</v>
      </c>
      <c r="B741" s="1">
        <v>21</v>
      </c>
      <c r="C741" s="1" t="s">
        <v>159</v>
      </c>
      <c r="D741" s="1" t="s">
        <v>2</v>
      </c>
      <c r="E741" s="1">
        <v>0.54500000000000004</v>
      </c>
      <c r="F741" s="1" t="s">
        <v>170</v>
      </c>
      <c r="G741" s="1">
        <v>5</v>
      </c>
      <c r="H741" s="1">
        <v>0.78</v>
      </c>
      <c r="I741" s="1">
        <v>36</v>
      </c>
      <c r="J741" s="1">
        <v>0.69871794871794879</v>
      </c>
    </row>
    <row r="742" spans="1:10" x14ac:dyDescent="0.25">
      <c r="A742" s="1">
        <v>7</v>
      </c>
      <c r="B742" s="1">
        <v>21</v>
      </c>
      <c r="C742" s="1" t="s">
        <v>159</v>
      </c>
      <c r="D742" s="1" t="s">
        <v>2</v>
      </c>
      <c r="E742" s="1">
        <v>0.39300000000000002</v>
      </c>
      <c r="F742" s="1" t="s">
        <v>170</v>
      </c>
      <c r="G742" s="1">
        <v>5</v>
      </c>
      <c r="H742" s="1">
        <v>0.78</v>
      </c>
      <c r="I742" s="1">
        <v>36</v>
      </c>
      <c r="J742" s="1">
        <v>0.50384615384615383</v>
      </c>
    </row>
    <row r="743" spans="1:10" x14ac:dyDescent="0.25">
      <c r="A743" s="1">
        <v>8</v>
      </c>
      <c r="B743" s="1">
        <v>21</v>
      </c>
      <c r="C743" s="1" t="s">
        <v>159</v>
      </c>
      <c r="D743" s="1" t="s">
        <v>2</v>
      </c>
      <c r="E743" s="1">
        <v>0.60099999999999998</v>
      </c>
      <c r="F743" s="1" t="s">
        <v>170</v>
      </c>
      <c r="G743" s="1">
        <v>5</v>
      </c>
      <c r="H743" s="1">
        <v>0.78</v>
      </c>
      <c r="I743" s="1">
        <v>36</v>
      </c>
      <c r="J743" s="1">
        <v>0.77051282051282044</v>
      </c>
    </row>
    <row r="744" spans="1:10" x14ac:dyDescent="0.25">
      <c r="A744" s="1">
        <v>1</v>
      </c>
      <c r="B744" s="1">
        <v>22</v>
      </c>
      <c r="C744" s="1" t="s">
        <v>161</v>
      </c>
      <c r="D744" s="1" t="s">
        <v>2</v>
      </c>
      <c r="E744" s="1">
        <v>0.39600000000000002</v>
      </c>
      <c r="F744" s="1" t="s">
        <v>170</v>
      </c>
      <c r="G744" s="1">
        <v>8</v>
      </c>
      <c r="H744" s="1">
        <v>1.2470000000000001</v>
      </c>
      <c r="I744" s="1">
        <v>39</v>
      </c>
      <c r="J744" s="1">
        <v>0.31756214915797915</v>
      </c>
    </row>
    <row r="745" spans="1:10" x14ac:dyDescent="0.25">
      <c r="A745" s="1">
        <v>1</v>
      </c>
      <c r="B745" s="1">
        <v>22</v>
      </c>
      <c r="C745" s="1" t="s">
        <v>162</v>
      </c>
      <c r="D745" s="1" t="s">
        <v>2</v>
      </c>
      <c r="E745" s="1">
        <v>0.64500000000000002</v>
      </c>
      <c r="F745" s="1" t="s">
        <v>170</v>
      </c>
      <c r="G745" s="1">
        <v>8</v>
      </c>
      <c r="H745" s="1">
        <v>1.2470000000000001</v>
      </c>
      <c r="I745" s="1">
        <v>39</v>
      </c>
      <c r="J745" s="1">
        <v>0.51724137931034475</v>
      </c>
    </row>
    <row r="746" spans="1:10" x14ac:dyDescent="0.25">
      <c r="A746" s="1">
        <v>2</v>
      </c>
      <c r="B746" s="1">
        <v>22</v>
      </c>
      <c r="C746" s="1" t="s">
        <v>162</v>
      </c>
      <c r="D746" s="1" t="s">
        <v>2</v>
      </c>
      <c r="E746" s="1">
        <v>0.59099999999999997</v>
      </c>
      <c r="F746" s="1" t="s">
        <v>170</v>
      </c>
      <c r="G746" s="1">
        <v>8</v>
      </c>
      <c r="H746" s="1">
        <v>1.2470000000000001</v>
      </c>
      <c r="I746" s="1">
        <v>39</v>
      </c>
      <c r="J746" s="1">
        <v>0.47393744987971126</v>
      </c>
    </row>
    <row r="747" spans="1:10" x14ac:dyDescent="0.25">
      <c r="A747" s="1">
        <v>1</v>
      </c>
      <c r="B747" s="1">
        <v>22</v>
      </c>
      <c r="C747" s="1" t="s">
        <v>165</v>
      </c>
      <c r="D747" s="1" t="s">
        <v>2</v>
      </c>
      <c r="E747" s="1">
        <v>0.40100000000000002</v>
      </c>
      <c r="F747" s="1" t="s">
        <v>170</v>
      </c>
      <c r="G747" s="1">
        <v>4</v>
      </c>
      <c r="H747" s="1">
        <v>0.61699999999999999</v>
      </c>
      <c r="I747" s="1">
        <v>39</v>
      </c>
      <c r="J747" s="1">
        <v>0.64991896272285254</v>
      </c>
    </row>
    <row r="748" spans="1:10" x14ac:dyDescent="0.25">
      <c r="A748" s="1">
        <v>2</v>
      </c>
      <c r="B748" s="1">
        <v>22</v>
      </c>
      <c r="C748" s="1" t="s">
        <v>165</v>
      </c>
      <c r="D748" s="1" t="s">
        <v>2</v>
      </c>
      <c r="E748" s="1">
        <v>0.34300000000000003</v>
      </c>
      <c r="F748" s="1" t="s">
        <v>170</v>
      </c>
      <c r="G748" s="1">
        <v>4</v>
      </c>
      <c r="H748" s="1">
        <v>0.61699999999999999</v>
      </c>
      <c r="I748" s="1">
        <v>39</v>
      </c>
      <c r="J748" s="1">
        <v>0.55591572123176669</v>
      </c>
    </row>
    <row r="749" spans="1:10" x14ac:dyDescent="0.25">
      <c r="A749" s="1">
        <v>1</v>
      </c>
      <c r="B749" s="1">
        <v>22</v>
      </c>
      <c r="C749" s="1" t="s">
        <v>166</v>
      </c>
      <c r="D749" s="1" t="s">
        <v>2</v>
      </c>
      <c r="E749" s="1">
        <v>0.52600000000000002</v>
      </c>
      <c r="F749" s="1" t="s">
        <v>170</v>
      </c>
      <c r="G749" s="1">
        <v>6.3</v>
      </c>
      <c r="H749" s="1">
        <v>0.98</v>
      </c>
      <c r="I749" s="1">
        <v>39</v>
      </c>
      <c r="J749" s="1">
        <v>0.53673469387755102</v>
      </c>
    </row>
    <row r="750" spans="1:10" x14ac:dyDescent="0.25">
      <c r="A750" s="1">
        <v>2</v>
      </c>
      <c r="B750" s="1">
        <v>22</v>
      </c>
      <c r="C750" s="1" t="s">
        <v>166</v>
      </c>
      <c r="D750" s="1" t="s">
        <v>2</v>
      </c>
      <c r="E750" s="1">
        <v>0.59899999999999998</v>
      </c>
      <c r="F750" s="1" t="s">
        <v>170</v>
      </c>
      <c r="G750" s="1">
        <v>6.3</v>
      </c>
      <c r="H750" s="1">
        <v>0.98</v>
      </c>
      <c r="I750" s="1">
        <v>39</v>
      </c>
      <c r="J750" s="1">
        <v>0.61122448979591837</v>
      </c>
    </row>
    <row r="751" spans="1:10" x14ac:dyDescent="0.25">
      <c r="A751" s="1">
        <v>3</v>
      </c>
      <c r="B751" s="1">
        <v>22</v>
      </c>
      <c r="C751" s="1" t="s">
        <v>166</v>
      </c>
      <c r="D751" s="1" t="s">
        <v>2</v>
      </c>
      <c r="E751" s="1">
        <v>0.26</v>
      </c>
      <c r="F751" s="1" t="s">
        <v>170</v>
      </c>
      <c r="G751" s="1">
        <v>6.3</v>
      </c>
      <c r="H751" s="1">
        <v>0.98</v>
      </c>
      <c r="I751" s="1">
        <v>39</v>
      </c>
      <c r="J751" s="1">
        <v>0.26530612244897961</v>
      </c>
    </row>
    <row r="752" spans="1:10" x14ac:dyDescent="0.25">
      <c r="A752" s="1">
        <v>1</v>
      </c>
      <c r="B752" s="1">
        <v>22</v>
      </c>
      <c r="C752" s="1" t="s">
        <v>167</v>
      </c>
      <c r="D752" s="1" t="s">
        <v>2</v>
      </c>
      <c r="E752" s="1">
        <v>0.32400000000000001</v>
      </c>
      <c r="F752" s="1" t="s">
        <v>170</v>
      </c>
      <c r="G752" s="1">
        <v>4</v>
      </c>
      <c r="H752" s="1">
        <v>0.61699999999999999</v>
      </c>
      <c r="I752" s="1">
        <v>39</v>
      </c>
      <c r="J752" s="1">
        <v>0.52512155591572129</v>
      </c>
    </row>
    <row r="753" spans="1:10" x14ac:dyDescent="0.25">
      <c r="A753" s="1">
        <v>2</v>
      </c>
      <c r="B753" s="1">
        <v>22</v>
      </c>
      <c r="C753" s="1" t="s">
        <v>167</v>
      </c>
      <c r="D753" s="1" t="s">
        <v>2</v>
      </c>
      <c r="E753" s="1">
        <v>0.40600000000000003</v>
      </c>
      <c r="F753" s="1" t="s">
        <v>170</v>
      </c>
      <c r="G753" s="1">
        <v>4</v>
      </c>
      <c r="H753" s="1">
        <v>0.61699999999999999</v>
      </c>
      <c r="I753" s="1">
        <v>39</v>
      </c>
      <c r="J753" s="1">
        <v>0.65802269043760131</v>
      </c>
    </row>
    <row r="754" spans="1:10" x14ac:dyDescent="0.25">
      <c r="A754" s="1">
        <v>3</v>
      </c>
      <c r="B754" s="1">
        <v>22</v>
      </c>
      <c r="C754" s="1" t="s">
        <v>167</v>
      </c>
      <c r="D754" s="1" t="s">
        <v>2</v>
      </c>
      <c r="E754" s="1">
        <v>0.58499999999999996</v>
      </c>
      <c r="F754" s="1" t="s">
        <v>170</v>
      </c>
      <c r="G754" s="1">
        <v>4</v>
      </c>
      <c r="H754" s="1">
        <v>0.61699999999999999</v>
      </c>
      <c r="I754" s="1">
        <v>39</v>
      </c>
      <c r="J754" s="1">
        <v>0.94813614262560775</v>
      </c>
    </row>
    <row r="755" spans="1:10" x14ac:dyDescent="0.25">
      <c r="A755" s="1">
        <v>4</v>
      </c>
      <c r="B755" s="1">
        <v>22</v>
      </c>
      <c r="C755" s="1" t="s">
        <v>167</v>
      </c>
      <c r="D755" s="1" t="s">
        <v>2</v>
      </c>
      <c r="E755" s="1">
        <v>0.38700000000000001</v>
      </c>
      <c r="F755" s="1" t="s">
        <v>170</v>
      </c>
      <c r="G755" s="1">
        <v>4</v>
      </c>
      <c r="H755" s="1">
        <v>0.61699999999999999</v>
      </c>
      <c r="I755" s="1">
        <v>39</v>
      </c>
      <c r="J755" s="1">
        <v>0.62722852512155591</v>
      </c>
    </row>
    <row r="756" spans="1:10" x14ac:dyDescent="0.25">
      <c r="A756" s="1">
        <v>5</v>
      </c>
      <c r="B756" s="1">
        <v>22</v>
      </c>
      <c r="C756" s="1" t="s">
        <v>167</v>
      </c>
      <c r="D756" s="1" t="s">
        <v>2</v>
      </c>
      <c r="E756" s="1">
        <v>0.40200000000000002</v>
      </c>
      <c r="F756" s="1" t="s">
        <v>170</v>
      </c>
      <c r="G756" s="1">
        <v>4</v>
      </c>
      <c r="H756" s="1">
        <v>0.61699999999999999</v>
      </c>
      <c r="I756" s="1">
        <v>39</v>
      </c>
      <c r="J756" s="1">
        <v>0.65153970826580232</v>
      </c>
    </row>
    <row r="757" spans="1:10" x14ac:dyDescent="0.25">
      <c r="A757" s="1">
        <v>2</v>
      </c>
      <c r="B757" s="1">
        <v>4</v>
      </c>
      <c r="C757" s="1" t="s">
        <v>8</v>
      </c>
      <c r="D757" s="1" t="s">
        <v>2</v>
      </c>
      <c r="E757" s="1">
        <v>0.21</v>
      </c>
      <c r="F757" s="1" t="s">
        <v>170</v>
      </c>
      <c r="G757" s="1">
        <v>4</v>
      </c>
      <c r="H757" s="1">
        <v>0.61699999999999999</v>
      </c>
      <c r="I757" s="1">
        <v>41</v>
      </c>
      <c r="J757" s="1">
        <v>0.34035656401944892</v>
      </c>
    </row>
    <row r="758" spans="1:10" x14ac:dyDescent="0.25">
      <c r="A758" s="1">
        <v>1</v>
      </c>
      <c r="B758" s="1">
        <v>10</v>
      </c>
      <c r="C758" s="1" t="s">
        <v>42</v>
      </c>
      <c r="D758" s="1" t="s">
        <v>2</v>
      </c>
      <c r="E758" s="1">
        <v>0.26600000000000001</v>
      </c>
      <c r="F758" s="1" t="s">
        <v>170</v>
      </c>
      <c r="G758" s="1">
        <v>4</v>
      </c>
      <c r="H758" s="1">
        <v>0.61699999999999999</v>
      </c>
      <c r="I758" s="1">
        <v>33</v>
      </c>
      <c r="J758" s="1">
        <v>0.43111831442463538</v>
      </c>
    </row>
    <row r="759" spans="1:10" x14ac:dyDescent="0.25">
      <c r="A759" s="1">
        <v>1</v>
      </c>
      <c r="B759" s="1">
        <v>10</v>
      </c>
      <c r="C759" s="1" t="s">
        <v>45</v>
      </c>
      <c r="D759" s="1" t="s">
        <v>2</v>
      </c>
      <c r="E759" s="1">
        <v>0.26800000000000002</v>
      </c>
      <c r="F759" s="1" t="s">
        <v>170</v>
      </c>
      <c r="G759" s="1">
        <v>3.2</v>
      </c>
      <c r="H759" s="1">
        <v>0.49399999999999999</v>
      </c>
      <c r="I759" s="1">
        <v>33</v>
      </c>
      <c r="J759" s="1">
        <v>0.54251012145748989</v>
      </c>
    </row>
    <row r="760" spans="1:10" x14ac:dyDescent="0.25">
      <c r="A760" s="1">
        <v>2</v>
      </c>
      <c r="B760" s="1">
        <v>10</v>
      </c>
      <c r="C760" s="1" t="s">
        <v>45</v>
      </c>
      <c r="D760" s="1" t="s">
        <v>2</v>
      </c>
      <c r="E760" s="1">
        <v>0.20899999999999999</v>
      </c>
      <c r="F760" s="1" t="s">
        <v>170</v>
      </c>
      <c r="G760" s="1">
        <v>3.2</v>
      </c>
      <c r="H760" s="1">
        <v>0.49399999999999999</v>
      </c>
      <c r="I760" s="1">
        <v>33</v>
      </c>
      <c r="J760" s="1">
        <v>0.42307692307692307</v>
      </c>
    </row>
    <row r="761" spans="1:10" x14ac:dyDescent="0.25">
      <c r="A761" s="1">
        <v>23</v>
      </c>
      <c r="B761" s="1">
        <v>10</v>
      </c>
      <c r="C761" s="1" t="s">
        <v>46</v>
      </c>
      <c r="D761" s="1" t="s">
        <v>2</v>
      </c>
      <c r="E761" s="1">
        <v>0.21</v>
      </c>
      <c r="F761" s="1" t="s">
        <v>170</v>
      </c>
      <c r="G761" s="1">
        <v>3.2</v>
      </c>
      <c r="H761" s="1">
        <v>0.49399999999999999</v>
      </c>
      <c r="I761" s="1">
        <v>33</v>
      </c>
      <c r="J761" s="1">
        <v>0.4251012145748988</v>
      </c>
    </row>
    <row r="762" spans="1:10" x14ac:dyDescent="0.25">
      <c r="A762" s="1">
        <v>24</v>
      </c>
      <c r="B762" s="1">
        <v>10</v>
      </c>
      <c r="C762" s="1" t="s">
        <v>46</v>
      </c>
      <c r="D762" s="1" t="s">
        <v>2</v>
      </c>
      <c r="E762" s="1">
        <v>0.20899999999999999</v>
      </c>
      <c r="F762" s="1" t="s">
        <v>170</v>
      </c>
      <c r="G762" s="1">
        <v>3.2</v>
      </c>
      <c r="H762" s="1">
        <v>0.49399999999999999</v>
      </c>
      <c r="I762" s="1">
        <v>33</v>
      </c>
      <c r="J762" s="1">
        <v>0.42307692307692307</v>
      </c>
    </row>
    <row r="763" spans="1:10" x14ac:dyDescent="0.25">
      <c r="A763" s="1">
        <v>25</v>
      </c>
      <c r="B763" s="1">
        <v>10</v>
      </c>
      <c r="C763" s="1" t="s">
        <v>46</v>
      </c>
      <c r="D763" s="1" t="s">
        <v>2</v>
      </c>
      <c r="E763" s="1">
        <v>0.14299999999999999</v>
      </c>
      <c r="F763" s="1" t="s">
        <v>170</v>
      </c>
      <c r="G763" s="1">
        <v>3.2</v>
      </c>
      <c r="H763" s="1">
        <v>0.49399999999999999</v>
      </c>
      <c r="I763" s="1">
        <v>33</v>
      </c>
      <c r="J763" s="1">
        <v>0.28947368421052627</v>
      </c>
    </row>
    <row r="764" spans="1:10" x14ac:dyDescent="0.25">
      <c r="A764" s="1">
        <v>26</v>
      </c>
      <c r="B764" s="1">
        <v>10</v>
      </c>
      <c r="C764" s="1" t="s">
        <v>46</v>
      </c>
      <c r="D764" s="1" t="s">
        <v>2</v>
      </c>
      <c r="E764" s="1">
        <v>0.17299999999999999</v>
      </c>
      <c r="F764" s="1" t="s">
        <v>170</v>
      </c>
      <c r="G764" s="1">
        <v>3.2</v>
      </c>
      <c r="H764" s="1">
        <v>0.49399999999999999</v>
      </c>
      <c r="I764" s="1">
        <v>33</v>
      </c>
      <c r="J764" s="1">
        <v>0.35020242914979755</v>
      </c>
    </row>
    <row r="765" spans="1:10" x14ac:dyDescent="0.25">
      <c r="A765" s="1">
        <v>6</v>
      </c>
      <c r="B765" s="1">
        <v>19</v>
      </c>
      <c r="C765" s="1" t="s">
        <v>128</v>
      </c>
      <c r="D765" s="1" t="s">
        <v>2</v>
      </c>
      <c r="E765" s="1">
        <v>0.24399999999999999</v>
      </c>
      <c r="F765" s="1" t="s">
        <v>170</v>
      </c>
      <c r="G765" s="1">
        <v>4</v>
      </c>
      <c r="H765" s="1">
        <v>0.61699999999999999</v>
      </c>
      <c r="I765" s="1">
        <v>32</v>
      </c>
      <c r="J765" s="1">
        <v>0.39546191247974066</v>
      </c>
    </row>
    <row r="766" spans="1:10" x14ac:dyDescent="0.25">
      <c r="A766" s="1">
        <v>1</v>
      </c>
      <c r="B766" s="1">
        <v>20</v>
      </c>
      <c r="C766" s="1" t="s">
        <v>150</v>
      </c>
      <c r="D766" s="1" t="s">
        <v>2</v>
      </c>
      <c r="E766" s="1">
        <v>0.56100000000000005</v>
      </c>
      <c r="F766" s="1" t="s">
        <v>170</v>
      </c>
      <c r="G766" s="1">
        <v>11.5</v>
      </c>
      <c r="H766" s="1">
        <v>1.837</v>
      </c>
      <c r="I766" s="1">
        <v>35</v>
      </c>
      <c r="J766" s="1">
        <v>0.30538922155688625</v>
      </c>
    </row>
    <row r="767" spans="1:10" x14ac:dyDescent="0.25">
      <c r="A767" s="1">
        <v>2</v>
      </c>
      <c r="B767" s="1">
        <v>21</v>
      </c>
      <c r="C767" s="1" t="s">
        <v>157</v>
      </c>
      <c r="D767" s="1" t="s">
        <v>2</v>
      </c>
      <c r="E767" s="1">
        <v>0.78100000000000003</v>
      </c>
      <c r="F767" s="1" t="s">
        <v>170</v>
      </c>
      <c r="G767" s="1">
        <v>8</v>
      </c>
      <c r="H767" s="1">
        <v>1.2470000000000001</v>
      </c>
      <c r="I767" s="1">
        <v>36</v>
      </c>
      <c r="J767" s="1">
        <v>0.62630312750601436</v>
      </c>
    </row>
    <row r="768" spans="1:10" x14ac:dyDescent="0.25">
      <c r="A768" s="1">
        <v>1</v>
      </c>
      <c r="B768" s="1">
        <v>22</v>
      </c>
      <c r="C768" s="1" t="s">
        <v>164</v>
      </c>
      <c r="D768" s="1" t="s">
        <v>2</v>
      </c>
      <c r="E768" s="1">
        <v>0.495</v>
      </c>
      <c r="F768" s="1" t="s">
        <v>170</v>
      </c>
      <c r="G768" s="1">
        <v>6.3</v>
      </c>
      <c r="H768" s="1">
        <v>0.98</v>
      </c>
      <c r="I768" s="1">
        <v>39</v>
      </c>
      <c r="J768" s="1">
        <v>0.50510204081632648</v>
      </c>
    </row>
    <row r="769" spans="1:10" x14ac:dyDescent="0.25">
      <c r="A769" s="1">
        <v>6</v>
      </c>
      <c r="B769" s="1">
        <v>22</v>
      </c>
      <c r="C769" s="1" t="s">
        <v>167</v>
      </c>
      <c r="D769" s="1" t="s">
        <v>2</v>
      </c>
      <c r="E769" s="1">
        <v>0.24299999999999999</v>
      </c>
      <c r="F769" s="1" t="s">
        <v>170</v>
      </c>
      <c r="G769" s="1">
        <v>4</v>
      </c>
      <c r="H769" s="1">
        <v>0.61699999999999999</v>
      </c>
      <c r="I769" s="1">
        <v>39</v>
      </c>
      <c r="J769" s="1">
        <v>0.39384116693679094</v>
      </c>
    </row>
    <row r="770" spans="1:10" x14ac:dyDescent="0.25">
      <c r="A770" s="1">
        <v>10</v>
      </c>
      <c r="B770" s="1">
        <v>12</v>
      </c>
      <c r="C770" s="1" t="s">
        <v>53</v>
      </c>
      <c r="D770" s="1" t="s">
        <v>2</v>
      </c>
      <c r="E770" s="1">
        <v>0.36699999999999999</v>
      </c>
      <c r="F770" s="1" t="s">
        <v>170</v>
      </c>
      <c r="G770" s="1">
        <v>5</v>
      </c>
      <c r="H770" s="1">
        <v>0.78</v>
      </c>
      <c r="I770" s="1">
        <v>38</v>
      </c>
      <c r="J770" s="1">
        <v>0.47051282051282051</v>
      </c>
    </row>
    <row r="771" spans="1:10" x14ac:dyDescent="0.25">
      <c r="A771" s="1">
        <v>3</v>
      </c>
      <c r="B771" s="1">
        <v>23</v>
      </c>
      <c r="C771" s="1" t="s">
        <v>177</v>
      </c>
      <c r="D771" s="1" t="s">
        <v>2</v>
      </c>
      <c r="E771" s="1">
        <v>0.158</v>
      </c>
      <c r="F771" s="1" t="s">
        <v>170</v>
      </c>
      <c r="G771" s="1">
        <v>2.5</v>
      </c>
      <c r="H771" s="1">
        <v>0.39</v>
      </c>
      <c r="I771" s="1">
        <v>29</v>
      </c>
      <c r="J771" s="1">
        <v>0.40512820512820513</v>
      </c>
    </row>
    <row r="772" spans="1:10" x14ac:dyDescent="0.25">
      <c r="A772" s="1">
        <v>4</v>
      </c>
      <c r="B772" s="1">
        <v>23</v>
      </c>
      <c r="C772" s="1" t="s">
        <v>177</v>
      </c>
      <c r="D772" s="1" t="s">
        <v>2</v>
      </c>
      <c r="E772" s="1">
        <v>0.23899999999999999</v>
      </c>
      <c r="F772" s="1" t="s">
        <v>170</v>
      </c>
      <c r="G772" s="1">
        <v>2.5</v>
      </c>
      <c r="H772" s="1">
        <v>0.39</v>
      </c>
      <c r="I772" s="1">
        <v>29</v>
      </c>
      <c r="J772" s="1">
        <v>0.61282051282051275</v>
      </c>
    </row>
    <row r="773" spans="1:10" x14ac:dyDescent="0.25">
      <c r="A773" s="1">
        <v>5</v>
      </c>
      <c r="B773" s="1">
        <v>23</v>
      </c>
      <c r="C773" s="1" t="s">
        <v>177</v>
      </c>
      <c r="D773" s="1" t="s">
        <v>2</v>
      </c>
      <c r="E773" s="1">
        <v>0.193</v>
      </c>
      <c r="F773" s="1" t="s">
        <v>170</v>
      </c>
      <c r="G773" s="1">
        <v>2.5</v>
      </c>
      <c r="H773" s="1">
        <v>0.39</v>
      </c>
      <c r="I773" s="1">
        <v>29</v>
      </c>
      <c r="J773" s="1">
        <v>0.49487179487179489</v>
      </c>
    </row>
    <row r="774" spans="1:10" x14ac:dyDescent="0.25">
      <c r="A774" s="1">
        <v>6</v>
      </c>
      <c r="B774" s="1">
        <v>23</v>
      </c>
      <c r="C774" s="1" t="s">
        <v>177</v>
      </c>
      <c r="D774" s="1" t="s">
        <v>2</v>
      </c>
      <c r="E774" s="1">
        <v>0.20699999999999999</v>
      </c>
      <c r="F774" s="1" t="s">
        <v>170</v>
      </c>
      <c r="G774" s="1">
        <v>2.5</v>
      </c>
      <c r="H774" s="1">
        <v>0.39</v>
      </c>
      <c r="I774" s="1">
        <v>29</v>
      </c>
      <c r="J774" s="1">
        <v>0.53076923076923077</v>
      </c>
    </row>
    <row r="775" spans="1:10" x14ac:dyDescent="0.25">
      <c r="A775" s="1">
        <v>7</v>
      </c>
      <c r="B775" s="1">
        <v>23</v>
      </c>
      <c r="C775" s="1" t="s">
        <v>177</v>
      </c>
      <c r="D775" s="1" t="s">
        <v>2</v>
      </c>
      <c r="E775" s="1">
        <v>0.221</v>
      </c>
      <c r="F775" s="1" t="s">
        <v>170</v>
      </c>
      <c r="G775" s="1">
        <v>2.5</v>
      </c>
      <c r="H775" s="1">
        <v>0.39</v>
      </c>
      <c r="I775" s="1">
        <v>29</v>
      </c>
      <c r="J775" s="1">
        <v>0.56666666666666665</v>
      </c>
    </row>
    <row r="776" spans="1:10" x14ac:dyDescent="0.25">
      <c r="A776" s="1">
        <v>1</v>
      </c>
      <c r="B776" s="1">
        <v>23</v>
      </c>
      <c r="C776" s="1" t="s">
        <v>179</v>
      </c>
      <c r="D776" s="1" t="s">
        <v>2</v>
      </c>
      <c r="E776" s="1">
        <v>0.317</v>
      </c>
      <c r="F776" s="1" t="s">
        <v>170</v>
      </c>
      <c r="G776" s="1">
        <v>4</v>
      </c>
      <c r="H776" s="1">
        <v>0.61699999999999999</v>
      </c>
      <c r="I776" s="1">
        <v>29</v>
      </c>
      <c r="J776" s="1">
        <v>0.51377633711507298</v>
      </c>
    </row>
    <row r="777" spans="1:10" x14ac:dyDescent="0.25">
      <c r="A777" s="1">
        <v>2</v>
      </c>
      <c r="B777" s="1">
        <v>23</v>
      </c>
      <c r="C777" s="1" t="s">
        <v>181</v>
      </c>
      <c r="D777" s="1" t="s">
        <v>2</v>
      </c>
      <c r="E777" s="1">
        <v>0.30099999999999999</v>
      </c>
      <c r="F777" s="1" t="s">
        <v>170</v>
      </c>
      <c r="G777" s="1">
        <v>3.2</v>
      </c>
      <c r="H777" s="1">
        <v>0.49399999999999999</v>
      </c>
      <c r="I777" s="1">
        <v>29</v>
      </c>
      <c r="J777" s="1">
        <v>0.60931174089068829</v>
      </c>
    </row>
    <row r="778" spans="1:10" x14ac:dyDescent="0.25">
      <c r="A778" s="1">
        <v>3</v>
      </c>
      <c r="B778" s="1">
        <v>23</v>
      </c>
      <c r="C778" s="1" t="s">
        <v>181</v>
      </c>
      <c r="D778" s="1" t="s">
        <v>2</v>
      </c>
      <c r="E778" s="1">
        <v>0.20799999999999999</v>
      </c>
      <c r="F778" s="1" t="s">
        <v>170</v>
      </c>
      <c r="G778" s="1">
        <v>3.2</v>
      </c>
      <c r="H778" s="1">
        <v>0.49399999999999999</v>
      </c>
      <c r="I778" s="1">
        <v>29</v>
      </c>
      <c r="J778" s="1">
        <v>0.42105263157894735</v>
      </c>
    </row>
    <row r="779" spans="1:10" x14ac:dyDescent="0.25">
      <c r="A779" s="1">
        <v>1</v>
      </c>
      <c r="B779" s="1">
        <v>23</v>
      </c>
      <c r="C779" s="1" t="s">
        <v>182</v>
      </c>
      <c r="D779" s="1" t="s">
        <v>2</v>
      </c>
      <c r="E779" s="1">
        <v>0.376</v>
      </c>
      <c r="F779" s="1" t="s">
        <v>170</v>
      </c>
      <c r="G779" s="1">
        <v>4</v>
      </c>
      <c r="H779" s="1">
        <v>0.61699999999999999</v>
      </c>
      <c r="I779" s="1">
        <v>29</v>
      </c>
      <c r="J779" s="1">
        <v>0.60940032414910861</v>
      </c>
    </row>
    <row r="780" spans="1:10" x14ac:dyDescent="0.25">
      <c r="A780" s="1">
        <v>2</v>
      </c>
      <c r="B780" s="1">
        <v>23</v>
      </c>
      <c r="C780" s="1" t="s">
        <v>182</v>
      </c>
      <c r="D780" s="1" t="s">
        <v>2</v>
      </c>
      <c r="E780" s="1">
        <v>0.34200000000000003</v>
      </c>
      <c r="F780" s="1" t="s">
        <v>170</v>
      </c>
      <c r="G780" s="1">
        <v>4</v>
      </c>
      <c r="H780" s="1">
        <v>0.61699999999999999</v>
      </c>
      <c r="I780" s="1">
        <v>29</v>
      </c>
      <c r="J780" s="1">
        <v>0.55429497568881692</v>
      </c>
    </row>
    <row r="781" spans="1:10" x14ac:dyDescent="0.25">
      <c r="A781" s="1">
        <v>2</v>
      </c>
      <c r="B781" s="1">
        <v>25</v>
      </c>
      <c r="C781" s="1" t="s">
        <v>189</v>
      </c>
      <c r="D781" s="1" t="s">
        <v>2</v>
      </c>
      <c r="E781" s="1">
        <v>0.15</v>
      </c>
      <c r="F781" s="1" t="s">
        <v>170</v>
      </c>
      <c r="G781" s="1">
        <v>2</v>
      </c>
      <c r="H781" s="1">
        <v>0.31</v>
      </c>
      <c r="I781" s="1">
        <v>55</v>
      </c>
      <c r="J781" s="1">
        <v>0.48387096774193544</v>
      </c>
    </row>
    <row r="782" spans="1:10" x14ac:dyDescent="0.25">
      <c r="A782" s="1">
        <v>3</v>
      </c>
      <c r="B782" s="1">
        <v>25</v>
      </c>
      <c r="C782" s="1" t="s">
        <v>189</v>
      </c>
      <c r="D782" s="1" t="s">
        <v>2</v>
      </c>
      <c r="E782" s="1">
        <v>0.16600000000000001</v>
      </c>
      <c r="F782" s="1" t="s">
        <v>170</v>
      </c>
      <c r="G782" s="1">
        <v>2</v>
      </c>
      <c r="H782" s="1">
        <v>0.31</v>
      </c>
      <c r="I782" s="1">
        <v>55</v>
      </c>
      <c r="J782" s="1">
        <v>0.53548387096774197</v>
      </c>
    </row>
    <row r="783" spans="1:10" x14ac:dyDescent="0.25">
      <c r="A783" s="1">
        <v>1</v>
      </c>
      <c r="B783" s="1">
        <v>25</v>
      </c>
      <c r="C783" s="1" t="s">
        <v>189</v>
      </c>
      <c r="D783" s="1" t="s">
        <v>2</v>
      </c>
      <c r="E783" s="1">
        <v>0.21199999999999999</v>
      </c>
      <c r="F783" s="1" t="s">
        <v>170</v>
      </c>
      <c r="G783" s="1">
        <v>2</v>
      </c>
      <c r="H783" s="1">
        <v>0.31</v>
      </c>
      <c r="I783" s="1">
        <v>55</v>
      </c>
      <c r="J783" s="1">
        <v>0.68387096774193545</v>
      </c>
    </row>
    <row r="784" spans="1:10" x14ac:dyDescent="0.25">
      <c r="A784" s="1">
        <v>1</v>
      </c>
      <c r="B784" s="1">
        <v>25</v>
      </c>
      <c r="C784" s="1" t="s">
        <v>184</v>
      </c>
      <c r="D784" s="1" t="s">
        <v>2</v>
      </c>
      <c r="E784" s="1">
        <v>0.183</v>
      </c>
      <c r="F784" s="1" t="s">
        <v>170</v>
      </c>
      <c r="G784" s="1">
        <v>2.5</v>
      </c>
      <c r="H784" s="1">
        <v>0.39</v>
      </c>
      <c r="I784" s="1">
        <v>28</v>
      </c>
      <c r="J784" s="1">
        <v>0.46923076923076923</v>
      </c>
    </row>
    <row r="785" spans="1:10" x14ac:dyDescent="0.25">
      <c r="A785" s="1">
        <v>2</v>
      </c>
      <c r="B785" s="1">
        <v>25</v>
      </c>
      <c r="C785" s="1" t="s">
        <v>184</v>
      </c>
      <c r="D785" s="1" t="s">
        <v>2</v>
      </c>
      <c r="E785" s="1">
        <v>0.252</v>
      </c>
      <c r="F785" s="1" t="s">
        <v>170</v>
      </c>
      <c r="G785" s="1">
        <v>2.5</v>
      </c>
      <c r="H785" s="1">
        <v>0.39</v>
      </c>
      <c r="I785" s="1">
        <v>28</v>
      </c>
      <c r="J785" s="1">
        <v>0.64615384615384619</v>
      </c>
    </row>
    <row r="786" spans="1:10" x14ac:dyDescent="0.25">
      <c r="A786" s="1">
        <v>3</v>
      </c>
      <c r="B786" s="1">
        <v>25</v>
      </c>
      <c r="C786" s="1" t="s">
        <v>184</v>
      </c>
      <c r="D786" s="1" t="s">
        <v>2</v>
      </c>
      <c r="E786" s="1">
        <v>0.19500000000000001</v>
      </c>
      <c r="F786" s="1" t="s">
        <v>170</v>
      </c>
      <c r="G786" s="1">
        <v>2.5</v>
      </c>
      <c r="H786" s="1">
        <v>0.39</v>
      </c>
      <c r="I786" s="1">
        <v>28</v>
      </c>
      <c r="J786" s="1">
        <v>0.5</v>
      </c>
    </row>
    <row r="787" spans="1:10" x14ac:dyDescent="0.25">
      <c r="A787" s="1">
        <v>1</v>
      </c>
      <c r="B787" s="1">
        <v>26</v>
      </c>
      <c r="C787" s="1" t="s">
        <v>188</v>
      </c>
      <c r="D787" s="1" t="s">
        <v>2</v>
      </c>
      <c r="E787" s="1">
        <v>0.247</v>
      </c>
      <c r="F787" s="1" t="s">
        <v>170</v>
      </c>
      <c r="G787" s="1">
        <v>3.2</v>
      </c>
      <c r="H787" s="1">
        <v>0.49399999999999999</v>
      </c>
      <c r="I787" s="1">
        <v>31</v>
      </c>
      <c r="J787" s="1">
        <v>0.5</v>
      </c>
    </row>
    <row r="788" spans="1:10" x14ac:dyDescent="0.25">
      <c r="A788" s="1">
        <v>2</v>
      </c>
      <c r="B788" s="1">
        <v>26</v>
      </c>
      <c r="C788" s="1" t="s">
        <v>188</v>
      </c>
      <c r="D788" s="1" t="s">
        <v>2</v>
      </c>
      <c r="E788" s="1">
        <v>0.16500000000000001</v>
      </c>
      <c r="F788" s="1" t="s">
        <v>170</v>
      </c>
      <c r="G788" s="1">
        <v>3.2</v>
      </c>
      <c r="H788" s="1">
        <v>0.49399999999999999</v>
      </c>
      <c r="I788" s="1">
        <v>31</v>
      </c>
      <c r="J788" s="1">
        <v>0.33400809716599195</v>
      </c>
    </row>
    <row r="789" spans="1:10" x14ac:dyDescent="0.25">
      <c r="A789" s="1">
        <v>8</v>
      </c>
      <c r="B789" s="1">
        <v>26</v>
      </c>
      <c r="C789" s="1" t="s">
        <v>190</v>
      </c>
      <c r="D789" s="1" t="s">
        <v>2</v>
      </c>
      <c r="E789" s="1">
        <v>0.30399999999999999</v>
      </c>
      <c r="F789" s="1" t="s">
        <v>170</v>
      </c>
      <c r="G789" s="1">
        <v>1.6</v>
      </c>
      <c r="H789" s="1">
        <v>0.247</v>
      </c>
      <c r="I789" s="1">
        <v>58</v>
      </c>
      <c r="J789" s="1">
        <v>1.2307692307692308</v>
      </c>
    </row>
    <row r="790" spans="1:10" x14ac:dyDescent="0.25">
      <c r="A790" s="1">
        <v>5</v>
      </c>
      <c r="B790" s="1">
        <v>26</v>
      </c>
      <c r="C790" s="1" t="s">
        <v>191</v>
      </c>
      <c r="D790" s="1" t="s">
        <v>2</v>
      </c>
      <c r="E790" s="1">
        <v>0.16</v>
      </c>
      <c r="F790" s="1" t="s">
        <v>170</v>
      </c>
      <c r="G790" s="1">
        <v>1.6</v>
      </c>
      <c r="H790" s="1">
        <v>0.247</v>
      </c>
      <c r="I790" s="1">
        <v>58</v>
      </c>
      <c r="J790" s="1">
        <v>0.64777327935222673</v>
      </c>
    </row>
    <row r="791" spans="1:10" x14ac:dyDescent="0.25">
      <c r="A791" s="1">
        <v>6</v>
      </c>
      <c r="B791" s="1">
        <v>26</v>
      </c>
      <c r="C791" s="1" t="s">
        <v>191</v>
      </c>
      <c r="D791" s="1" t="s">
        <v>2</v>
      </c>
      <c r="E791" s="1">
        <v>0.21099999999999999</v>
      </c>
      <c r="F791" s="1" t="s">
        <v>170</v>
      </c>
      <c r="G791" s="1">
        <v>1.6</v>
      </c>
      <c r="H791" s="1">
        <v>0.247</v>
      </c>
      <c r="I791" s="1">
        <v>58</v>
      </c>
      <c r="J791" s="1">
        <v>0.85425101214574894</v>
      </c>
    </row>
    <row r="792" spans="1:10" x14ac:dyDescent="0.25">
      <c r="A792" s="1">
        <v>7</v>
      </c>
      <c r="B792" s="1">
        <v>26</v>
      </c>
      <c r="C792" s="1" t="s">
        <v>191</v>
      </c>
      <c r="D792" s="1" t="s">
        <v>2</v>
      </c>
      <c r="E792" s="1">
        <v>0.184</v>
      </c>
      <c r="F792" s="1" t="s">
        <v>170</v>
      </c>
      <c r="G792" s="1">
        <v>1.6</v>
      </c>
      <c r="H792" s="1">
        <v>0.247</v>
      </c>
      <c r="I792" s="1">
        <v>58</v>
      </c>
      <c r="J792" s="1">
        <v>0.74493927125506076</v>
      </c>
    </row>
    <row r="793" spans="1:10" x14ac:dyDescent="0.25">
      <c r="A793" s="1">
        <v>8</v>
      </c>
      <c r="B793" s="1">
        <v>26</v>
      </c>
      <c r="C793" s="1" t="s">
        <v>191</v>
      </c>
      <c r="D793" s="1" t="s">
        <v>2</v>
      </c>
      <c r="E793" s="1">
        <v>0.14000000000000001</v>
      </c>
      <c r="F793" s="1" t="s">
        <v>170</v>
      </c>
      <c r="G793" s="1">
        <v>1.6</v>
      </c>
      <c r="H793" s="1">
        <v>0.247</v>
      </c>
      <c r="I793" s="1">
        <v>58</v>
      </c>
      <c r="J793" s="1">
        <v>0.5668016194331984</v>
      </c>
    </row>
    <row r="794" spans="1:10" x14ac:dyDescent="0.25">
      <c r="A794" s="1">
        <v>1</v>
      </c>
      <c r="B794" s="1">
        <v>27</v>
      </c>
      <c r="C794" s="1" t="s">
        <v>193</v>
      </c>
      <c r="D794" s="1" t="s">
        <v>2</v>
      </c>
      <c r="E794" s="1">
        <v>0.11799999999999999</v>
      </c>
      <c r="F794" s="1" t="s">
        <v>170</v>
      </c>
      <c r="G794" s="1">
        <v>1.6</v>
      </c>
      <c r="H794" s="1">
        <v>0.247</v>
      </c>
      <c r="I794" s="1">
        <v>46</v>
      </c>
      <c r="J794" s="1">
        <v>0.47773279352226716</v>
      </c>
    </row>
    <row r="795" spans="1:10" x14ac:dyDescent="0.25">
      <c r="A795" s="1">
        <v>2</v>
      </c>
      <c r="B795" s="1">
        <v>27</v>
      </c>
      <c r="C795" s="1" t="s">
        <v>193</v>
      </c>
      <c r="D795" s="1" t="s">
        <v>2</v>
      </c>
      <c r="E795" s="1">
        <v>0.17</v>
      </c>
      <c r="F795" s="1" t="s">
        <v>170</v>
      </c>
      <c r="G795" s="1">
        <v>1.6</v>
      </c>
      <c r="H795" s="1">
        <v>0.247</v>
      </c>
      <c r="I795" s="1">
        <v>46</v>
      </c>
      <c r="J795" s="1">
        <v>0.68825910931174095</v>
      </c>
    </row>
    <row r="796" spans="1:10" x14ac:dyDescent="0.25">
      <c r="A796" s="1">
        <v>3</v>
      </c>
      <c r="B796" s="1">
        <v>27</v>
      </c>
      <c r="C796" s="1" t="s">
        <v>193</v>
      </c>
      <c r="D796" s="1" t="s">
        <v>2</v>
      </c>
      <c r="E796" s="1">
        <v>0.128</v>
      </c>
      <c r="F796" s="1" t="s">
        <v>170</v>
      </c>
      <c r="G796" s="1">
        <v>1.6</v>
      </c>
      <c r="H796" s="1">
        <v>0.247</v>
      </c>
      <c r="I796" s="1">
        <v>46</v>
      </c>
      <c r="J796" s="1">
        <v>0.51821862348178138</v>
      </c>
    </row>
    <row r="797" spans="1:10" x14ac:dyDescent="0.25">
      <c r="A797" s="1">
        <v>4</v>
      </c>
      <c r="B797" s="1">
        <v>27</v>
      </c>
      <c r="C797" s="1" t="s">
        <v>193</v>
      </c>
      <c r="D797" s="1" t="s">
        <v>2</v>
      </c>
      <c r="E797" s="1">
        <v>0.18099999999999999</v>
      </c>
      <c r="F797" s="1" t="s">
        <v>170</v>
      </c>
      <c r="G797" s="1">
        <v>1.6</v>
      </c>
      <c r="H797" s="1">
        <v>0.247</v>
      </c>
      <c r="I797" s="1">
        <v>46</v>
      </c>
      <c r="J797" s="1">
        <v>0.73279352226720651</v>
      </c>
    </row>
    <row r="798" spans="1:10" x14ac:dyDescent="0.25">
      <c r="A798" s="1">
        <v>5</v>
      </c>
      <c r="B798" s="1">
        <v>27</v>
      </c>
      <c r="C798" s="1" t="s">
        <v>193</v>
      </c>
      <c r="D798" s="1" t="s">
        <v>2</v>
      </c>
      <c r="E798" s="1">
        <v>0.16600000000000001</v>
      </c>
      <c r="F798" s="1" t="s">
        <v>170</v>
      </c>
      <c r="G798" s="1">
        <v>1.6</v>
      </c>
      <c r="H798" s="1">
        <v>0.247</v>
      </c>
      <c r="I798" s="1">
        <v>46</v>
      </c>
      <c r="J798" s="1">
        <v>0.67206477732793524</v>
      </c>
    </row>
    <row r="799" spans="1:10" x14ac:dyDescent="0.25">
      <c r="A799" s="1">
        <v>6</v>
      </c>
      <c r="B799" s="1">
        <v>27</v>
      </c>
      <c r="C799" s="1" t="s">
        <v>193</v>
      </c>
      <c r="D799" s="1" t="s">
        <v>2</v>
      </c>
      <c r="E799" s="1">
        <v>0.188</v>
      </c>
      <c r="F799" s="1" t="s">
        <v>170</v>
      </c>
      <c r="G799" s="1">
        <v>1.6</v>
      </c>
      <c r="H799" s="1">
        <v>0.247</v>
      </c>
      <c r="I799" s="1">
        <v>46</v>
      </c>
      <c r="J799" s="1">
        <v>0.76113360323886636</v>
      </c>
    </row>
    <row r="800" spans="1:10" x14ac:dyDescent="0.25">
      <c r="A800" s="1">
        <v>7</v>
      </c>
      <c r="B800" s="1">
        <v>27</v>
      </c>
      <c r="C800" s="1" t="s">
        <v>193</v>
      </c>
      <c r="D800" s="1" t="s">
        <v>2</v>
      </c>
      <c r="E800" s="1">
        <v>0.16600000000000001</v>
      </c>
      <c r="F800" s="1" t="s">
        <v>170</v>
      </c>
      <c r="G800" s="1">
        <v>1.6</v>
      </c>
      <c r="H800" s="1">
        <v>0.247</v>
      </c>
      <c r="I800" s="1">
        <v>46</v>
      </c>
      <c r="J800" s="1">
        <v>0.67206477732793524</v>
      </c>
    </row>
    <row r="801" spans="1:10" x14ac:dyDescent="0.25">
      <c r="A801" s="1">
        <v>8</v>
      </c>
      <c r="B801" s="1">
        <v>27</v>
      </c>
      <c r="C801" s="1" t="s">
        <v>193</v>
      </c>
      <c r="D801" s="1" t="s">
        <v>2</v>
      </c>
      <c r="E801" s="1">
        <v>0.16</v>
      </c>
      <c r="F801" s="1" t="s">
        <v>170</v>
      </c>
      <c r="G801" s="1">
        <v>1.6</v>
      </c>
      <c r="H801" s="1">
        <v>0.247</v>
      </c>
      <c r="I801" s="1">
        <v>46</v>
      </c>
      <c r="J801" s="1">
        <v>0.64777327935222673</v>
      </c>
    </row>
    <row r="802" spans="1:10" x14ac:dyDescent="0.25">
      <c r="A802" s="1">
        <v>9</v>
      </c>
      <c r="B802" s="1">
        <v>27</v>
      </c>
      <c r="C802" s="1" t="s">
        <v>193</v>
      </c>
      <c r="D802" s="1" t="s">
        <v>2</v>
      </c>
      <c r="E802" s="1">
        <v>0.20200000000000001</v>
      </c>
      <c r="F802" s="1" t="s">
        <v>170</v>
      </c>
      <c r="G802" s="1">
        <v>1.6</v>
      </c>
      <c r="H802" s="1">
        <v>0.247</v>
      </c>
      <c r="I802" s="1">
        <v>46</v>
      </c>
      <c r="J802" s="1">
        <v>0.81781376518218629</v>
      </c>
    </row>
    <row r="803" spans="1:10" x14ac:dyDescent="0.25">
      <c r="A803" s="1">
        <v>10</v>
      </c>
      <c r="B803" s="1">
        <v>27</v>
      </c>
      <c r="C803" s="1" t="s">
        <v>193</v>
      </c>
      <c r="D803" s="1" t="s">
        <v>2</v>
      </c>
      <c r="E803" s="1">
        <v>0.161</v>
      </c>
      <c r="F803" s="1" t="s">
        <v>170</v>
      </c>
      <c r="G803" s="1">
        <v>1.6</v>
      </c>
      <c r="H803" s="1">
        <v>0.247</v>
      </c>
      <c r="I803" s="1">
        <v>46</v>
      </c>
      <c r="J803" s="1">
        <v>0.65182186234817818</v>
      </c>
    </row>
    <row r="804" spans="1:10" x14ac:dyDescent="0.25">
      <c r="A804" s="1">
        <v>11</v>
      </c>
      <c r="B804" s="1">
        <v>27</v>
      </c>
      <c r="C804" s="1" t="s">
        <v>193</v>
      </c>
      <c r="D804" s="1" t="s">
        <v>2</v>
      </c>
      <c r="E804" s="1">
        <v>0.27900000000000003</v>
      </c>
      <c r="F804" s="1" t="s">
        <v>170</v>
      </c>
      <c r="G804" s="1">
        <v>1.6</v>
      </c>
      <c r="H804" s="1">
        <v>0.247</v>
      </c>
      <c r="I804" s="1">
        <v>46</v>
      </c>
      <c r="J804" s="1">
        <v>1.1295546558704455</v>
      </c>
    </row>
    <row r="805" spans="1:10" x14ac:dyDescent="0.25">
      <c r="A805" s="1">
        <v>12</v>
      </c>
      <c r="B805" s="1">
        <v>27</v>
      </c>
      <c r="C805" s="1" t="s">
        <v>193</v>
      </c>
      <c r="D805" s="1" t="s">
        <v>2</v>
      </c>
      <c r="E805" s="1">
        <v>0.17599999999999999</v>
      </c>
      <c r="F805" s="1" t="s">
        <v>170</v>
      </c>
      <c r="G805" s="1">
        <v>1.6</v>
      </c>
      <c r="H805" s="1">
        <v>0.247</v>
      </c>
      <c r="I805" s="1">
        <v>46</v>
      </c>
      <c r="J805" s="1">
        <v>0.71255060728744934</v>
      </c>
    </row>
    <row r="806" spans="1:10" x14ac:dyDescent="0.25">
      <c r="A806" s="1">
        <v>13</v>
      </c>
      <c r="B806" s="1">
        <v>27</v>
      </c>
      <c r="C806" s="1" t="s">
        <v>193</v>
      </c>
      <c r="D806" s="1" t="s">
        <v>2</v>
      </c>
      <c r="E806" s="1">
        <v>0.17</v>
      </c>
      <c r="F806" s="1" t="s">
        <v>170</v>
      </c>
      <c r="G806" s="1">
        <v>1.6</v>
      </c>
      <c r="H806" s="1">
        <v>0.247</v>
      </c>
      <c r="I806" s="1">
        <v>46</v>
      </c>
      <c r="J806" s="1">
        <v>0.68825910931174095</v>
      </c>
    </row>
    <row r="807" spans="1:10" x14ac:dyDescent="0.25">
      <c r="A807" s="1">
        <v>14</v>
      </c>
      <c r="B807" s="1">
        <v>27</v>
      </c>
      <c r="C807" s="1" t="s">
        <v>193</v>
      </c>
      <c r="D807" s="1" t="s">
        <v>2</v>
      </c>
      <c r="E807" s="1">
        <v>0.17299999999999999</v>
      </c>
      <c r="F807" s="1" t="s">
        <v>170</v>
      </c>
      <c r="G807" s="1">
        <v>1.6</v>
      </c>
      <c r="H807" s="1">
        <v>0.247</v>
      </c>
      <c r="I807" s="1">
        <v>46</v>
      </c>
      <c r="J807" s="1">
        <v>0.70040485829959509</v>
      </c>
    </row>
    <row r="808" spans="1:10" x14ac:dyDescent="0.25">
      <c r="A808" s="1">
        <v>15</v>
      </c>
      <c r="B808" s="1">
        <v>27</v>
      </c>
      <c r="C808" s="1" t="s">
        <v>193</v>
      </c>
      <c r="D808" s="1" t="s">
        <v>2</v>
      </c>
      <c r="E808" s="1">
        <v>0.16300000000000001</v>
      </c>
      <c r="F808" s="1" t="s">
        <v>170</v>
      </c>
      <c r="G808" s="1">
        <v>1.6</v>
      </c>
      <c r="H808" s="1">
        <v>0.247</v>
      </c>
      <c r="I808" s="1">
        <v>46</v>
      </c>
      <c r="J808" s="1">
        <v>0.65991902834008098</v>
      </c>
    </row>
    <row r="809" spans="1:10" x14ac:dyDescent="0.25">
      <c r="A809" s="1">
        <v>16</v>
      </c>
      <c r="B809" s="1">
        <v>27</v>
      </c>
      <c r="C809" s="1" t="s">
        <v>193</v>
      </c>
      <c r="D809" s="1" t="s">
        <v>2</v>
      </c>
      <c r="E809" s="1">
        <v>0.183</v>
      </c>
      <c r="F809" s="1" t="s">
        <v>170</v>
      </c>
      <c r="G809" s="1">
        <v>1.6</v>
      </c>
      <c r="H809" s="1">
        <v>0.247</v>
      </c>
      <c r="I809" s="1">
        <v>46</v>
      </c>
      <c r="J809" s="1">
        <v>0.74089068825910931</v>
      </c>
    </row>
    <row r="810" spans="1:10" x14ac:dyDescent="0.25">
      <c r="A810" s="1">
        <v>17</v>
      </c>
      <c r="B810" s="1">
        <v>27</v>
      </c>
      <c r="C810" s="1" t="s">
        <v>193</v>
      </c>
      <c r="D810" s="1" t="s">
        <v>2</v>
      </c>
      <c r="E810" s="1">
        <v>0.22900000000000001</v>
      </c>
      <c r="F810" s="1" t="s">
        <v>170</v>
      </c>
      <c r="G810" s="1">
        <v>1.6</v>
      </c>
      <c r="H810" s="1">
        <v>0.247</v>
      </c>
      <c r="I810" s="1">
        <v>46</v>
      </c>
      <c r="J810" s="1">
        <v>0.92712550607287458</v>
      </c>
    </row>
    <row r="811" spans="1:10" x14ac:dyDescent="0.25">
      <c r="A811" s="1">
        <v>18</v>
      </c>
      <c r="B811" s="1">
        <v>27</v>
      </c>
      <c r="C811" s="1" t="s">
        <v>193</v>
      </c>
      <c r="D811" s="1" t="s">
        <v>2</v>
      </c>
      <c r="E811" s="1">
        <v>0.17899999999999999</v>
      </c>
      <c r="F811" s="1" t="s">
        <v>170</v>
      </c>
      <c r="G811" s="1">
        <v>1.6</v>
      </c>
      <c r="H811" s="1">
        <v>0.247</v>
      </c>
      <c r="I811" s="1">
        <v>46</v>
      </c>
      <c r="J811" s="1">
        <v>0.7246963562753036</v>
      </c>
    </row>
    <row r="812" spans="1:10" x14ac:dyDescent="0.25">
      <c r="A812" s="1">
        <v>19</v>
      </c>
      <c r="B812" s="1">
        <v>27</v>
      </c>
      <c r="C812" s="1" t="s">
        <v>193</v>
      </c>
      <c r="D812" s="1" t="s">
        <v>2</v>
      </c>
      <c r="E812" s="1">
        <v>0.16700000000000001</v>
      </c>
      <c r="F812" s="1" t="s">
        <v>170</v>
      </c>
      <c r="G812" s="1">
        <v>1.6</v>
      </c>
      <c r="H812" s="1">
        <v>0.247</v>
      </c>
      <c r="I812" s="1">
        <v>46</v>
      </c>
      <c r="J812" s="1">
        <v>0.67611336032388669</v>
      </c>
    </row>
    <row r="813" spans="1:10" x14ac:dyDescent="0.25">
      <c r="A813" s="1">
        <v>20</v>
      </c>
      <c r="B813" s="1">
        <v>27</v>
      </c>
      <c r="C813" s="1" t="s">
        <v>193</v>
      </c>
      <c r="D813" s="1" t="s">
        <v>2</v>
      </c>
      <c r="E813" s="1">
        <v>0.16400000000000001</v>
      </c>
      <c r="F813" s="1" t="s">
        <v>170</v>
      </c>
      <c r="G813" s="1">
        <v>1.6</v>
      </c>
      <c r="H813" s="1">
        <v>0.247</v>
      </c>
      <c r="I813" s="1">
        <v>46</v>
      </c>
      <c r="J813" s="1">
        <v>0.66396761133603244</v>
      </c>
    </row>
    <row r="814" spans="1:10" x14ac:dyDescent="0.25">
      <c r="A814" s="1">
        <v>21</v>
      </c>
      <c r="B814" s="1">
        <v>27</v>
      </c>
      <c r="C814" s="1" t="s">
        <v>193</v>
      </c>
      <c r="D814" s="1" t="s">
        <v>2</v>
      </c>
      <c r="E814" s="1">
        <v>0.189</v>
      </c>
      <c r="F814" s="1" t="s">
        <v>170</v>
      </c>
      <c r="G814" s="1">
        <v>1.6</v>
      </c>
      <c r="H814" s="1">
        <v>0.247</v>
      </c>
      <c r="I814" s="1">
        <v>46</v>
      </c>
      <c r="J814" s="1">
        <v>0.76518218623481782</v>
      </c>
    </row>
    <row r="815" spans="1:10" x14ac:dyDescent="0.25">
      <c r="A815" s="1">
        <v>22</v>
      </c>
      <c r="B815" s="1">
        <v>27</v>
      </c>
      <c r="C815" s="1" t="s">
        <v>193</v>
      </c>
      <c r="D815" s="1" t="s">
        <v>2</v>
      </c>
      <c r="E815" s="1">
        <v>0.14199999999999999</v>
      </c>
      <c r="F815" s="1" t="s">
        <v>170</v>
      </c>
      <c r="G815" s="1">
        <v>1.6</v>
      </c>
      <c r="H815" s="1">
        <v>0.247</v>
      </c>
      <c r="I815" s="1">
        <v>46</v>
      </c>
      <c r="J815" s="1">
        <v>0.5748987854251012</v>
      </c>
    </row>
    <row r="816" spans="1:10" x14ac:dyDescent="0.25">
      <c r="A816" s="1">
        <v>23</v>
      </c>
      <c r="B816" s="1">
        <v>27</v>
      </c>
      <c r="C816" s="1" t="s">
        <v>193</v>
      </c>
      <c r="D816" s="1" t="s">
        <v>2</v>
      </c>
      <c r="E816" s="1">
        <v>0.20699999999999999</v>
      </c>
      <c r="F816" s="1" t="s">
        <v>170</v>
      </c>
      <c r="G816" s="1">
        <v>1.6</v>
      </c>
      <c r="H816" s="1">
        <v>0.247</v>
      </c>
      <c r="I816" s="1">
        <v>46</v>
      </c>
      <c r="J816" s="1">
        <v>0.83805668016194323</v>
      </c>
    </row>
    <row r="817" spans="1:10" x14ac:dyDescent="0.25">
      <c r="A817" s="1">
        <v>24</v>
      </c>
      <c r="B817" s="1">
        <v>27</v>
      </c>
      <c r="C817" s="1" t="s">
        <v>193</v>
      </c>
      <c r="D817" s="1" t="s">
        <v>2</v>
      </c>
      <c r="E817" s="1">
        <v>0.19900000000000001</v>
      </c>
      <c r="F817" s="1" t="s">
        <v>170</v>
      </c>
      <c r="G817" s="1">
        <v>1.6</v>
      </c>
      <c r="H817" s="1">
        <v>0.247</v>
      </c>
      <c r="I817" s="1">
        <v>46</v>
      </c>
      <c r="J817" s="1">
        <v>0.80566801619433204</v>
      </c>
    </row>
    <row r="818" spans="1:10" x14ac:dyDescent="0.25">
      <c r="A818" s="1">
        <v>25</v>
      </c>
      <c r="B818" s="1">
        <v>27</v>
      </c>
      <c r="C818" s="1" t="s">
        <v>193</v>
      </c>
      <c r="D818" s="1" t="s">
        <v>2</v>
      </c>
      <c r="E818" s="1">
        <v>0.15</v>
      </c>
      <c r="F818" s="1" t="s">
        <v>170</v>
      </c>
      <c r="G818" s="1">
        <v>1.6</v>
      </c>
      <c r="H818" s="1">
        <v>0.247</v>
      </c>
      <c r="I818" s="1">
        <v>46</v>
      </c>
      <c r="J818" s="1">
        <v>0.60728744939271251</v>
      </c>
    </row>
    <row r="819" spans="1:10" x14ac:dyDescent="0.25">
      <c r="A819" s="1">
        <v>26</v>
      </c>
      <c r="B819" s="1">
        <v>27</v>
      </c>
      <c r="C819" s="1" t="s">
        <v>193</v>
      </c>
      <c r="D819" s="1" t="s">
        <v>2</v>
      </c>
      <c r="E819" s="1">
        <v>0.20899999999999999</v>
      </c>
      <c r="F819" s="1" t="s">
        <v>170</v>
      </c>
      <c r="G819" s="1">
        <v>1.6</v>
      </c>
      <c r="H819" s="1">
        <v>0.247</v>
      </c>
      <c r="I819" s="1">
        <v>46</v>
      </c>
      <c r="J819" s="1">
        <v>0.84615384615384615</v>
      </c>
    </row>
    <row r="820" spans="1:10" x14ac:dyDescent="0.25">
      <c r="A820" s="1">
        <v>27</v>
      </c>
      <c r="B820" s="1">
        <v>27</v>
      </c>
      <c r="C820" s="1" t="s">
        <v>193</v>
      </c>
      <c r="D820" s="1" t="s">
        <v>2</v>
      </c>
      <c r="E820" s="1">
        <v>0.16800000000000001</v>
      </c>
      <c r="F820" s="1" t="s">
        <v>170</v>
      </c>
      <c r="G820" s="1">
        <v>1.6</v>
      </c>
      <c r="H820" s="1">
        <v>0.247</v>
      </c>
      <c r="I820" s="1">
        <v>46</v>
      </c>
      <c r="J820" s="1">
        <v>0.68016194331983815</v>
      </c>
    </row>
    <row r="821" spans="1:10" x14ac:dyDescent="0.25">
      <c r="A821" s="1">
        <v>28</v>
      </c>
      <c r="B821" s="1">
        <v>27</v>
      </c>
      <c r="C821" s="1" t="s">
        <v>193</v>
      </c>
      <c r="D821" s="1" t="s">
        <v>2</v>
      </c>
      <c r="E821" s="1">
        <v>0.20499999999999999</v>
      </c>
      <c r="F821" s="1" t="s">
        <v>170</v>
      </c>
      <c r="G821" s="1">
        <v>1.6</v>
      </c>
      <c r="H821" s="1">
        <v>0.247</v>
      </c>
      <c r="I821" s="1">
        <v>46</v>
      </c>
      <c r="J821" s="1">
        <v>0.82995951417004044</v>
      </c>
    </row>
    <row r="822" spans="1:10" x14ac:dyDescent="0.25">
      <c r="A822" s="1">
        <v>29</v>
      </c>
      <c r="B822" s="1">
        <v>27</v>
      </c>
      <c r="C822" s="1" t="s">
        <v>193</v>
      </c>
      <c r="D822" s="1" t="s">
        <v>2</v>
      </c>
      <c r="E822" s="1">
        <v>0.17899999999999999</v>
      </c>
      <c r="F822" s="1" t="s">
        <v>170</v>
      </c>
      <c r="G822" s="1">
        <v>1.6</v>
      </c>
      <c r="H822" s="1">
        <v>0.247</v>
      </c>
      <c r="I822" s="1">
        <v>46</v>
      </c>
      <c r="J822" s="1">
        <v>0.7246963562753036</v>
      </c>
    </row>
    <row r="823" spans="1:10" x14ac:dyDescent="0.25">
      <c r="A823" s="1">
        <v>30</v>
      </c>
      <c r="B823" s="1">
        <v>27</v>
      </c>
      <c r="C823" s="1" t="s">
        <v>193</v>
      </c>
      <c r="D823" s="1" t="s">
        <v>2</v>
      </c>
      <c r="E823" s="1">
        <v>0.18</v>
      </c>
      <c r="F823" s="1" t="s">
        <v>170</v>
      </c>
      <c r="G823" s="1">
        <v>1.6</v>
      </c>
      <c r="H823" s="1">
        <v>0.247</v>
      </c>
      <c r="I823" s="1">
        <v>46</v>
      </c>
      <c r="J823" s="1">
        <v>0.72874493927125505</v>
      </c>
    </row>
    <row r="824" spans="1:10" x14ac:dyDescent="0.25">
      <c r="A824" s="1">
        <v>31</v>
      </c>
      <c r="B824" s="1">
        <v>27</v>
      </c>
      <c r="C824" s="1" t="s">
        <v>193</v>
      </c>
      <c r="D824" s="1" t="s">
        <v>2</v>
      </c>
      <c r="E824" s="1">
        <v>0.20599999999999999</v>
      </c>
      <c r="F824" s="1" t="s">
        <v>170</v>
      </c>
      <c r="G824" s="1">
        <v>1.6</v>
      </c>
      <c r="H824" s="1">
        <v>0.247</v>
      </c>
      <c r="I824" s="1">
        <v>46</v>
      </c>
      <c r="J824" s="1">
        <v>0.83400809716599189</v>
      </c>
    </row>
    <row r="825" spans="1:10" x14ac:dyDescent="0.25">
      <c r="A825" s="1">
        <v>32</v>
      </c>
      <c r="B825" s="1">
        <v>27</v>
      </c>
      <c r="C825" s="1" t="s">
        <v>193</v>
      </c>
      <c r="D825" s="1" t="s">
        <v>2</v>
      </c>
      <c r="E825" s="1">
        <v>0.28100000000000003</v>
      </c>
      <c r="F825" s="1" t="s">
        <v>170</v>
      </c>
      <c r="G825" s="1">
        <v>1.6</v>
      </c>
      <c r="H825" s="1">
        <v>0.247</v>
      </c>
      <c r="I825" s="1">
        <v>46</v>
      </c>
      <c r="J825" s="1">
        <v>1.1376518218623484</v>
      </c>
    </row>
    <row r="826" spans="1:10" x14ac:dyDescent="0.25">
      <c r="A826" s="1">
        <v>33</v>
      </c>
      <c r="B826" s="1">
        <v>27</v>
      </c>
      <c r="C826" s="1" t="s">
        <v>193</v>
      </c>
      <c r="D826" s="1" t="s">
        <v>2</v>
      </c>
      <c r="E826" s="1">
        <v>0.18099999999999999</v>
      </c>
      <c r="F826" s="1" t="s">
        <v>170</v>
      </c>
      <c r="G826" s="1">
        <v>1.6</v>
      </c>
      <c r="H826" s="1">
        <v>0.247</v>
      </c>
      <c r="I826" s="1">
        <v>46</v>
      </c>
      <c r="J826" s="1">
        <v>0.73279352226720651</v>
      </c>
    </row>
    <row r="827" spans="1:10" x14ac:dyDescent="0.25">
      <c r="A827" s="1">
        <v>1</v>
      </c>
      <c r="B827" s="1">
        <v>27</v>
      </c>
      <c r="C827" s="1" t="s">
        <v>194</v>
      </c>
      <c r="D827" s="1" t="s">
        <v>2</v>
      </c>
      <c r="E827" s="1">
        <v>0.17100000000000001</v>
      </c>
      <c r="F827" s="1" t="s">
        <v>170</v>
      </c>
      <c r="G827" s="1">
        <v>1.6</v>
      </c>
      <c r="H827" s="1">
        <v>0.247</v>
      </c>
      <c r="I827" s="1">
        <v>46</v>
      </c>
      <c r="J827" s="1">
        <v>0.6923076923076924</v>
      </c>
    </row>
    <row r="828" spans="1:10" x14ac:dyDescent="0.25">
      <c r="A828" s="1">
        <v>2</v>
      </c>
      <c r="B828" s="1">
        <v>27</v>
      </c>
      <c r="C828" s="1" t="s">
        <v>194</v>
      </c>
      <c r="D828" s="1" t="s">
        <v>2</v>
      </c>
      <c r="E828" s="1">
        <v>0.20200000000000001</v>
      </c>
      <c r="F828" s="1" t="s">
        <v>170</v>
      </c>
      <c r="G828" s="1">
        <v>1.6</v>
      </c>
      <c r="H828" s="1">
        <v>0.247</v>
      </c>
      <c r="I828" s="1">
        <v>46</v>
      </c>
      <c r="J828" s="1">
        <v>0.81781376518218629</v>
      </c>
    </row>
    <row r="829" spans="1:10" x14ac:dyDescent="0.25">
      <c r="A829" s="1">
        <v>3</v>
      </c>
      <c r="B829" s="1">
        <v>27</v>
      </c>
      <c r="C829" s="1" t="s">
        <v>194</v>
      </c>
      <c r="D829" s="1" t="s">
        <v>2</v>
      </c>
      <c r="E829" s="1">
        <v>0.19700000000000001</v>
      </c>
      <c r="F829" s="1" t="s">
        <v>170</v>
      </c>
      <c r="G829" s="1">
        <v>1.6</v>
      </c>
      <c r="H829" s="1">
        <v>0.247</v>
      </c>
      <c r="I829" s="1">
        <v>46</v>
      </c>
      <c r="J829" s="1">
        <v>0.79757085020242924</v>
      </c>
    </row>
    <row r="830" spans="1:10" x14ac:dyDescent="0.25">
      <c r="A830" s="1">
        <v>4</v>
      </c>
      <c r="B830" s="1">
        <v>27</v>
      </c>
      <c r="C830" s="1" t="s">
        <v>194</v>
      </c>
      <c r="D830" s="1" t="s">
        <v>2</v>
      </c>
      <c r="E830" s="1">
        <v>0.191</v>
      </c>
      <c r="F830" s="1" t="s">
        <v>170</v>
      </c>
      <c r="G830" s="1">
        <v>1.6</v>
      </c>
      <c r="H830" s="1">
        <v>0.247</v>
      </c>
      <c r="I830" s="1">
        <v>46</v>
      </c>
      <c r="J830" s="1">
        <v>0.77327935222672062</v>
      </c>
    </row>
    <row r="831" spans="1:10" x14ac:dyDescent="0.25">
      <c r="A831" s="1">
        <v>5</v>
      </c>
      <c r="B831" s="1">
        <v>27</v>
      </c>
      <c r="C831" s="1" t="s">
        <v>194</v>
      </c>
      <c r="D831" s="1" t="s">
        <v>2</v>
      </c>
      <c r="E831" s="1">
        <v>0.16700000000000001</v>
      </c>
      <c r="F831" s="1" t="s">
        <v>170</v>
      </c>
      <c r="G831" s="1">
        <v>1.6</v>
      </c>
      <c r="H831" s="1">
        <v>0.247</v>
      </c>
      <c r="I831" s="1">
        <v>46</v>
      </c>
      <c r="J831" s="1">
        <v>0.67611336032388669</v>
      </c>
    </row>
    <row r="832" spans="1:10" x14ac:dyDescent="0.25">
      <c r="A832" s="1">
        <v>6</v>
      </c>
      <c r="B832" s="1">
        <v>27</v>
      </c>
      <c r="C832" s="1" t="s">
        <v>194</v>
      </c>
      <c r="D832" s="1" t="s">
        <v>2</v>
      </c>
      <c r="E832" s="1">
        <v>0.17799999999999999</v>
      </c>
      <c r="F832" s="1" t="s">
        <v>170</v>
      </c>
      <c r="G832" s="1">
        <v>1.6</v>
      </c>
      <c r="H832" s="1">
        <v>0.247</v>
      </c>
      <c r="I832" s="1">
        <v>46</v>
      </c>
      <c r="J832" s="1">
        <v>0.72064777327935226</v>
      </c>
    </row>
    <row r="833" spans="1:10" x14ac:dyDescent="0.25">
      <c r="A833" s="1">
        <v>7</v>
      </c>
      <c r="B833" s="1">
        <v>27</v>
      </c>
      <c r="C833" s="1" t="s">
        <v>194</v>
      </c>
      <c r="D833" s="1" t="s">
        <v>2</v>
      </c>
      <c r="E833" s="1">
        <v>0.17199999999999999</v>
      </c>
      <c r="F833" s="1" t="s">
        <v>170</v>
      </c>
      <c r="G833" s="1">
        <v>1.6</v>
      </c>
      <c r="H833" s="1">
        <v>0.247</v>
      </c>
      <c r="I833" s="1">
        <v>46</v>
      </c>
      <c r="J833" s="1">
        <v>0.69635627530364363</v>
      </c>
    </row>
    <row r="834" spans="1:10" x14ac:dyDescent="0.25">
      <c r="A834" s="1">
        <v>8</v>
      </c>
      <c r="B834" s="1">
        <v>27</v>
      </c>
      <c r="C834" s="1" t="s">
        <v>194</v>
      </c>
      <c r="D834" s="1" t="s">
        <v>2</v>
      </c>
      <c r="E834" s="1">
        <v>0.16400000000000001</v>
      </c>
      <c r="F834" s="1" t="s">
        <v>170</v>
      </c>
      <c r="G834" s="1">
        <v>1.6</v>
      </c>
      <c r="H834" s="1">
        <v>0.247</v>
      </c>
      <c r="I834" s="1">
        <v>46</v>
      </c>
      <c r="J834" s="1">
        <v>0.66396761133603244</v>
      </c>
    </row>
    <row r="835" spans="1:10" x14ac:dyDescent="0.25">
      <c r="A835" s="1">
        <v>9</v>
      </c>
      <c r="B835" s="1">
        <v>27</v>
      </c>
      <c r="C835" s="1" t="s">
        <v>194</v>
      </c>
      <c r="D835" s="1" t="s">
        <v>2</v>
      </c>
      <c r="E835" s="1">
        <v>0.122</v>
      </c>
      <c r="F835" s="1" t="s">
        <v>170</v>
      </c>
      <c r="G835" s="1">
        <v>1.6</v>
      </c>
      <c r="H835" s="1">
        <v>0.247</v>
      </c>
      <c r="I835" s="1">
        <v>46</v>
      </c>
      <c r="J835" s="1">
        <v>0.49392712550607287</v>
      </c>
    </row>
    <row r="836" spans="1:10" x14ac:dyDescent="0.25">
      <c r="A836" s="1">
        <v>10</v>
      </c>
      <c r="B836" s="1">
        <v>27</v>
      </c>
      <c r="C836" s="1" t="s">
        <v>194</v>
      </c>
      <c r="D836" s="1" t="s">
        <v>2</v>
      </c>
      <c r="E836" s="1">
        <v>0.187</v>
      </c>
      <c r="F836" s="1" t="s">
        <v>170</v>
      </c>
      <c r="G836" s="1">
        <v>1.6</v>
      </c>
      <c r="H836" s="1">
        <v>0.247</v>
      </c>
      <c r="I836" s="1">
        <v>46</v>
      </c>
      <c r="J836" s="1">
        <v>0.75708502024291502</v>
      </c>
    </row>
    <row r="837" spans="1:10" x14ac:dyDescent="0.25">
      <c r="A837" s="1">
        <v>11</v>
      </c>
      <c r="B837" s="1">
        <v>27</v>
      </c>
      <c r="C837" s="1" t="s">
        <v>194</v>
      </c>
      <c r="D837" s="1" t="s">
        <v>2</v>
      </c>
      <c r="E837" s="1">
        <v>0.18</v>
      </c>
      <c r="F837" s="1" t="s">
        <v>170</v>
      </c>
      <c r="G837" s="1">
        <v>1.6</v>
      </c>
      <c r="H837" s="1">
        <v>0.247</v>
      </c>
      <c r="I837" s="1">
        <v>46</v>
      </c>
      <c r="J837" s="1">
        <v>0.72874493927125505</v>
      </c>
    </row>
    <row r="838" spans="1:10" x14ac:dyDescent="0.25">
      <c r="A838" s="1">
        <v>12</v>
      </c>
      <c r="B838" s="1">
        <v>27</v>
      </c>
      <c r="C838" s="1" t="s">
        <v>194</v>
      </c>
      <c r="D838" s="1" t="s">
        <v>2</v>
      </c>
      <c r="E838" s="1">
        <v>0.192</v>
      </c>
      <c r="F838" s="1" t="s">
        <v>170</v>
      </c>
      <c r="G838" s="1">
        <v>1.6</v>
      </c>
      <c r="H838" s="1">
        <v>0.247</v>
      </c>
      <c r="I838" s="1">
        <v>46</v>
      </c>
      <c r="J838" s="1">
        <v>0.77732793522267207</v>
      </c>
    </row>
    <row r="839" spans="1:10" x14ac:dyDescent="0.25">
      <c r="A839" s="1">
        <v>13</v>
      </c>
      <c r="B839" s="1">
        <v>27</v>
      </c>
      <c r="C839" s="1" t="s">
        <v>194</v>
      </c>
      <c r="D839" s="1" t="s">
        <v>2</v>
      </c>
      <c r="E839" s="1">
        <v>0.16300000000000001</v>
      </c>
      <c r="F839" s="1" t="s">
        <v>170</v>
      </c>
      <c r="G839" s="1">
        <v>1.6</v>
      </c>
      <c r="H839" s="1">
        <v>0.247</v>
      </c>
      <c r="I839" s="1">
        <v>46</v>
      </c>
      <c r="J839" s="1">
        <v>0.65991902834008098</v>
      </c>
    </row>
    <row r="840" spans="1:10" x14ac:dyDescent="0.25">
      <c r="A840" s="1">
        <v>14</v>
      </c>
      <c r="B840" s="1">
        <v>27</v>
      </c>
      <c r="C840" s="1" t="s">
        <v>194</v>
      </c>
      <c r="D840" s="1" t="s">
        <v>2</v>
      </c>
      <c r="E840" s="1">
        <v>0.17100000000000001</v>
      </c>
      <c r="F840" s="1" t="s">
        <v>170</v>
      </c>
      <c r="G840" s="1">
        <v>1.6</v>
      </c>
      <c r="H840" s="1">
        <v>0.247</v>
      </c>
      <c r="I840" s="1">
        <v>46</v>
      </c>
      <c r="J840" s="1">
        <v>0.6923076923076924</v>
      </c>
    </row>
    <row r="841" spans="1:10" x14ac:dyDescent="0.25">
      <c r="A841" s="1">
        <v>15</v>
      </c>
      <c r="B841" s="1">
        <v>27</v>
      </c>
      <c r="C841" s="1" t="s">
        <v>194</v>
      </c>
      <c r="D841" s="1" t="s">
        <v>2</v>
      </c>
      <c r="E841" s="1">
        <v>0.17299999999999999</v>
      </c>
      <c r="F841" s="1" t="s">
        <v>170</v>
      </c>
      <c r="G841" s="1">
        <v>1.6</v>
      </c>
      <c r="H841" s="1">
        <v>0.247</v>
      </c>
      <c r="I841" s="1">
        <v>46</v>
      </c>
      <c r="J841" s="1">
        <v>0.70040485829959509</v>
      </c>
    </row>
    <row r="842" spans="1:10" x14ac:dyDescent="0.25">
      <c r="A842" s="1">
        <v>16</v>
      </c>
      <c r="B842" s="1">
        <v>27</v>
      </c>
      <c r="C842" s="1" t="s">
        <v>194</v>
      </c>
      <c r="D842" s="1" t="s">
        <v>2</v>
      </c>
      <c r="E842" s="1">
        <v>0.16600000000000001</v>
      </c>
      <c r="F842" s="1" t="s">
        <v>170</v>
      </c>
      <c r="G842" s="1">
        <v>1.6</v>
      </c>
      <c r="H842" s="1">
        <v>0.247</v>
      </c>
      <c r="I842" s="1">
        <v>46</v>
      </c>
      <c r="J842" s="1">
        <v>0.67206477732793524</v>
      </c>
    </row>
    <row r="843" spans="1:10" x14ac:dyDescent="0.25">
      <c r="A843" s="1">
        <v>17</v>
      </c>
      <c r="B843" s="1">
        <v>27</v>
      </c>
      <c r="C843" s="1" t="s">
        <v>194</v>
      </c>
      <c r="D843" s="1" t="s">
        <v>2</v>
      </c>
      <c r="E843" s="1">
        <v>0.18099999999999999</v>
      </c>
      <c r="F843" s="1" t="s">
        <v>170</v>
      </c>
      <c r="G843" s="1">
        <v>1.6</v>
      </c>
      <c r="H843" s="1">
        <v>0.247</v>
      </c>
      <c r="I843" s="1">
        <v>46</v>
      </c>
      <c r="J843" s="1">
        <v>0.73279352226720651</v>
      </c>
    </row>
    <row r="844" spans="1:10" x14ac:dyDescent="0.25">
      <c r="A844" s="1">
        <v>18</v>
      </c>
      <c r="B844" s="1">
        <v>27</v>
      </c>
      <c r="C844" s="1" t="s">
        <v>194</v>
      </c>
      <c r="D844" s="1" t="s">
        <v>2</v>
      </c>
      <c r="E844" s="1">
        <v>0.16</v>
      </c>
      <c r="F844" s="1" t="s">
        <v>170</v>
      </c>
      <c r="G844" s="1">
        <v>1.6</v>
      </c>
      <c r="H844" s="1">
        <v>0.247</v>
      </c>
      <c r="I844" s="1">
        <v>46</v>
      </c>
      <c r="J844" s="1">
        <v>0.64777327935222673</v>
      </c>
    </row>
    <row r="845" spans="1:10" x14ac:dyDescent="0.25">
      <c r="A845" s="1">
        <v>19</v>
      </c>
      <c r="B845" s="1">
        <v>27</v>
      </c>
      <c r="C845" s="1" t="s">
        <v>194</v>
      </c>
      <c r="D845" s="1" t="s">
        <v>2</v>
      </c>
      <c r="E845" s="1">
        <v>0.16500000000000001</v>
      </c>
      <c r="F845" s="1" t="s">
        <v>170</v>
      </c>
      <c r="G845" s="1">
        <v>1.6</v>
      </c>
      <c r="H845" s="1">
        <v>0.247</v>
      </c>
      <c r="I845" s="1">
        <v>46</v>
      </c>
      <c r="J845" s="1">
        <v>0.66801619433198389</v>
      </c>
    </row>
    <row r="846" spans="1:10" x14ac:dyDescent="0.25">
      <c r="A846" s="1">
        <v>20</v>
      </c>
      <c r="B846" s="1">
        <v>27</v>
      </c>
      <c r="C846" s="1" t="s">
        <v>194</v>
      </c>
      <c r="D846" s="1" t="s">
        <v>2</v>
      </c>
      <c r="E846" s="1">
        <v>0.13</v>
      </c>
      <c r="F846" s="1" t="s">
        <v>170</v>
      </c>
      <c r="G846" s="1">
        <v>1.6</v>
      </c>
      <c r="H846" s="1">
        <v>0.247</v>
      </c>
      <c r="I846" s="1">
        <v>46</v>
      </c>
      <c r="J846" s="1">
        <v>0.52631578947368418</v>
      </c>
    </row>
    <row r="847" spans="1:10" x14ac:dyDescent="0.25">
      <c r="A847" s="1">
        <v>21</v>
      </c>
      <c r="B847" s="1">
        <v>27</v>
      </c>
      <c r="C847" s="1" t="s">
        <v>194</v>
      </c>
      <c r="D847" s="1" t="s">
        <v>2</v>
      </c>
      <c r="E847" s="1">
        <v>0.17100000000000001</v>
      </c>
      <c r="F847" s="1" t="s">
        <v>170</v>
      </c>
      <c r="G847" s="1">
        <v>1.6</v>
      </c>
      <c r="H847" s="1">
        <v>0.247</v>
      </c>
      <c r="I847" s="1">
        <v>46</v>
      </c>
      <c r="J847" s="1">
        <v>0.6923076923076924</v>
      </c>
    </row>
    <row r="848" spans="1:10" x14ac:dyDescent="0.25">
      <c r="A848" s="1">
        <v>22</v>
      </c>
      <c r="B848" s="1">
        <v>27</v>
      </c>
      <c r="C848" s="1" t="s">
        <v>194</v>
      </c>
      <c r="D848" s="1" t="s">
        <v>2</v>
      </c>
      <c r="E848" s="1">
        <v>0.188</v>
      </c>
      <c r="F848" s="1" t="s">
        <v>170</v>
      </c>
      <c r="G848" s="1">
        <v>1.6</v>
      </c>
      <c r="H848" s="1">
        <v>0.247</v>
      </c>
      <c r="I848" s="1">
        <v>46</v>
      </c>
      <c r="J848" s="1">
        <v>0.76113360323886636</v>
      </c>
    </row>
    <row r="849" spans="1:10" x14ac:dyDescent="0.25">
      <c r="A849" s="1">
        <v>23</v>
      </c>
      <c r="B849" s="1">
        <v>27</v>
      </c>
      <c r="C849" s="1" t="s">
        <v>194</v>
      </c>
      <c r="D849" s="1" t="s">
        <v>2</v>
      </c>
      <c r="E849" s="1">
        <v>0.21299999999999999</v>
      </c>
      <c r="F849" s="1" t="s">
        <v>170</v>
      </c>
      <c r="G849" s="1">
        <v>1.6</v>
      </c>
      <c r="H849" s="1">
        <v>0.247</v>
      </c>
      <c r="I849" s="1">
        <v>46</v>
      </c>
      <c r="J849" s="1">
        <v>0.86234817813765186</v>
      </c>
    </row>
    <row r="850" spans="1:10" x14ac:dyDescent="0.25">
      <c r="A850" s="1">
        <v>24</v>
      </c>
      <c r="B850" s="1">
        <v>27</v>
      </c>
      <c r="C850" s="1" t="s">
        <v>194</v>
      </c>
      <c r="D850" s="1" t="s">
        <v>2</v>
      </c>
      <c r="E850" s="1">
        <v>0.14799999999999999</v>
      </c>
      <c r="F850" s="1" t="s">
        <v>170</v>
      </c>
      <c r="G850" s="1">
        <v>1.6</v>
      </c>
      <c r="H850" s="1">
        <v>0.247</v>
      </c>
      <c r="I850" s="1">
        <v>46</v>
      </c>
      <c r="J850" s="1">
        <v>0.59919028340080971</v>
      </c>
    </row>
    <row r="851" spans="1:10" x14ac:dyDescent="0.25">
      <c r="A851" s="1">
        <v>25</v>
      </c>
      <c r="B851" s="1">
        <v>27</v>
      </c>
      <c r="C851" s="1" t="s">
        <v>194</v>
      </c>
      <c r="D851" s="1" t="s">
        <v>2</v>
      </c>
      <c r="E851" s="1">
        <v>0.14699999999999999</v>
      </c>
      <c r="F851" s="1" t="s">
        <v>170</v>
      </c>
      <c r="G851" s="1">
        <v>1.6</v>
      </c>
      <c r="H851" s="1">
        <v>0.247</v>
      </c>
      <c r="I851" s="1">
        <v>46</v>
      </c>
      <c r="J851" s="1">
        <v>0.59514170040485825</v>
      </c>
    </row>
    <row r="852" spans="1:10" x14ac:dyDescent="0.25">
      <c r="A852" s="1">
        <v>26</v>
      </c>
      <c r="B852" s="1">
        <v>27</v>
      </c>
      <c r="C852" s="1" t="s">
        <v>194</v>
      </c>
      <c r="D852" s="1" t="s">
        <v>2</v>
      </c>
      <c r="E852" s="1">
        <v>0.159</v>
      </c>
      <c r="F852" s="1" t="s">
        <v>170</v>
      </c>
      <c r="G852" s="1">
        <v>1.6</v>
      </c>
      <c r="H852" s="1">
        <v>0.247</v>
      </c>
      <c r="I852" s="1">
        <v>46</v>
      </c>
      <c r="J852" s="1">
        <v>0.64372469635627527</v>
      </c>
    </row>
    <row r="853" spans="1:10" x14ac:dyDescent="0.25">
      <c r="A853" s="1">
        <v>1</v>
      </c>
      <c r="B853" s="1">
        <v>27</v>
      </c>
      <c r="C853" s="1" t="s">
        <v>195</v>
      </c>
      <c r="D853" s="1" t="s">
        <v>2</v>
      </c>
      <c r="E853" s="1">
        <v>0.152</v>
      </c>
      <c r="F853" s="1" t="s">
        <v>170</v>
      </c>
      <c r="G853" s="1">
        <v>1.25</v>
      </c>
      <c r="H853" s="1">
        <v>0.153</v>
      </c>
      <c r="I853" s="1">
        <v>46</v>
      </c>
      <c r="J853" s="1">
        <v>0.99346405228758172</v>
      </c>
    </row>
    <row r="854" spans="1:10" x14ac:dyDescent="0.25">
      <c r="A854" s="1">
        <v>2</v>
      </c>
      <c r="B854" s="1">
        <v>27</v>
      </c>
      <c r="C854" s="1" t="s">
        <v>195</v>
      </c>
      <c r="D854" s="1" t="s">
        <v>2</v>
      </c>
      <c r="E854" s="1">
        <v>0.16200000000000001</v>
      </c>
      <c r="F854" s="1" t="s">
        <v>170</v>
      </c>
      <c r="G854" s="1">
        <v>1.25</v>
      </c>
      <c r="H854" s="1">
        <v>0.153</v>
      </c>
      <c r="I854" s="1">
        <v>46</v>
      </c>
      <c r="J854" s="1">
        <v>1.0588235294117647</v>
      </c>
    </row>
    <row r="855" spans="1:10" x14ac:dyDescent="0.25">
      <c r="A855" s="1">
        <v>3</v>
      </c>
      <c r="B855" s="1">
        <v>27</v>
      </c>
      <c r="C855" s="1" t="s">
        <v>195</v>
      </c>
      <c r="D855" s="1" t="s">
        <v>2</v>
      </c>
      <c r="E855" s="1">
        <v>0.114</v>
      </c>
      <c r="F855" s="1" t="s">
        <v>170</v>
      </c>
      <c r="G855" s="1">
        <v>1.25</v>
      </c>
      <c r="H855" s="1">
        <v>0.153</v>
      </c>
      <c r="I855" s="1">
        <v>46</v>
      </c>
      <c r="J855" s="1">
        <v>0.74509803921568629</v>
      </c>
    </row>
    <row r="856" spans="1:10" x14ac:dyDescent="0.25">
      <c r="A856" s="1">
        <v>4</v>
      </c>
      <c r="B856" s="1">
        <v>27</v>
      </c>
      <c r="C856" s="1" t="s">
        <v>195</v>
      </c>
      <c r="D856" s="1" t="s">
        <v>2</v>
      </c>
      <c r="E856" s="1">
        <v>8.8999999999999996E-2</v>
      </c>
      <c r="F856" s="1" t="s">
        <v>170</v>
      </c>
      <c r="G856" s="1">
        <v>1.25</v>
      </c>
      <c r="H856" s="1">
        <v>0.153</v>
      </c>
      <c r="I856" s="1">
        <v>46</v>
      </c>
      <c r="J856" s="1">
        <v>0.58169934640522869</v>
      </c>
    </row>
    <row r="857" spans="1:10" x14ac:dyDescent="0.25">
      <c r="A857" s="1">
        <v>5</v>
      </c>
      <c r="B857" s="1">
        <v>27</v>
      </c>
      <c r="C857" s="1" t="s">
        <v>195</v>
      </c>
      <c r="D857" s="1" t="s">
        <v>2</v>
      </c>
      <c r="E857" s="1">
        <v>0.112</v>
      </c>
      <c r="F857" s="1" t="s">
        <v>170</v>
      </c>
      <c r="G857" s="1">
        <v>1.25</v>
      </c>
      <c r="H857" s="1">
        <v>0.153</v>
      </c>
      <c r="I857" s="1">
        <v>46</v>
      </c>
      <c r="J857" s="1">
        <v>0.73202614379084974</v>
      </c>
    </row>
    <row r="858" spans="1:10" x14ac:dyDescent="0.25">
      <c r="A858" s="1">
        <v>6</v>
      </c>
      <c r="B858" s="1">
        <v>27</v>
      </c>
      <c r="C858" s="1" t="s">
        <v>195</v>
      </c>
      <c r="D858" s="1" t="s">
        <v>2</v>
      </c>
      <c r="E858" s="1">
        <v>0.15</v>
      </c>
      <c r="F858" s="1" t="s">
        <v>170</v>
      </c>
      <c r="G858" s="1">
        <v>1.25</v>
      </c>
      <c r="H858" s="1">
        <v>0.153</v>
      </c>
      <c r="I858" s="1">
        <v>46</v>
      </c>
      <c r="J858" s="1">
        <v>0.98039215686274506</v>
      </c>
    </row>
    <row r="859" spans="1:10" x14ac:dyDescent="0.25">
      <c r="A859" s="1">
        <v>7</v>
      </c>
      <c r="B859" s="1">
        <v>27</v>
      </c>
      <c r="C859" s="1" t="s">
        <v>195</v>
      </c>
      <c r="D859" s="1" t="s">
        <v>2</v>
      </c>
      <c r="E859" s="1">
        <v>0.114</v>
      </c>
      <c r="F859" s="1" t="s">
        <v>170</v>
      </c>
      <c r="G859" s="1">
        <v>1.25</v>
      </c>
      <c r="H859" s="1">
        <v>0.153</v>
      </c>
      <c r="I859" s="1">
        <v>46</v>
      </c>
      <c r="J859" s="1">
        <v>0.74509803921568629</v>
      </c>
    </row>
    <row r="860" spans="1:10" x14ac:dyDescent="0.25">
      <c r="A860" s="1">
        <v>8</v>
      </c>
      <c r="B860" s="1">
        <v>27</v>
      </c>
      <c r="C860" s="1" t="s">
        <v>195</v>
      </c>
      <c r="D860" s="1" t="s">
        <v>2</v>
      </c>
      <c r="E860" s="1">
        <v>0.14099999999999999</v>
      </c>
      <c r="F860" s="1" t="s">
        <v>170</v>
      </c>
      <c r="G860" s="1">
        <v>1.25</v>
      </c>
      <c r="H860" s="1">
        <v>0.153</v>
      </c>
      <c r="I860" s="1">
        <v>46</v>
      </c>
      <c r="J860" s="1">
        <v>0.92156862745098034</v>
      </c>
    </row>
    <row r="861" spans="1:10" x14ac:dyDescent="0.25">
      <c r="A861" s="1">
        <v>9</v>
      </c>
      <c r="B861" s="1">
        <v>27</v>
      </c>
      <c r="C861" s="1" t="s">
        <v>195</v>
      </c>
      <c r="D861" s="1" t="s">
        <v>2</v>
      </c>
      <c r="E861" s="1">
        <v>0.191</v>
      </c>
      <c r="F861" s="1" t="s">
        <v>170</v>
      </c>
      <c r="G861" s="1">
        <v>1.25</v>
      </c>
      <c r="H861" s="1">
        <v>0.153</v>
      </c>
      <c r="I861" s="1">
        <v>46</v>
      </c>
      <c r="J861" s="1">
        <v>1.2483660130718954</v>
      </c>
    </row>
    <row r="862" spans="1:10" x14ac:dyDescent="0.25">
      <c r="A862" s="1">
        <v>10</v>
      </c>
      <c r="B862" s="1">
        <v>27</v>
      </c>
      <c r="C862" s="1" t="s">
        <v>195</v>
      </c>
      <c r="D862" s="1" t="s">
        <v>2</v>
      </c>
      <c r="E862" s="1">
        <v>0.13200000000000001</v>
      </c>
      <c r="F862" s="1" t="s">
        <v>170</v>
      </c>
      <c r="G862" s="1">
        <v>1.25</v>
      </c>
      <c r="H862" s="1">
        <v>0.153</v>
      </c>
      <c r="I862" s="1">
        <v>46</v>
      </c>
      <c r="J862" s="1">
        <v>0.86274509803921573</v>
      </c>
    </row>
    <row r="863" spans="1:10" x14ac:dyDescent="0.25">
      <c r="A863" s="1">
        <v>11</v>
      </c>
      <c r="B863" s="1">
        <v>27</v>
      </c>
      <c r="C863" s="1" t="s">
        <v>195</v>
      </c>
      <c r="D863" s="1" t="s">
        <v>2</v>
      </c>
      <c r="E863" s="1">
        <v>0.123</v>
      </c>
      <c r="F863" s="1" t="s">
        <v>170</v>
      </c>
      <c r="G863" s="1">
        <v>1.25</v>
      </c>
      <c r="H863" s="1">
        <v>0.153</v>
      </c>
      <c r="I863" s="1">
        <v>46</v>
      </c>
      <c r="J863" s="1">
        <v>0.80392156862745101</v>
      </c>
    </row>
    <row r="864" spans="1:10" x14ac:dyDescent="0.25">
      <c r="A864" s="1">
        <v>12</v>
      </c>
      <c r="B864" s="1">
        <v>27</v>
      </c>
      <c r="C864" s="1" t="s">
        <v>195</v>
      </c>
      <c r="D864" s="1" t="s">
        <v>2</v>
      </c>
      <c r="E864" s="1">
        <v>0.111</v>
      </c>
      <c r="F864" s="1" t="s">
        <v>170</v>
      </c>
      <c r="G864" s="1">
        <v>1.25</v>
      </c>
      <c r="H864" s="1">
        <v>0.153</v>
      </c>
      <c r="I864" s="1">
        <v>46</v>
      </c>
      <c r="J864" s="1">
        <v>0.72549019607843135</v>
      </c>
    </row>
    <row r="865" spans="1:10" x14ac:dyDescent="0.25">
      <c r="A865" s="1">
        <v>13</v>
      </c>
      <c r="B865" s="1">
        <v>27</v>
      </c>
      <c r="C865" s="1" t="s">
        <v>195</v>
      </c>
      <c r="D865" s="1" t="s">
        <v>2</v>
      </c>
      <c r="E865" s="1">
        <v>0.1</v>
      </c>
      <c r="F865" s="1" t="s">
        <v>170</v>
      </c>
      <c r="G865" s="1">
        <v>1.25</v>
      </c>
      <c r="H865" s="1">
        <v>0.153</v>
      </c>
      <c r="I865" s="1">
        <v>46</v>
      </c>
      <c r="J865" s="1">
        <v>0.65359477124183007</v>
      </c>
    </row>
    <row r="866" spans="1:10" x14ac:dyDescent="0.25">
      <c r="A866" s="1">
        <v>14</v>
      </c>
      <c r="B866" s="1">
        <v>27</v>
      </c>
      <c r="C866" s="1" t="s">
        <v>195</v>
      </c>
      <c r="D866" s="1" t="s">
        <v>2</v>
      </c>
      <c r="E866" s="1">
        <v>0.13400000000000001</v>
      </c>
      <c r="F866" s="1" t="s">
        <v>170</v>
      </c>
      <c r="G866" s="1">
        <v>1.25</v>
      </c>
      <c r="H866" s="1">
        <v>0.153</v>
      </c>
      <c r="I866" s="1">
        <v>46</v>
      </c>
      <c r="J866" s="1">
        <v>0.8758169934640524</v>
      </c>
    </row>
    <row r="867" spans="1:10" x14ac:dyDescent="0.25">
      <c r="A867" s="1">
        <v>15</v>
      </c>
      <c r="B867" s="1">
        <v>27</v>
      </c>
      <c r="C867" s="1" t="s">
        <v>195</v>
      </c>
      <c r="D867" s="1" t="s">
        <v>2</v>
      </c>
      <c r="E867" s="1">
        <v>0.112</v>
      </c>
      <c r="F867" s="1" t="s">
        <v>170</v>
      </c>
      <c r="G867" s="1">
        <v>1.25</v>
      </c>
      <c r="H867" s="1">
        <v>0.153</v>
      </c>
      <c r="I867" s="1">
        <v>46</v>
      </c>
      <c r="J867" s="1">
        <v>0.73202614379084974</v>
      </c>
    </row>
    <row r="868" spans="1:10" x14ac:dyDescent="0.25">
      <c r="A868" s="1">
        <v>16</v>
      </c>
      <c r="B868" s="1">
        <v>27</v>
      </c>
      <c r="C868" s="1" t="s">
        <v>195</v>
      </c>
      <c r="D868" s="1" t="s">
        <v>2</v>
      </c>
      <c r="E868" s="1">
        <v>0.123</v>
      </c>
      <c r="F868" s="1" t="s">
        <v>170</v>
      </c>
      <c r="G868" s="1">
        <v>1.25</v>
      </c>
      <c r="H868" s="1">
        <v>0.153</v>
      </c>
      <c r="I868" s="1">
        <v>46</v>
      </c>
      <c r="J868" s="1">
        <v>0.80392156862745101</v>
      </c>
    </row>
    <row r="869" spans="1:10" x14ac:dyDescent="0.25">
      <c r="A869" s="1">
        <v>17</v>
      </c>
      <c r="B869" s="1">
        <v>27</v>
      </c>
      <c r="C869" s="1" t="s">
        <v>195</v>
      </c>
      <c r="D869" s="1" t="s">
        <v>2</v>
      </c>
      <c r="E869" s="1">
        <v>0.09</v>
      </c>
      <c r="F869" s="1" t="s">
        <v>170</v>
      </c>
      <c r="G869" s="1">
        <v>1.25</v>
      </c>
      <c r="H869" s="1">
        <v>0.153</v>
      </c>
      <c r="I869" s="1">
        <v>46</v>
      </c>
      <c r="J869" s="1">
        <v>0.58823529411764708</v>
      </c>
    </row>
    <row r="870" spans="1:10" x14ac:dyDescent="0.25">
      <c r="A870" s="1">
        <v>18</v>
      </c>
      <c r="B870" s="1">
        <v>27</v>
      </c>
      <c r="C870" s="1" t="s">
        <v>195</v>
      </c>
      <c r="D870" s="1" t="s">
        <v>2</v>
      </c>
      <c r="E870" s="1">
        <v>0.16300000000000001</v>
      </c>
      <c r="F870" s="1" t="s">
        <v>170</v>
      </c>
      <c r="G870" s="1">
        <v>1.25</v>
      </c>
      <c r="H870" s="1">
        <v>0.153</v>
      </c>
      <c r="I870" s="1">
        <v>46</v>
      </c>
      <c r="J870" s="1">
        <v>1.065359477124183</v>
      </c>
    </row>
    <row r="871" spans="1:10" x14ac:dyDescent="0.25">
      <c r="A871" s="1">
        <v>19</v>
      </c>
      <c r="B871" s="1">
        <v>27</v>
      </c>
      <c r="C871" s="1" t="s">
        <v>195</v>
      </c>
      <c r="D871" s="1" t="s">
        <v>2</v>
      </c>
      <c r="E871" s="1">
        <v>0.14199999999999999</v>
      </c>
      <c r="F871" s="1" t="s">
        <v>170</v>
      </c>
      <c r="G871" s="1">
        <v>1.25</v>
      </c>
      <c r="H871" s="1">
        <v>0.153</v>
      </c>
      <c r="I871" s="1">
        <v>46</v>
      </c>
      <c r="J871" s="1">
        <v>0.92810457516339862</v>
      </c>
    </row>
    <row r="872" spans="1:10" x14ac:dyDescent="0.25">
      <c r="A872" s="1">
        <v>20</v>
      </c>
      <c r="B872" s="1">
        <v>27</v>
      </c>
      <c r="C872" s="1" t="s">
        <v>195</v>
      </c>
      <c r="D872" s="1" t="s">
        <v>2</v>
      </c>
      <c r="E872" s="1">
        <v>0.13300000000000001</v>
      </c>
      <c r="F872" s="1" t="s">
        <v>170</v>
      </c>
      <c r="G872" s="1">
        <v>1.25</v>
      </c>
      <c r="H872" s="1">
        <v>0.153</v>
      </c>
      <c r="I872" s="1">
        <v>46</v>
      </c>
      <c r="J872" s="1">
        <v>0.86928104575163401</v>
      </c>
    </row>
    <row r="873" spans="1:10" x14ac:dyDescent="0.25">
      <c r="A873" s="1">
        <v>21</v>
      </c>
      <c r="B873" s="1">
        <v>27</v>
      </c>
      <c r="C873" s="1" t="s">
        <v>195</v>
      </c>
      <c r="D873" s="1" t="s">
        <v>2</v>
      </c>
      <c r="E873" s="1">
        <v>0.16300000000000001</v>
      </c>
      <c r="F873" s="1" t="s">
        <v>170</v>
      </c>
      <c r="G873" s="1">
        <v>1.25</v>
      </c>
      <c r="H873" s="1">
        <v>0.153</v>
      </c>
      <c r="I873" s="1">
        <v>46</v>
      </c>
      <c r="J873" s="1">
        <v>1.065359477124183</v>
      </c>
    </row>
    <row r="874" spans="1:10" x14ac:dyDescent="0.25">
      <c r="A874" s="1">
        <v>22</v>
      </c>
      <c r="B874" s="1">
        <v>27</v>
      </c>
      <c r="C874" s="1" t="s">
        <v>195</v>
      </c>
      <c r="D874" s="1" t="s">
        <v>2</v>
      </c>
      <c r="E874" s="1">
        <v>0.13400000000000001</v>
      </c>
      <c r="F874" s="1" t="s">
        <v>170</v>
      </c>
      <c r="G874" s="1">
        <v>1.25</v>
      </c>
      <c r="H874" s="1">
        <v>0.153</v>
      </c>
      <c r="I874" s="1">
        <v>46</v>
      </c>
      <c r="J874" s="1">
        <v>0.8758169934640524</v>
      </c>
    </row>
    <row r="875" spans="1:10" x14ac:dyDescent="0.25">
      <c r="A875" s="1">
        <v>23</v>
      </c>
      <c r="B875" s="1">
        <v>27</v>
      </c>
      <c r="C875" s="1" t="s">
        <v>195</v>
      </c>
      <c r="D875" s="1" t="s">
        <v>2</v>
      </c>
      <c r="E875" s="1">
        <v>0.16700000000000001</v>
      </c>
      <c r="F875" s="1" t="s">
        <v>170</v>
      </c>
      <c r="G875" s="1">
        <v>1.25</v>
      </c>
      <c r="H875" s="1">
        <v>0.153</v>
      </c>
      <c r="I875" s="1">
        <v>46</v>
      </c>
      <c r="J875" s="1">
        <v>1.0915032679738563</v>
      </c>
    </row>
    <row r="876" spans="1:10" x14ac:dyDescent="0.25">
      <c r="A876" s="1">
        <v>24</v>
      </c>
      <c r="B876" s="1">
        <v>27</v>
      </c>
      <c r="C876" s="1" t="s">
        <v>195</v>
      </c>
      <c r="D876" s="1" t="s">
        <v>2</v>
      </c>
      <c r="E876" s="1">
        <v>0.128</v>
      </c>
      <c r="F876" s="1" t="s">
        <v>170</v>
      </c>
      <c r="G876" s="1">
        <v>1.25</v>
      </c>
      <c r="H876" s="1">
        <v>0.153</v>
      </c>
      <c r="I876" s="1">
        <v>46</v>
      </c>
      <c r="J876" s="1">
        <v>0.83660130718954251</v>
      </c>
    </row>
    <row r="877" spans="1:10" x14ac:dyDescent="0.25">
      <c r="A877" s="1">
        <v>25</v>
      </c>
      <c r="B877" s="1">
        <v>27</v>
      </c>
      <c r="C877" s="1" t="s">
        <v>195</v>
      </c>
      <c r="D877" s="1" t="s">
        <v>2</v>
      </c>
      <c r="E877" s="1">
        <v>0.13</v>
      </c>
      <c r="F877" s="1" t="s">
        <v>170</v>
      </c>
      <c r="G877" s="1">
        <v>1.25</v>
      </c>
      <c r="H877" s="1">
        <v>0.153</v>
      </c>
      <c r="I877" s="1">
        <v>46</v>
      </c>
      <c r="J877" s="1">
        <v>0.84967320261437917</v>
      </c>
    </row>
    <row r="878" spans="1:10" x14ac:dyDescent="0.25">
      <c r="A878" s="1">
        <v>26</v>
      </c>
      <c r="B878" s="1">
        <v>27</v>
      </c>
      <c r="C878" s="1" t="s">
        <v>195</v>
      </c>
      <c r="D878" s="1" t="s">
        <v>2</v>
      </c>
      <c r="E878" s="1">
        <v>0.13500000000000001</v>
      </c>
      <c r="F878" s="1" t="s">
        <v>170</v>
      </c>
      <c r="G878" s="1">
        <v>1.25</v>
      </c>
      <c r="H878" s="1">
        <v>0.153</v>
      </c>
      <c r="I878" s="1">
        <v>46</v>
      </c>
      <c r="J878" s="1">
        <v>0.88235294117647067</v>
      </c>
    </row>
    <row r="879" spans="1:10" x14ac:dyDescent="0.25">
      <c r="A879" s="1">
        <v>27</v>
      </c>
      <c r="B879" s="1">
        <v>27</v>
      </c>
      <c r="C879" s="1" t="s">
        <v>195</v>
      </c>
      <c r="D879" s="1" t="s">
        <v>2</v>
      </c>
      <c r="E879" s="1">
        <v>0.13500000000000001</v>
      </c>
      <c r="F879" s="1" t="s">
        <v>170</v>
      </c>
      <c r="G879" s="1">
        <v>1.25</v>
      </c>
      <c r="H879" s="1">
        <v>0.153</v>
      </c>
      <c r="I879" s="1">
        <v>46</v>
      </c>
      <c r="J879" s="1">
        <v>0.88235294117647067</v>
      </c>
    </row>
    <row r="880" spans="1:10" x14ac:dyDescent="0.25">
      <c r="A880" s="1">
        <v>28</v>
      </c>
      <c r="B880" s="1">
        <v>27</v>
      </c>
      <c r="C880" s="1" t="s">
        <v>195</v>
      </c>
      <c r="D880" s="1" t="s">
        <v>2</v>
      </c>
      <c r="E880" s="1">
        <v>0.13200000000000001</v>
      </c>
      <c r="F880" s="1" t="s">
        <v>170</v>
      </c>
      <c r="G880" s="1">
        <v>1.25</v>
      </c>
      <c r="H880" s="1">
        <v>0.153</v>
      </c>
      <c r="I880" s="1">
        <v>46</v>
      </c>
      <c r="J880" s="1">
        <v>0.86274509803921573</v>
      </c>
    </row>
    <row r="881" spans="1:10" x14ac:dyDescent="0.25">
      <c r="A881" s="1">
        <v>29</v>
      </c>
      <c r="B881" s="1">
        <v>27</v>
      </c>
      <c r="C881" s="1" t="s">
        <v>195</v>
      </c>
      <c r="D881" s="1" t="s">
        <v>2</v>
      </c>
      <c r="E881" s="1">
        <v>0.14499999999999999</v>
      </c>
      <c r="F881" s="1" t="s">
        <v>170</v>
      </c>
      <c r="G881" s="1">
        <v>1.25</v>
      </c>
      <c r="H881" s="1">
        <v>0.153</v>
      </c>
      <c r="I881" s="1">
        <v>46</v>
      </c>
      <c r="J881" s="1">
        <v>0.94771241830065356</v>
      </c>
    </row>
    <row r="882" spans="1:10" x14ac:dyDescent="0.25">
      <c r="A882" s="1">
        <v>30</v>
      </c>
      <c r="B882" s="1">
        <v>27</v>
      </c>
      <c r="C882" s="1" t="s">
        <v>195</v>
      </c>
      <c r="D882" s="1" t="s">
        <v>2</v>
      </c>
      <c r="E882" s="1">
        <v>9.6000000000000002E-2</v>
      </c>
      <c r="F882" s="1" t="s">
        <v>170</v>
      </c>
      <c r="G882" s="1">
        <v>1.25</v>
      </c>
      <c r="H882" s="1">
        <v>0.153</v>
      </c>
      <c r="I882" s="1">
        <v>46</v>
      </c>
      <c r="J882" s="1">
        <v>0.62745098039215685</v>
      </c>
    </row>
    <row r="883" spans="1:10" x14ac:dyDescent="0.25">
      <c r="A883" s="1">
        <v>31</v>
      </c>
      <c r="B883" s="1">
        <v>27</v>
      </c>
      <c r="C883" s="1" t="s">
        <v>195</v>
      </c>
      <c r="D883" s="1" t="s">
        <v>2</v>
      </c>
      <c r="E883" s="1">
        <v>0.129</v>
      </c>
      <c r="F883" s="1" t="s">
        <v>170</v>
      </c>
      <c r="G883" s="1">
        <v>1.25</v>
      </c>
      <c r="H883" s="1">
        <v>0.153</v>
      </c>
      <c r="I883" s="1">
        <v>46</v>
      </c>
      <c r="J883" s="1">
        <v>0.84313725490196079</v>
      </c>
    </row>
    <row r="884" spans="1:10" x14ac:dyDescent="0.25">
      <c r="A884" s="1">
        <v>32</v>
      </c>
      <c r="B884" s="1">
        <v>27</v>
      </c>
      <c r="C884" s="1" t="s">
        <v>195</v>
      </c>
      <c r="D884" s="1" t="s">
        <v>2</v>
      </c>
      <c r="E884" s="1">
        <v>0.114</v>
      </c>
      <c r="F884" s="1" t="s">
        <v>170</v>
      </c>
      <c r="G884" s="1">
        <v>1.25</v>
      </c>
      <c r="H884" s="1">
        <v>0.153</v>
      </c>
      <c r="I884" s="1">
        <v>46</v>
      </c>
      <c r="J884" s="1">
        <v>0.74509803921568629</v>
      </c>
    </row>
    <row r="885" spans="1:10" x14ac:dyDescent="0.25">
      <c r="A885" s="1">
        <v>33</v>
      </c>
      <c r="B885" s="1">
        <v>27</v>
      </c>
      <c r="C885" s="1" t="s">
        <v>195</v>
      </c>
      <c r="D885" s="1" t="s">
        <v>2</v>
      </c>
      <c r="E885" s="1">
        <v>0.105</v>
      </c>
      <c r="F885" s="1" t="s">
        <v>170</v>
      </c>
      <c r="G885" s="1">
        <v>1.25</v>
      </c>
      <c r="H885" s="1">
        <v>0.153</v>
      </c>
      <c r="I885" s="1">
        <v>46</v>
      </c>
      <c r="J885" s="1">
        <v>0.68627450980392157</v>
      </c>
    </row>
    <row r="886" spans="1:10" x14ac:dyDescent="0.25">
      <c r="A886" s="1">
        <v>34</v>
      </c>
      <c r="B886" s="1">
        <v>27</v>
      </c>
      <c r="C886" s="1" t="s">
        <v>195</v>
      </c>
      <c r="D886" s="1" t="s">
        <v>2</v>
      </c>
      <c r="E886" s="1">
        <v>0.14499999999999999</v>
      </c>
      <c r="F886" s="1" t="s">
        <v>170</v>
      </c>
      <c r="G886" s="1">
        <v>1.25</v>
      </c>
      <c r="H886" s="1">
        <v>0.153</v>
      </c>
      <c r="I886" s="1">
        <v>46</v>
      </c>
      <c r="J886" s="1">
        <v>0.94771241830065356</v>
      </c>
    </row>
    <row r="887" spans="1:10" x14ac:dyDescent="0.25">
      <c r="A887" s="1">
        <v>35</v>
      </c>
      <c r="B887" s="1">
        <v>27</v>
      </c>
      <c r="C887" s="1" t="s">
        <v>195</v>
      </c>
      <c r="D887" s="1" t="s">
        <v>2</v>
      </c>
      <c r="E887" s="1">
        <v>0.17599999999999999</v>
      </c>
      <c r="F887" s="1" t="s">
        <v>170</v>
      </c>
      <c r="G887" s="1">
        <v>1.25</v>
      </c>
      <c r="H887" s="1">
        <v>0.153</v>
      </c>
      <c r="I887" s="1">
        <v>46</v>
      </c>
      <c r="J887" s="1">
        <v>1.1503267973856208</v>
      </c>
    </row>
    <row r="888" spans="1:10" x14ac:dyDescent="0.25">
      <c r="A888" s="1">
        <v>36</v>
      </c>
      <c r="B888" s="1">
        <v>27</v>
      </c>
      <c r="C888" s="1" t="s">
        <v>195</v>
      </c>
      <c r="D888" s="1" t="s">
        <v>2</v>
      </c>
      <c r="E888" s="1">
        <v>0.108</v>
      </c>
      <c r="F888" s="1" t="s">
        <v>170</v>
      </c>
      <c r="G888" s="1">
        <v>1.25</v>
      </c>
      <c r="H888" s="1">
        <v>0.153</v>
      </c>
      <c r="I888" s="1">
        <v>46</v>
      </c>
      <c r="J888" s="1">
        <v>0.70588235294117652</v>
      </c>
    </row>
    <row r="889" spans="1:10" x14ac:dyDescent="0.25">
      <c r="A889" s="1">
        <v>37</v>
      </c>
      <c r="B889" s="1">
        <v>27</v>
      </c>
      <c r="C889" s="1" t="s">
        <v>195</v>
      </c>
      <c r="D889" s="1" t="s">
        <v>2</v>
      </c>
      <c r="E889" s="1">
        <v>0.11899999999999999</v>
      </c>
      <c r="F889" s="1" t="s">
        <v>170</v>
      </c>
      <c r="G889" s="1">
        <v>1.25</v>
      </c>
      <c r="H889" s="1">
        <v>0.153</v>
      </c>
      <c r="I889" s="1">
        <v>46</v>
      </c>
      <c r="J889" s="1">
        <v>0.77777777777777779</v>
      </c>
    </row>
    <row r="890" spans="1:10" x14ac:dyDescent="0.25">
      <c r="A890" s="1">
        <v>38</v>
      </c>
      <c r="B890" s="1">
        <v>27</v>
      </c>
      <c r="C890" s="1" t="s">
        <v>195</v>
      </c>
      <c r="D890" s="1" t="s">
        <v>2</v>
      </c>
      <c r="E890" s="1">
        <v>0.16300000000000001</v>
      </c>
      <c r="F890" s="1" t="s">
        <v>170</v>
      </c>
      <c r="G890" s="1">
        <v>1.25</v>
      </c>
      <c r="H890" s="1">
        <v>0.153</v>
      </c>
      <c r="I890" s="1">
        <v>46</v>
      </c>
      <c r="J890" s="1">
        <v>1.065359477124183</v>
      </c>
    </row>
    <row r="891" spans="1:10" x14ac:dyDescent="0.25">
      <c r="A891" s="1">
        <v>39</v>
      </c>
      <c r="B891" s="1">
        <v>27</v>
      </c>
      <c r="C891" s="1" t="s">
        <v>195</v>
      </c>
      <c r="D891" s="1" t="s">
        <v>2</v>
      </c>
      <c r="E891" s="1">
        <v>0.106</v>
      </c>
      <c r="F891" s="1" t="s">
        <v>170</v>
      </c>
      <c r="G891" s="1">
        <v>1.25</v>
      </c>
      <c r="H891" s="1">
        <v>0.153</v>
      </c>
      <c r="I891" s="1">
        <v>46</v>
      </c>
      <c r="J891" s="1">
        <v>0.69281045751633985</v>
      </c>
    </row>
    <row r="892" spans="1:10" x14ac:dyDescent="0.25">
      <c r="A892" s="1">
        <v>40</v>
      </c>
      <c r="B892" s="1">
        <v>27</v>
      </c>
      <c r="C892" s="1" t="s">
        <v>195</v>
      </c>
      <c r="D892" s="1" t="s">
        <v>2</v>
      </c>
      <c r="E892" s="1">
        <v>0.13500000000000001</v>
      </c>
      <c r="F892" s="1" t="s">
        <v>170</v>
      </c>
      <c r="G892" s="1">
        <v>1.25</v>
      </c>
      <c r="H892" s="1">
        <v>0.153</v>
      </c>
      <c r="I892" s="1">
        <v>46</v>
      </c>
      <c r="J892" s="1">
        <v>0.88235294117647067</v>
      </c>
    </row>
    <row r="893" spans="1:10" x14ac:dyDescent="0.25">
      <c r="A893" s="1">
        <v>41</v>
      </c>
      <c r="B893" s="1">
        <v>27</v>
      </c>
      <c r="C893" s="1" t="s">
        <v>195</v>
      </c>
      <c r="D893" s="1" t="s">
        <v>2</v>
      </c>
      <c r="E893" s="1">
        <v>0.11600000000000001</v>
      </c>
      <c r="F893" s="1" t="s">
        <v>170</v>
      </c>
      <c r="G893" s="1">
        <v>1.25</v>
      </c>
      <c r="H893" s="1">
        <v>0.153</v>
      </c>
      <c r="I893" s="1">
        <v>46</v>
      </c>
      <c r="J893" s="1">
        <v>0.75816993464052296</v>
      </c>
    </row>
    <row r="894" spans="1:10" x14ac:dyDescent="0.25">
      <c r="A894" s="1">
        <v>42</v>
      </c>
      <c r="B894" s="1">
        <v>27</v>
      </c>
      <c r="C894" s="1" t="s">
        <v>195</v>
      </c>
      <c r="D894" s="1" t="s">
        <v>2</v>
      </c>
      <c r="E894" s="1">
        <v>0.13</v>
      </c>
      <c r="F894" s="1" t="s">
        <v>170</v>
      </c>
      <c r="G894" s="1">
        <v>1.25</v>
      </c>
      <c r="H894" s="1">
        <v>0.153</v>
      </c>
      <c r="I894" s="1">
        <v>46</v>
      </c>
      <c r="J894" s="1">
        <v>0.84967320261437917</v>
      </c>
    </row>
    <row r="895" spans="1:10" x14ac:dyDescent="0.25">
      <c r="A895" s="1">
        <v>43</v>
      </c>
      <c r="B895" s="1">
        <v>27</v>
      </c>
      <c r="C895" s="1" t="s">
        <v>195</v>
      </c>
      <c r="D895" s="1" t="s">
        <v>2</v>
      </c>
      <c r="E895" s="1">
        <v>0.108</v>
      </c>
      <c r="F895" s="1" t="s">
        <v>170</v>
      </c>
      <c r="G895" s="1">
        <v>1.25</v>
      </c>
      <c r="H895" s="1">
        <v>0.153</v>
      </c>
      <c r="I895" s="1">
        <v>46</v>
      </c>
      <c r="J895" s="1">
        <v>0.70588235294117652</v>
      </c>
    </row>
    <row r="896" spans="1:10" x14ac:dyDescent="0.25">
      <c r="A896" s="1">
        <v>44</v>
      </c>
      <c r="B896" s="1">
        <v>27</v>
      </c>
      <c r="C896" s="1" t="s">
        <v>195</v>
      </c>
      <c r="D896" s="1" t="s">
        <v>2</v>
      </c>
      <c r="E896" s="1">
        <v>0.124</v>
      </c>
      <c r="F896" s="1" t="s">
        <v>170</v>
      </c>
      <c r="G896" s="1">
        <v>1.25</v>
      </c>
      <c r="H896" s="1">
        <v>0.153</v>
      </c>
      <c r="I896" s="1">
        <v>46</v>
      </c>
      <c r="J896" s="1">
        <v>0.81045751633986929</v>
      </c>
    </row>
    <row r="897" spans="1:10" x14ac:dyDescent="0.25">
      <c r="A897" s="1">
        <v>45</v>
      </c>
      <c r="B897" s="1">
        <v>27</v>
      </c>
      <c r="C897" s="1" t="s">
        <v>195</v>
      </c>
      <c r="D897" s="1" t="s">
        <v>2</v>
      </c>
      <c r="E897" s="1">
        <v>0.13300000000000001</v>
      </c>
      <c r="F897" s="1" t="s">
        <v>170</v>
      </c>
      <c r="G897" s="1">
        <v>1.25</v>
      </c>
      <c r="H897" s="1">
        <v>0.153</v>
      </c>
      <c r="I897" s="1">
        <v>46</v>
      </c>
      <c r="J897" s="1">
        <v>0.86928104575163401</v>
      </c>
    </row>
    <row r="898" spans="1:10" x14ac:dyDescent="0.25">
      <c r="A898" s="1">
        <v>46</v>
      </c>
      <c r="B898" s="1">
        <v>27</v>
      </c>
      <c r="C898" s="1" t="s">
        <v>195</v>
      </c>
      <c r="D898" s="1" t="s">
        <v>2</v>
      </c>
      <c r="E898" s="1">
        <v>9.7000000000000003E-2</v>
      </c>
      <c r="F898" s="1" t="s">
        <v>170</v>
      </c>
      <c r="G898" s="1">
        <v>1.25</v>
      </c>
      <c r="H898" s="1">
        <v>0.153</v>
      </c>
      <c r="I898" s="1">
        <v>46</v>
      </c>
      <c r="J898" s="1">
        <v>0.63398692810457524</v>
      </c>
    </row>
    <row r="899" spans="1:10" x14ac:dyDescent="0.25">
      <c r="A899" s="1">
        <v>47</v>
      </c>
      <c r="B899" s="1">
        <v>27</v>
      </c>
      <c r="C899" s="1" t="s">
        <v>195</v>
      </c>
      <c r="D899" s="1" t="s">
        <v>2</v>
      </c>
      <c r="E899" s="1">
        <v>0.13700000000000001</v>
      </c>
      <c r="F899" s="1" t="s">
        <v>170</v>
      </c>
      <c r="G899" s="1">
        <v>1.25</v>
      </c>
      <c r="H899" s="1">
        <v>0.153</v>
      </c>
      <c r="I899" s="1">
        <v>46</v>
      </c>
      <c r="J899" s="1">
        <v>0.89542483660130723</v>
      </c>
    </row>
    <row r="900" spans="1:10" x14ac:dyDescent="0.25">
      <c r="A900" s="1">
        <v>48</v>
      </c>
      <c r="B900" s="1">
        <v>27</v>
      </c>
      <c r="C900" s="1" t="s">
        <v>195</v>
      </c>
      <c r="D900" s="1" t="s">
        <v>2</v>
      </c>
      <c r="E900" s="1">
        <v>9.4E-2</v>
      </c>
      <c r="F900" s="1" t="s">
        <v>170</v>
      </c>
      <c r="G900" s="1">
        <v>1.25</v>
      </c>
      <c r="H900" s="1">
        <v>0.153</v>
      </c>
      <c r="I900" s="1">
        <v>46</v>
      </c>
      <c r="J900" s="1">
        <v>0.6143790849673203</v>
      </c>
    </row>
    <row r="901" spans="1:10" x14ac:dyDescent="0.25">
      <c r="A901" s="1">
        <v>49</v>
      </c>
      <c r="B901" s="1">
        <v>27</v>
      </c>
      <c r="C901" s="1" t="s">
        <v>195</v>
      </c>
      <c r="D901" s="1" t="s">
        <v>2</v>
      </c>
      <c r="E901" s="1">
        <v>0.13300000000000001</v>
      </c>
      <c r="F901" s="1" t="s">
        <v>170</v>
      </c>
      <c r="G901" s="1">
        <v>1.25</v>
      </c>
      <c r="H901" s="1">
        <v>0.153</v>
      </c>
      <c r="I901" s="1">
        <v>46</v>
      </c>
      <c r="J901" s="1">
        <v>0.86928104575163401</v>
      </c>
    </row>
    <row r="902" spans="1:10" x14ac:dyDescent="0.25">
      <c r="A902" s="1">
        <v>50</v>
      </c>
      <c r="B902" s="1">
        <v>27</v>
      </c>
      <c r="C902" s="1" t="s">
        <v>195</v>
      </c>
      <c r="D902" s="1" t="s">
        <v>2</v>
      </c>
      <c r="E902" s="1">
        <v>0.114</v>
      </c>
      <c r="F902" s="1" t="s">
        <v>170</v>
      </c>
      <c r="G902" s="1">
        <v>1.25</v>
      </c>
      <c r="H902" s="1">
        <v>0.153</v>
      </c>
      <c r="I902" s="1">
        <v>46</v>
      </c>
      <c r="J902" s="1">
        <v>0.74509803921568629</v>
      </c>
    </row>
    <row r="903" spans="1:10" x14ac:dyDescent="0.25">
      <c r="A903" s="1">
        <v>51</v>
      </c>
      <c r="B903" s="1">
        <v>27</v>
      </c>
      <c r="C903" s="1" t="s">
        <v>195</v>
      </c>
      <c r="D903" s="1" t="s">
        <v>2</v>
      </c>
      <c r="E903" s="1">
        <v>0.109</v>
      </c>
      <c r="F903" s="1" t="s">
        <v>170</v>
      </c>
      <c r="G903" s="1">
        <v>1.25</v>
      </c>
      <c r="H903" s="1">
        <v>0.153</v>
      </c>
      <c r="I903" s="1">
        <v>46</v>
      </c>
      <c r="J903" s="1">
        <v>0.71241830065359479</v>
      </c>
    </row>
    <row r="904" spans="1:10" x14ac:dyDescent="0.25">
      <c r="A904" s="1">
        <v>52</v>
      </c>
      <c r="B904" s="1">
        <v>27</v>
      </c>
      <c r="C904" s="1" t="s">
        <v>195</v>
      </c>
      <c r="D904" s="1" t="s">
        <v>2</v>
      </c>
      <c r="E904" s="1">
        <v>0.124</v>
      </c>
      <c r="F904" s="1" t="s">
        <v>170</v>
      </c>
      <c r="G904" s="1">
        <v>1.25</v>
      </c>
      <c r="H904" s="1">
        <v>0.153</v>
      </c>
      <c r="I904" s="1">
        <v>46</v>
      </c>
      <c r="J904" s="1">
        <v>0.81045751633986929</v>
      </c>
    </row>
    <row r="905" spans="1:10" x14ac:dyDescent="0.25">
      <c r="A905" s="1">
        <v>53</v>
      </c>
      <c r="B905" s="1">
        <v>27</v>
      </c>
      <c r="C905" s="1" t="s">
        <v>195</v>
      </c>
      <c r="D905" s="1" t="s">
        <v>2</v>
      </c>
      <c r="E905" s="1">
        <v>0.10299999999999999</v>
      </c>
      <c r="F905" s="1" t="s">
        <v>170</v>
      </c>
      <c r="G905" s="1">
        <v>1.25</v>
      </c>
      <c r="H905" s="1">
        <v>0.153</v>
      </c>
      <c r="I905" s="1">
        <v>46</v>
      </c>
      <c r="J905" s="1">
        <v>0.67320261437908491</v>
      </c>
    </row>
    <row r="906" spans="1:10" x14ac:dyDescent="0.25">
      <c r="A906" s="1">
        <v>54</v>
      </c>
      <c r="B906" s="1">
        <v>27</v>
      </c>
      <c r="C906" s="1" t="s">
        <v>195</v>
      </c>
      <c r="D906" s="1" t="s">
        <v>2</v>
      </c>
      <c r="E906" s="1">
        <v>0.13500000000000001</v>
      </c>
      <c r="F906" s="1" t="s">
        <v>170</v>
      </c>
      <c r="G906" s="1">
        <v>1.25</v>
      </c>
      <c r="H906" s="1">
        <v>0.153</v>
      </c>
      <c r="I906" s="1">
        <v>46</v>
      </c>
      <c r="J906" s="1">
        <v>0.88235294117647067</v>
      </c>
    </row>
    <row r="907" spans="1:10" x14ac:dyDescent="0.25">
      <c r="A907" s="1">
        <v>55</v>
      </c>
      <c r="B907" s="1">
        <v>27</v>
      </c>
      <c r="C907" s="1" t="s">
        <v>195</v>
      </c>
      <c r="D907" s="1" t="s">
        <v>2</v>
      </c>
      <c r="E907" s="1">
        <v>0.11</v>
      </c>
      <c r="F907" s="1" t="s">
        <v>170</v>
      </c>
      <c r="G907" s="1">
        <v>1.25</v>
      </c>
      <c r="H907" s="1">
        <v>0.153</v>
      </c>
      <c r="I907" s="1">
        <v>46</v>
      </c>
      <c r="J907" s="1">
        <v>0.71895424836601307</v>
      </c>
    </row>
    <row r="908" spans="1:10" x14ac:dyDescent="0.25">
      <c r="A908" s="1">
        <v>56</v>
      </c>
      <c r="B908" s="1">
        <v>27</v>
      </c>
      <c r="C908" s="1" t="s">
        <v>195</v>
      </c>
      <c r="D908" s="1" t="s">
        <v>2</v>
      </c>
      <c r="E908" s="1">
        <v>0.125</v>
      </c>
      <c r="F908" s="1" t="s">
        <v>170</v>
      </c>
      <c r="G908" s="1">
        <v>1.25</v>
      </c>
      <c r="H908" s="1">
        <v>0.153</v>
      </c>
      <c r="I908" s="1">
        <v>46</v>
      </c>
      <c r="J908" s="1">
        <v>0.81699346405228757</v>
      </c>
    </row>
    <row r="909" spans="1:10" x14ac:dyDescent="0.25">
      <c r="A909" s="1">
        <v>1</v>
      </c>
      <c r="B909" s="1">
        <v>27</v>
      </c>
      <c r="C909" s="1" t="s">
        <v>196</v>
      </c>
      <c r="D909" s="1" t="s">
        <v>2</v>
      </c>
      <c r="E909" s="1">
        <v>0.17499999999999999</v>
      </c>
      <c r="F909" s="1" t="s">
        <v>170</v>
      </c>
      <c r="G909" s="1">
        <v>1.6</v>
      </c>
      <c r="H909" s="1">
        <v>0.247</v>
      </c>
      <c r="I909" s="1">
        <v>46</v>
      </c>
      <c r="J909" s="1">
        <v>0.70850202429149789</v>
      </c>
    </row>
    <row r="910" spans="1:10" x14ac:dyDescent="0.25">
      <c r="A910" s="1">
        <v>2</v>
      </c>
      <c r="B910" s="1">
        <v>27</v>
      </c>
      <c r="C910" s="1" t="s">
        <v>196</v>
      </c>
      <c r="D910" s="1" t="s">
        <v>2</v>
      </c>
      <c r="E910" s="1">
        <v>0.14199999999999999</v>
      </c>
      <c r="F910" s="1" t="s">
        <v>170</v>
      </c>
      <c r="G910" s="1">
        <v>1.6</v>
      </c>
      <c r="H910" s="1">
        <v>0.247</v>
      </c>
      <c r="I910" s="1">
        <v>46</v>
      </c>
      <c r="J910" s="1">
        <v>0.5748987854251012</v>
      </c>
    </row>
    <row r="911" spans="1:10" x14ac:dyDescent="0.25">
      <c r="A911" s="1">
        <v>3</v>
      </c>
      <c r="B911" s="1">
        <v>27</v>
      </c>
      <c r="C911" s="1" t="s">
        <v>196</v>
      </c>
      <c r="D911" s="1" t="s">
        <v>2</v>
      </c>
      <c r="E911" s="1">
        <v>0.161</v>
      </c>
      <c r="F911" s="1" t="s">
        <v>170</v>
      </c>
      <c r="G911" s="1">
        <v>1.6</v>
      </c>
      <c r="H911" s="1">
        <v>0.247</v>
      </c>
      <c r="I911" s="1">
        <v>46</v>
      </c>
      <c r="J911" s="1">
        <v>0.65182186234817818</v>
      </c>
    </row>
    <row r="912" spans="1:10" x14ac:dyDescent="0.25">
      <c r="A912" s="1">
        <v>4</v>
      </c>
      <c r="B912" s="1">
        <v>27</v>
      </c>
      <c r="C912" s="1" t="s">
        <v>196</v>
      </c>
      <c r="D912" s="1" t="s">
        <v>2</v>
      </c>
      <c r="E912" s="1">
        <v>0.16900000000000001</v>
      </c>
      <c r="F912" s="1" t="s">
        <v>170</v>
      </c>
      <c r="G912" s="1">
        <v>1.6</v>
      </c>
      <c r="H912" s="1">
        <v>0.247</v>
      </c>
      <c r="I912" s="1">
        <v>46</v>
      </c>
      <c r="J912" s="1">
        <v>0.68421052631578949</v>
      </c>
    </row>
    <row r="913" spans="1:10" x14ac:dyDescent="0.25">
      <c r="A913" s="1">
        <v>5</v>
      </c>
      <c r="B913" s="1">
        <v>27</v>
      </c>
      <c r="C913" s="1" t="s">
        <v>196</v>
      </c>
      <c r="D913" s="1" t="s">
        <v>2</v>
      </c>
      <c r="E913" s="1">
        <v>0.21199999999999999</v>
      </c>
      <c r="F913" s="1" t="s">
        <v>170</v>
      </c>
      <c r="G913" s="1">
        <v>1.6</v>
      </c>
      <c r="H913" s="1">
        <v>0.247</v>
      </c>
      <c r="I913" s="1">
        <v>46</v>
      </c>
      <c r="J913" s="1">
        <v>0.8582995951417004</v>
      </c>
    </row>
    <row r="914" spans="1:10" x14ac:dyDescent="0.25">
      <c r="A914" s="1">
        <v>6</v>
      </c>
      <c r="B914" s="1">
        <v>27</v>
      </c>
      <c r="C914" s="1" t="s">
        <v>196</v>
      </c>
      <c r="D914" s="1" t="s">
        <v>2</v>
      </c>
      <c r="E914" s="1">
        <v>0.14000000000000001</v>
      </c>
      <c r="F914" s="1" t="s">
        <v>170</v>
      </c>
      <c r="G914" s="1">
        <v>1.6</v>
      </c>
      <c r="H914" s="1">
        <v>0.247</v>
      </c>
      <c r="I914" s="1">
        <v>46</v>
      </c>
      <c r="J914" s="1">
        <v>0.5668016194331984</v>
      </c>
    </row>
    <row r="915" spans="1:10" x14ac:dyDescent="0.25">
      <c r="A915" s="1">
        <v>7</v>
      </c>
      <c r="B915" s="1">
        <v>27</v>
      </c>
      <c r="C915" s="1" t="s">
        <v>196</v>
      </c>
      <c r="D915" s="1" t="s">
        <v>2</v>
      </c>
      <c r="E915" s="1">
        <v>0.14499999999999999</v>
      </c>
      <c r="F915" s="1" t="s">
        <v>170</v>
      </c>
      <c r="G915" s="1">
        <v>1.6</v>
      </c>
      <c r="H915" s="1">
        <v>0.247</v>
      </c>
      <c r="I915" s="1">
        <v>46</v>
      </c>
      <c r="J915" s="1">
        <v>0.58704453441295545</v>
      </c>
    </row>
    <row r="916" spans="1:10" x14ac:dyDescent="0.25">
      <c r="A916" s="1">
        <v>8</v>
      </c>
      <c r="B916" s="1">
        <v>27</v>
      </c>
      <c r="C916" s="1" t="s">
        <v>196</v>
      </c>
      <c r="D916" s="1" t="s">
        <v>2</v>
      </c>
      <c r="E916" s="1">
        <v>0.16</v>
      </c>
      <c r="F916" s="1" t="s">
        <v>170</v>
      </c>
      <c r="G916" s="1">
        <v>1.6</v>
      </c>
      <c r="H916" s="1">
        <v>0.247</v>
      </c>
      <c r="I916" s="1">
        <v>46</v>
      </c>
      <c r="J916" s="1">
        <v>0.64777327935222673</v>
      </c>
    </row>
    <row r="917" spans="1:10" x14ac:dyDescent="0.25">
      <c r="A917" s="1">
        <v>9</v>
      </c>
      <c r="B917" s="1">
        <v>27</v>
      </c>
      <c r="C917" s="1" t="s">
        <v>196</v>
      </c>
      <c r="D917" s="1" t="s">
        <v>2</v>
      </c>
      <c r="E917" s="1">
        <v>0.182</v>
      </c>
      <c r="F917" s="1" t="s">
        <v>170</v>
      </c>
      <c r="G917" s="1">
        <v>1.6</v>
      </c>
      <c r="H917" s="1">
        <v>0.247</v>
      </c>
      <c r="I917" s="1">
        <v>46</v>
      </c>
      <c r="J917" s="1">
        <v>0.73684210526315785</v>
      </c>
    </row>
    <row r="918" spans="1:10" x14ac:dyDescent="0.25">
      <c r="A918" s="1">
        <v>10</v>
      </c>
      <c r="B918" s="1">
        <v>27</v>
      </c>
      <c r="C918" s="1" t="s">
        <v>196</v>
      </c>
      <c r="D918" s="1" t="s">
        <v>2</v>
      </c>
      <c r="E918" s="1">
        <v>0.16700000000000001</v>
      </c>
      <c r="F918" s="1" t="s">
        <v>170</v>
      </c>
      <c r="G918" s="1">
        <v>1.6</v>
      </c>
      <c r="H918" s="1">
        <v>0.247</v>
      </c>
      <c r="I918" s="1">
        <v>46</v>
      </c>
      <c r="J918" s="1">
        <v>0.67611336032388669</v>
      </c>
    </row>
    <row r="919" spans="1:10" x14ac:dyDescent="0.25">
      <c r="A919" s="1">
        <v>11</v>
      </c>
      <c r="B919" s="1">
        <v>27</v>
      </c>
      <c r="C919" s="1" t="s">
        <v>196</v>
      </c>
      <c r="D919" s="1" t="s">
        <v>2</v>
      </c>
      <c r="E919" s="1">
        <v>0.224</v>
      </c>
      <c r="F919" s="1" t="s">
        <v>170</v>
      </c>
      <c r="G919" s="1">
        <v>1.6</v>
      </c>
      <c r="H919" s="1">
        <v>0.247</v>
      </c>
      <c r="I919" s="1">
        <v>46</v>
      </c>
      <c r="J919" s="1">
        <v>0.90688259109311742</v>
      </c>
    </row>
    <row r="920" spans="1:10" x14ac:dyDescent="0.25">
      <c r="A920" s="1">
        <v>12</v>
      </c>
      <c r="B920" s="1">
        <v>27</v>
      </c>
      <c r="C920" s="1" t="s">
        <v>196</v>
      </c>
      <c r="D920" s="1" t="s">
        <v>2</v>
      </c>
      <c r="E920" s="1">
        <v>0.155</v>
      </c>
      <c r="F920" s="1" t="s">
        <v>170</v>
      </c>
      <c r="G920" s="1">
        <v>1.6</v>
      </c>
      <c r="H920" s="1">
        <v>0.247</v>
      </c>
      <c r="I920" s="1">
        <v>46</v>
      </c>
      <c r="J920" s="1">
        <v>0.62753036437246967</v>
      </c>
    </row>
    <row r="921" spans="1:10" x14ac:dyDescent="0.25">
      <c r="A921" s="1">
        <v>13</v>
      </c>
      <c r="B921" s="1">
        <v>27</v>
      </c>
      <c r="C921" s="1" t="s">
        <v>196</v>
      </c>
      <c r="D921" s="1" t="s">
        <v>2</v>
      </c>
      <c r="E921" s="1">
        <v>0.17699999999999999</v>
      </c>
      <c r="F921" s="1" t="s">
        <v>170</v>
      </c>
      <c r="G921" s="1">
        <v>1.6</v>
      </c>
      <c r="H921" s="1">
        <v>0.247</v>
      </c>
      <c r="I921" s="1">
        <v>46</v>
      </c>
      <c r="J921" s="1">
        <v>0.7165991902834008</v>
      </c>
    </row>
    <row r="922" spans="1:10" x14ac:dyDescent="0.25">
      <c r="A922" s="1">
        <v>14</v>
      </c>
      <c r="B922" s="1">
        <v>27</v>
      </c>
      <c r="C922" s="1" t="s">
        <v>196</v>
      </c>
      <c r="D922" s="1" t="s">
        <v>2</v>
      </c>
      <c r="E922" s="1">
        <v>0.184</v>
      </c>
      <c r="F922" s="1" t="s">
        <v>170</v>
      </c>
      <c r="G922" s="1">
        <v>1.6</v>
      </c>
      <c r="H922" s="1">
        <v>0.247</v>
      </c>
      <c r="I922" s="1">
        <v>46</v>
      </c>
      <c r="J922" s="1">
        <v>0.74493927125506076</v>
      </c>
    </row>
    <row r="923" spans="1:10" x14ac:dyDescent="0.25">
      <c r="A923" s="1">
        <v>15</v>
      </c>
      <c r="B923" s="1">
        <v>27</v>
      </c>
      <c r="C923" s="1" t="s">
        <v>196</v>
      </c>
      <c r="D923" s="1" t="s">
        <v>2</v>
      </c>
      <c r="E923" s="1">
        <v>0.19900000000000001</v>
      </c>
      <c r="F923" s="1" t="s">
        <v>170</v>
      </c>
      <c r="G923" s="1">
        <v>1.6</v>
      </c>
      <c r="H923" s="1">
        <v>0.247</v>
      </c>
      <c r="I923" s="1">
        <v>46</v>
      </c>
      <c r="J923" s="1">
        <v>0.80566801619433204</v>
      </c>
    </row>
    <row r="924" spans="1:10" x14ac:dyDescent="0.25">
      <c r="A924" s="1">
        <v>16</v>
      </c>
      <c r="B924" s="1">
        <v>27</v>
      </c>
      <c r="C924" s="1" t="s">
        <v>196</v>
      </c>
      <c r="D924" s="1" t="s">
        <v>2</v>
      </c>
      <c r="E924" s="1">
        <v>0.215</v>
      </c>
      <c r="F924" s="1" t="s">
        <v>170</v>
      </c>
      <c r="G924" s="1">
        <v>1.6</v>
      </c>
      <c r="H924" s="1">
        <v>0.247</v>
      </c>
      <c r="I924" s="1">
        <v>46</v>
      </c>
      <c r="J924" s="1">
        <v>0.87044534412955465</v>
      </c>
    </row>
    <row r="925" spans="1:10" x14ac:dyDescent="0.25">
      <c r="A925" s="1">
        <v>17</v>
      </c>
      <c r="B925" s="1">
        <v>27</v>
      </c>
      <c r="C925" s="1" t="s">
        <v>196</v>
      </c>
      <c r="D925" s="1" t="s">
        <v>2</v>
      </c>
      <c r="E925" s="1">
        <v>0.184</v>
      </c>
      <c r="F925" s="1" t="s">
        <v>170</v>
      </c>
      <c r="G925" s="1">
        <v>1.6</v>
      </c>
      <c r="H925" s="1">
        <v>0.247</v>
      </c>
      <c r="I925" s="1">
        <v>46</v>
      </c>
      <c r="J925" s="1">
        <v>0.74493927125506076</v>
      </c>
    </row>
    <row r="926" spans="1:10" x14ac:dyDescent="0.25">
      <c r="A926" s="1">
        <v>18</v>
      </c>
      <c r="B926" s="1">
        <v>27</v>
      </c>
      <c r="C926" s="1" t="s">
        <v>196</v>
      </c>
      <c r="D926" s="1" t="s">
        <v>2</v>
      </c>
      <c r="E926" s="1">
        <v>0.16900000000000001</v>
      </c>
      <c r="F926" s="1" t="s">
        <v>170</v>
      </c>
      <c r="G926" s="1">
        <v>1.6</v>
      </c>
      <c r="H926" s="1">
        <v>0.247</v>
      </c>
      <c r="I926" s="1">
        <v>46</v>
      </c>
      <c r="J926" s="1">
        <v>0.68421052631578949</v>
      </c>
    </row>
    <row r="927" spans="1:10" x14ac:dyDescent="0.25">
      <c r="A927" s="1">
        <v>19</v>
      </c>
      <c r="B927" s="1">
        <v>27</v>
      </c>
      <c r="C927" s="1" t="s">
        <v>196</v>
      </c>
      <c r="D927" s="1" t="s">
        <v>2</v>
      </c>
      <c r="E927" s="1">
        <v>0.158</v>
      </c>
      <c r="F927" s="1" t="s">
        <v>170</v>
      </c>
      <c r="G927" s="1">
        <v>1.6</v>
      </c>
      <c r="H927" s="1">
        <v>0.247</v>
      </c>
      <c r="I927" s="1">
        <v>46</v>
      </c>
      <c r="J927" s="1">
        <v>0.63967611336032393</v>
      </c>
    </row>
    <row r="928" spans="1:10" x14ac:dyDescent="0.25">
      <c r="A928" s="1">
        <v>20</v>
      </c>
      <c r="B928" s="1">
        <v>27</v>
      </c>
      <c r="C928" s="1" t="s">
        <v>196</v>
      </c>
      <c r="D928" s="1" t="s">
        <v>2</v>
      </c>
      <c r="E928" s="1">
        <v>0.14299999999999999</v>
      </c>
      <c r="F928" s="1" t="s">
        <v>170</v>
      </c>
      <c r="G928" s="1">
        <v>1.6</v>
      </c>
      <c r="H928" s="1">
        <v>0.247</v>
      </c>
      <c r="I928" s="1">
        <v>46</v>
      </c>
      <c r="J928" s="1">
        <v>0.57894736842105254</v>
      </c>
    </row>
    <row r="929" spans="1:10" x14ac:dyDescent="0.25">
      <c r="A929" s="1">
        <v>21</v>
      </c>
      <c r="B929" s="1">
        <v>27</v>
      </c>
      <c r="C929" s="1" t="s">
        <v>196</v>
      </c>
      <c r="D929" s="1" t="s">
        <v>2</v>
      </c>
      <c r="E929" s="1">
        <v>0.14099999999999999</v>
      </c>
      <c r="F929" s="1" t="s">
        <v>170</v>
      </c>
      <c r="G929" s="1">
        <v>1.6</v>
      </c>
      <c r="H929" s="1">
        <v>0.247</v>
      </c>
      <c r="I929" s="1">
        <v>46</v>
      </c>
      <c r="J929" s="1">
        <v>0.57085020242914974</v>
      </c>
    </row>
    <row r="930" spans="1:10" x14ac:dyDescent="0.25">
      <c r="A930" s="1">
        <v>22</v>
      </c>
      <c r="B930" s="1">
        <v>27</v>
      </c>
      <c r="C930" s="1" t="s">
        <v>196</v>
      </c>
      <c r="D930" s="1" t="s">
        <v>2</v>
      </c>
      <c r="E930" s="1">
        <v>0.19400000000000001</v>
      </c>
      <c r="F930" s="1" t="s">
        <v>170</v>
      </c>
      <c r="G930" s="1">
        <v>1.6</v>
      </c>
      <c r="H930" s="1">
        <v>0.247</v>
      </c>
      <c r="I930" s="1">
        <v>46</v>
      </c>
      <c r="J930" s="1">
        <v>0.78542510121457498</v>
      </c>
    </row>
    <row r="931" spans="1:10" x14ac:dyDescent="0.25">
      <c r="A931" s="1">
        <v>23</v>
      </c>
      <c r="B931" s="1">
        <v>27</v>
      </c>
      <c r="C931" s="1" t="s">
        <v>196</v>
      </c>
      <c r="D931" s="1" t="s">
        <v>2</v>
      </c>
      <c r="E931" s="1">
        <v>0.16700000000000001</v>
      </c>
      <c r="F931" s="1" t="s">
        <v>170</v>
      </c>
      <c r="G931" s="1">
        <v>1.6</v>
      </c>
      <c r="H931" s="1">
        <v>0.247</v>
      </c>
      <c r="I931" s="1">
        <v>46</v>
      </c>
      <c r="J931" s="1">
        <v>0.67611336032388669</v>
      </c>
    </row>
    <row r="932" spans="1:10" x14ac:dyDescent="0.25">
      <c r="A932" s="1">
        <v>24</v>
      </c>
      <c r="B932" s="1">
        <v>27</v>
      </c>
      <c r="C932" s="1" t="s">
        <v>196</v>
      </c>
      <c r="D932" s="1" t="s">
        <v>2</v>
      </c>
      <c r="E932" s="1">
        <v>0.20100000000000001</v>
      </c>
      <c r="F932" s="1" t="s">
        <v>170</v>
      </c>
      <c r="G932" s="1">
        <v>1.6</v>
      </c>
      <c r="H932" s="1">
        <v>0.247</v>
      </c>
      <c r="I932" s="1">
        <v>46</v>
      </c>
      <c r="J932" s="1">
        <v>0.81376518218623484</v>
      </c>
    </row>
    <row r="933" spans="1:10" x14ac:dyDescent="0.25">
      <c r="A933" s="1">
        <v>25</v>
      </c>
      <c r="B933" s="1">
        <v>27</v>
      </c>
      <c r="C933" s="1" t="s">
        <v>196</v>
      </c>
      <c r="D933" s="1" t="s">
        <v>2</v>
      </c>
      <c r="E933" s="1">
        <v>0.17299999999999999</v>
      </c>
      <c r="F933" s="1" t="s">
        <v>170</v>
      </c>
      <c r="G933" s="1">
        <v>1.6</v>
      </c>
      <c r="H933" s="1">
        <v>0.247</v>
      </c>
      <c r="I933" s="1">
        <v>46</v>
      </c>
      <c r="J933" s="1">
        <v>0.70040485829959509</v>
      </c>
    </row>
    <row r="934" spans="1:10" x14ac:dyDescent="0.25">
      <c r="A934" s="1">
        <v>26</v>
      </c>
      <c r="B934" s="1">
        <v>27</v>
      </c>
      <c r="C934" s="1" t="s">
        <v>196</v>
      </c>
      <c r="D934" s="1" t="s">
        <v>2</v>
      </c>
      <c r="E934" s="1">
        <v>0.151</v>
      </c>
      <c r="F934" s="1" t="s">
        <v>170</v>
      </c>
      <c r="G934" s="1">
        <v>1.6</v>
      </c>
      <c r="H934" s="1">
        <v>0.247</v>
      </c>
      <c r="I934" s="1">
        <v>46</v>
      </c>
      <c r="J934" s="1">
        <v>0.61133603238866396</v>
      </c>
    </row>
    <row r="935" spans="1:10" x14ac:dyDescent="0.25">
      <c r="A935" s="1">
        <v>27</v>
      </c>
      <c r="B935" s="1">
        <v>27</v>
      </c>
      <c r="C935" s="1" t="s">
        <v>196</v>
      </c>
      <c r="D935" s="1" t="s">
        <v>2</v>
      </c>
      <c r="E935" s="1">
        <v>0.16900000000000001</v>
      </c>
      <c r="F935" s="1" t="s">
        <v>170</v>
      </c>
      <c r="G935" s="1">
        <v>1.6</v>
      </c>
      <c r="H935" s="1">
        <v>0.247</v>
      </c>
      <c r="I935" s="1">
        <v>46</v>
      </c>
      <c r="J935" s="1">
        <v>0.68421052631578949</v>
      </c>
    </row>
    <row r="936" spans="1:10" x14ac:dyDescent="0.25">
      <c r="A936" s="1">
        <v>28</v>
      </c>
      <c r="B936" s="1">
        <v>27</v>
      </c>
      <c r="C936" s="1" t="s">
        <v>196</v>
      </c>
      <c r="D936" s="1" t="s">
        <v>2</v>
      </c>
      <c r="E936" s="1">
        <v>0.13800000000000001</v>
      </c>
      <c r="F936" s="1" t="s">
        <v>170</v>
      </c>
      <c r="G936" s="1">
        <v>1.6</v>
      </c>
      <c r="H936" s="1">
        <v>0.247</v>
      </c>
      <c r="I936" s="1">
        <v>46</v>
      </c>
      <c r="J936" s="1">
        <v>0.5587044534412956</v>
      </c>
    </row>
    <row r="937" spans="1:10" x14ac:dyDescent="0.25">
      <c r="A937" s="1">
        <v>29</v>
      </c>
      <c r="B937" s="1">
        <v>27</v>
      </c>
      <c r="C937" s="1" t="s">
        <v>196</v>
      </c>
      <c r="D937" s="1" t="s">
        <v>2</v>
      </c>
      <c r="E937" s="1">
        <v>0.20200000000000001</v>
      </c>
      <c r="F937" s="1" t="s">
        <v>170</v>
      </c>
      <c r="G937" s="1">
        <v>1.6</v>
      </c>
      <c r="H937" s="1">
        <v>0.247</v>
      </c>
      <c r="I937" s="1">
        <v>46</v>
      </c>
      <c r="J937" s="1">
        <v>0.81781376518218629</v>
      </c>
    </row>
    <row r="938" spans="1:10" x14ac:dyDescent="0.25">
      <c r="A938" s="1">
        <v>30</v>
      </c>
      <c r="B938" s="1">
        <v>27</v>
      </c>
      <c r="C938" s="1" t="s">
        <v>196</v>
      </c>
      <c r="D938" s="1" t="s">
        <v>2</v>
      </c>
      <c r="E938" s="1">
        <v>0.157</v>
      </c>
      <c r="F938" s="1" t="s">
        <v>170</v>
      </c>
      <c r="G938" s="1">
        <v>1.6</v>
      </c>
      <c r="H938" s="1">
        <v>0.247</v>
      </c>
      <c r="I938" s="1">
        <v>46</v>
      </c>
      <c r="J938" s="1">
        <v>0.63562753036437247</v>
      </c>
    </row>
    <row r="939" spans="1:10" x14ac:dyDescent="0.25">
      <c r="A939" s="1">
        <v>31</v>
      </c>
      <c r="B939" s="1">
        <v>27</v>
      </c>
      <c r="C939" s="1" t="s">
        <v>196</v>
      </c>
      <c r="D939" s="1" t="s">
        <v>2</v>
      </c>
      <c r="E939" s="1">
        <v>0.16400000000000001</v>
      </c>
      <c r="F939" s="1" t="s">
        <v>170</v>
      </c>
      <c r="G939" s="1">
        <v>1.6</v>
      </c>
      <c r="H939" s="1">
        <v>0.247</v>
      </c>
      <c r="I939" s="1">
        <v>46</v>
      </c>
      <c r="J939" s="1">
        <v>0.66396761133603244</v>
      </c>
    </row>
    <row r="940" spans="1:10" x14ac:dyDescent="0.25">
      <c r="A940" s="1">
        <v>32</v>
      </c>
      <c r="B940" s="1">
        <v>27</v>
      </c>
      <c r="C940" s="1" t="s">
        <v>196</v>
      </c>
      <c r="D940" s="1" t="s">
        <v>2</v>
      </c>
      <c r="E940" s="1">
        <v>0.17199999999999999</v>
      </c>
      <c r="F940" s="1" t="s">
        <v>170</v>
      </c>
      <c r="G940" s="1">
        <v>1.6</v>
      </c>
      <c r="H940" s="1">
        <v>0.247</v>
      </c>
      <c r="I940" s="1">
        <v>46</v>
      </c>
      <c r="J940" s="1">
        <v>0.69635627530364363</v>
      </c>
    </row>
    <row r="941" spans="1:10" x14ac:dyDescent="0.25">
      <c r="A941" s="1">
        <v>2</v>
      </c>
      <c r="B941" s="1">
        <v>28</v>
      </c>
      <c r="C941" s="1" t="s">
        <v>197</v>
      </c>
      <c r="D941" s="1" t="s">
        <v>2</v>
      </c>
      <c r="E941" s="1">
        <v>0.16</v>
      </c>
      <c r="F941" s="1" t="s">
        <v>170</v>
      </c>
      <c r="G941" s="1">
        <v>1.6</v>
      </c>
      <c r="H941" s="1">
        <v>0.247</v>
      </c>
      <c r="I941" s="1">
        <v>60</v>
      </c>
      <c r="J941" s="1">
        <v>0.64777327935222673</v>
      </c>
    </row>
    <row r="942" spans="1:10" x14ac:dyDescent="0.25">
      <c r="A942" s="1">
        <v>3</v>
      </c>
      <c r="B942" s="1">
        <v>28</v>
      </c>
      <c r="C942" s="1" t="s">
        <v>197</v>
      </c>
      <c r="D942" s="1" t="s">
        <v>2</v>
      </c>
      <c r="E942" s="1">
        <v>0.18099999999999999</v>
      </c>
      <c r="F942" s="1" t="s">
        <v>170</v>
      </c>
      <c r="G942" s="1">
        <v>1.6</v>
      </c>
      <c r="H942" s="1">
        <v>0.247</v>
      </c>
      <c r="I942" s="1">
        <v>60</v>
      </c>
      <c r="J942" s="1">
        <v>0.73279352226720651</v>
      </c>
    </row>
    <row r="943" spans="1:10" x14ac:dyDescent="0.25">
      <c r="A943" s="1">
        <v>4</v>
      </c>
      <c r="B943" s="1">
        <v>28</v>
      </c>
      <c r="C943" s="1" t="s">
        <v>197</v>
      </c>
      <c r="D943" s="1" t="s">
        <v>2</v>
      </c>
      <c r="E943" s="1">
        <v>0.184</v>
      </c>
      <c r="F943" s="1" t="s">
        <v>170</v>
      </c>
      <c r="G943" s="1">
        <v>1.6</v>
      </c>
      <c r="H943" s="1">
        <v>0.247</v>
      </c>
      <c r="I943" s="1">
        <v>60</v>
      </c>
      <c r="J943" s="1">
        <v>0.74493927125506076</v>
      </c>
    </row>
    <row r="944" spans="1:10" x14ac:dyDescent="0.25">
      <c r="A944" s="1">
        <v>5</v>
      </c>
      <c r="B944" s="1">
        <v>28</v>
      </c>
      <c r="C944" s="1" t="s">
        <v>197</v>
      </c>
      <c r="D944" s="1" t="s">
        <v>2</v>
      </c>
      <c r="E944" s="1">
        <v>0.17</v>
      </c>
      <c r="F944" s="1" t="s">
        <v>170</v>
      </c>
      <c r="G944" s="1">
        <v>1.6</v>
      </c>
      <c r="H944" s="1">
        <v>0.247</v>
      </c>
      <c r="I944" s="1">
        <v>60</v>
      </c>
      <c r="J944" s="1">
        <v>0.68825910931174095</v>
      </c>
    </row>
    <row r="945" spans="1:10" x14ac:dyDescent="0.25">
      <c r="A945" s="1">
        <v>6</v>
      </c>
      <c r="B945" s="1">
        <v>28</v>
      </c>
      <c r="C945" s="1" t="s">
        <v>197</v>
      </c>
      <c r="D945" s="1" t="s">
        <v>2</v>
      </c>
      <c r="E945" s="1">
        <v>0.159</v>
      </c>
      <c r="F945" s="1" t="s">
        <v>170</v>
      </c>
      <c r="G945" s="1">
        <v>1.6</v>
      </c>
      <c r="H945" s="1">
        <v>0.247</v>
      </c>
      <c r="I945" s="1">
        <v>60</v>
      </c>
      <c r="J945" s="1">
        <v>0.64372469635627527</v>
      </c>
    </row>
    <row r="946" spans="1:10" x14ac:dyDescent="0.25">
      <c r="A946" s="1">
        <v>7</v>
      </c>
      <c r="B946" s="1">
        <v>28</v>
      </c>
      <c r="C946" s="1" t="s">
        <v>197</v>
      </c>
      <c r="D946" s="1" t="s">
        <v>2</v>
      </c>
      <c r="E946" s="1">
        <v>0.17399999999999999</v>
      </c>
      <c r="F946" s="1" t="s">
        <v>170</v>
      </c>
      <c r="G946" s="1">
        <v>1.6</v>
      </c>
      <c r="H946" s="1">
        <v>0.247</v>
      </c>
      <c r="I946" s="1">
        <v>60</v>
      </c>
      <c r="J946" s="1">
        <v>0.70445344129554655</v>
      </c>
    </row>
    <row r="947" spans="1:10" x14ac:dyDescent="0.25">
      <c r="A947" s="1">
        <v>8</v>
      </c>
      <c r="B947" s="1">
        <v>28</v>
      </c>
      <c r="C947" s="1" t="s">
        <v>197</v>
      </c>
      <c r="D947" s="1" t="s">
        <v>2</v>
      </c>
      <c r="E947" s="1">
        <v>0.12</v>
      </c>
      <c r="F947" s="1" t="s">
        <v>170</v>
      </c>
      <c r="G947" s="1">
        <v>1.6</v>
      </c>
      <c r="H947" s="1">
        <v>0.247</v>
      </c>
      <c r="I947" s="1">
        <v>60</v>
      </c>
      <c r="J947" s="1">
        <v>0.48582995951417002</v>
      </c>
    </row>
    <row r="948" spans="1:10" x14ac:dyDescent="0.25">
      <c r="A948" s="1">
        <v>9</v>
      </c>
      <c r="B948" s="1">
        <v>28</v>
      </c>
      <c r="C948" s="1" t="s">
        <v>197</v>
      </c>
      <c r="D948" s="1" t="s">
        <v>2</v>
      </c>
      <c r="E948" s="1">
        <v>0.20599999999999999</v>
      </c>
      <c r="F948" s="1" t="s">
        <v>170</v>
      </c>
      <c r="G948" s="1">
        <v>1.6</v>
      </c>
      <c r="H948" s="1">
        <v>0.247</v>
      </c>
      <c r="I948" s="1">
        <v>60</v>
      </c>
      <c r="J948" s="1">
        <v>0.83400809716599189</v>
      </c>
    </row>
    <row r="949" spans="1:10" x14ac:dyDescent="0.25">
      <c r="A949" s="1">
        <v>10</v>
      </c>
      <c r="B949" s="1">
        <v>28</v>
      </c>
      <c r="C949" s="1" t="s">
        <v>197</v>
      </c>
      <c r="D949" s="1" t="s">
        <v>2</v>
      </c>
      <c r="E949" s="1">
        <v>0.16</v>
      </c>
      <c r="F949" s="1" t="s">
        <v>170</v>
      </c>
      <c r="G949" s="1">
        <v>1.6</v>
      </c>
      <c r="H949" s="1">
        <v>0.247</v>
      </c>
      <c r="I949" s="1">
        <v>60</v>
      </c>
      <c r="J949" s="1">
        <v>0.64777327935222673</v>
      </c>
    </row>
    <row r="950" spans="1:10" x14ac:dyDescent="0.25">
      <c r="A950" s="1">
        <v>11</v>
      </c>
      <c r="B950" s="1">
        <v>28</v>
      </c>
      <c r="C950" s="1" t="s">
        <v>197</v>
      </c>
      <c r="D950" s="1" t="s">
        <v>2</v>
      </c>
      <c r="E950" s="1">
        <v>0.19600000000000001</v>
      </c>
      <c r="F950" s="1" t="s">
        <v>170</v>
      </c>
      <c r="G950" s="1">
        <v>1.6</v>
      </c>
      <c r="H950" s="1">
        <v>0.247</v>
      </c>
      <c r="I950" s="1">
        <v>60</v>
      </c>
      <c r="J950" s="1">
        <v>0.79352226720647778</v>
      </c>
    </row>
    <row r="951" spans="1:10" x14ac:dyDescent="0.25">
      <c r="A951" s="1">
        <v>12</v>
      </c>
      <c r="B951" s="1">
        <v>28</v>
      </c>
      <c r="C951" s="1" t="s">
        <v>197</v>
      </c>
      <c r="D951" s="1" t="s">
        <v>2</v>
      </c>
      <c r="E951" s="1">
        <v>0.17199999999999999</v>
      </c>
      <c r="F951" s="1" t="s">
        <v>170</v>
      </c>
      <c r="G951" s="1">
        <v>1.6</v>
      </c>
      <c r="H951" s="1">
        <v>0.247</v>
      </c>
      <c r="I951" s="1">
        <v>60</v>
      </c>
      <c r="J951" s="1">
        <v>0.69635627530364363</v>
      </c>
    </row>
    <row r="952" spans="1:10" x14ac:dyDescent="0.25">
      <c r="A952" s="1">
        <v>13</v>
      </c>
      <c r="B952" s="1">
        <v>28</v>
      </c>
      <c r="C952" s="1" t="s">
        <v>197</v>
      </c>
      <c r="D952" s="1" t="s">
        <v>2</v>
      </c>
      <c r="E952" s="1">
        <v>0.18</v>
      </c>
      <c r="F952" s="1" t="s">
        <v>170</v>
      </c>
      <c r="G952" s="1">
        <v>1.6</v>
      </c>
      <c r="H952" s="1">
        <v>0.247</v>
      </c>
      <c r="I952" s="1">
        <v>60</v>
      </c>
      <c r="J952" s="1">
        <v>0.72874493927125505</v>
      </c>
    </row>
    <row r="953" spans="1:10" x14ac:dyDescent="0.25">
      <c r="A953" s="1">
        <v>14</v>
      </c>
      <c r="B953" s="1">
        <v>28</v>
      </c>
      <c r="C953" s="1" t="s">
        <v>197</v>
      </c>
      <c r="D953" s="1" t="s">
        <v>2</v>
      </c>
      <c r="E953" s="1">
        <v>0.191</v>
      </c>
      <c r="F953" s="1" t="s">
        <v>170</v>
      </c>
      <c r="G953" s="1">
        <v>1.6</v>
      </c>
      <c r="H953" s="1">
        <v>0.247</v>
      </c>
      <c r="I953" s="1">
        <v>60</v>
      </c>
      <c r="J953" s="1">
        <v>0.77327935222672062</v>
      </c>
    </row>
    <row r="954" spans="1:10" x14ac:dyDescent="0.25">
      <c r="A954" s="1">
        <v>15</v>
      </c>
      <c r="B954" s="1">
        <v>28</v>
      </c>
      <c r="C954" s="1" t="s">
        <v>197</v>
      </c>
      <c r="D954" s="1" t="s">
        <v>2</v>
      </c>
      <c r="E954" s="1">
        <v>0.157</v>
      </c>
      <c r="F954" s="1" t="s">
        <v>170</v>
      </c>
      <c r="G954" s="1">
        <v>1.6</v>
      </c>
      <c r="H954" s="1">
        <v>0.247</v>
      </c>
      <c r="I954" s="1">
        <v>60</v>
      </c>
      <c r="J954" s="1">
        <v>0.63562753036437247</v>
      </c>
    </row>
    <row r="955" spans="1:10" x14ac:dyDescent="0.25">
      <c r="A955" s="1">
        <v>16</v>
      </c>
      <c r="B955" s="1">
        <v>28</v>
      </c>
      <c r="C955" s="1" t="s">
        <v>197</v>
      </c>
      <c r="D955" s="1" t="s">
        <v>2</v>
      </c>
      <c r="E955" s="1">
        <v>0.14299999999999999</v>
      </c>
      <c r="F955" s="1" t="s">
        <v>170</v>
      </c>
      <c r="G955" s="1">
        <v>1.6</v>
      </c>
      <c r="H955" s="1">
        <v>0.247</v>
      </c>
      <c r="I955" s="1">
        <v>60</v>
      </c>
      <c r="J955" s="1">
        <v>0.57894736842105254</v>
      </c>
    </row>
    <row r="956" spans="1:10" x14ac:dyDescent="0.25">
      <c r="A956" s="1">
        <v>19</v>
      </c>
      <c r="B956" s="1">
        <v>28</v>
      </c>
      <c r="C956" s="1" t="s">
        <v>197</v>
      </c>
      <c r="D956" s="1" t="s">
        <v>2</v>
      </c>
      <c r="E956" s="1">
        <v>0.14499999999999999</v>
      </c>
      <c r="F956" s="1" t="s">
        <v>170</v>
      </c>
      <c r="G956" s="1">
        <v>1.6</v>
      </c>
      <c r="H956" s="1">
        <v>0.247</v>
      </c>
      <c r="I956" s="1">
        <v>60</v>
      </c>
      <c r="J956" s="1">
        <v>0.58704453441295545</v>
      </c>
    </row>
    <row r="957" spans="1:10" x14ac:dyDescent="0.25">
      <c r="A957" s="1">
        <v>20</v>
      </c>
      <c r="B957" s="1">
        <v>28</v>
      </c>
      <c r="C957" s="1" t="s">
        <v>197</v>
      </c>
      <c r="D957" s="1" t="s">
        <v>2</v>
      </c>
      <c r="E957" s="1">
        <v>0.189</v>
      </c>
      <c r="F957" s="1" t="s">
        <v>170</v>
      </c>
      <c r="G957" s="1">
        <v>1.6</v>
      </c>
      <c r="H957" s="1">
        <v>0.247</v>
      </c>
      <c r="I957" s="1">
        <v>60</v>
      </c>
      <c r="J957" s="1">
        <v>0.76518218623481782</v>
      </c>
    </row>
    <row r="958" spans="1:10" x14ac:dyDescent="0.25">
      <c r="A958" s="1">
        <v>21</v>
      </c>
      <c r="B958" s="1">
        <v>28</v>
      </c>
      <c r="C958" s="1" t="s">
        <v>197</v>
      </c>
      <c r="D958" s="1" t="s">
        <v>2</v>
      </c>
      <c r="E958" s="1">
        <v>0.192</v>
      </c>
      <c r="F958" s="1" t="s">
        <v>170</v>
      </c>
      <c r="G958" s="1">
        <v>1.6</v>
      </c>
      <c r="H958" s="1">
        <v>0.247</v>
      </c>
      <c r="I958" s="1">
        <v>60</v>
      </c>
      <c r="J958" s="1">
        <v>0.77732793522267207</v>
      </c>
    </row>
    <row r="959" spans="1:10" x14ac:dyDescent="0.25">
      <c r="A959" s="1">
        <v>22</v>
      </c>
      <c r="B959" s="1">
        <v>28</v>
      </c>
      <c r="C959" s="1" t="s">
        <v>197</v>
      </c>
      <c r="D959" s="1" t="s">
        <v>2</v>
      </c>
      <c r="E959" s="1">
        <v>0.191</v>
      </c>
      <c r="F959" s="1" t="s">
        <v>170</v>
      </c>
      <c r="G959" s="1">
        <v>1.6</v>
      </c>
      <c r="H959" s="1">
        <v>0.247</v>
      </c>
      <c r="I959" s="1">
        <v>60</v>
      </c>
      <c r="J959" s="1">
        <v>0.77327935222672062</v>
      </c>
    </row>
    <row r="960" spans="1:10" x14ac:dyDescent="0.25">
      <c r="A960" s="1">
        <v>23</v>
      </c>
      <c r="B960" s="1">
        <v>28</v>
      </c>
      <c r="C960" s="1" t="s">
        <v>197</v>
      </c>
      <c r="D960" s="1" t="s">
        <v>2</v>
      </c>
      <c r="E960" s="1">
        <v>0.16400000000000001</v>
      </c>
      <c r="F960" s="1" t="s">
        <v>170</v>
      </c>
      <c r="G960" s="1">
        <v>1.6</v>
      </c>
      <c r="H960" s="1">
        <v>0.247</v>
      </c>
      <c r="I960" s="1">
        <v>60</v>
      </c>
      <c r="J960" s="1">
        <v>0.66396761133603244</v>
      </c>
    </row>
    <row r="961" spans="1:10" x14ac:dyDescent="0.25">
      <c r="A961" s="1">
        <v>9</v>
      </c>
      <c r="B961" s="1">
        <v>29</v>
      </c>
      <c r="C961" s="1" t="s">
        <v>198</v>
      </c>
      <c r="D961" s="1" t="s">
        <v>2</v>
      </c>
      <c r="E961" s="1">
        <v>0.16600000000000001</v>
      </c>
      <c r="F961" s="1" t="s">
        <v>170</v>
      </c>
      <c r="G961" s="1">
        <v>1.25</v>
      </c>
      <c r="H961" s="1">
        <v>0.153</v>
      </c>
      <c r="I961" s="1">
        <v>65</v>
      </c>
      <c r="J961" s="1">
        <v>1.0849673202614381</v>
      </c>
    </row>
    <row r="962" spans="1:10" x14ac:dyDescent="0.25">
      <c r="A962" s="1">
        <v>4</v>
      </c>
      <c r="B962" s="1">
        <v>30</v>
      </c>
      <c r="C962" s="1" t="s">
        <v>200</v>
      </c>
      <c r="D962" s="1" t="s">
        <v>2</v>
      </c>
      <c r="E962" s="1">
        <v>0.23799999999999999</v>
      </c>
      <c r="F962" s="1" t="s">
        <v>170</v>
      </c>
      <c r="G962" s="1">
        <v>1.6</v>
      </c>
      <c r="H962" s="1">
        <v>0.247</v>
      </c>
      <c r="I962" s="1">
        <v>60</v>
      </c>
      <c r="J962" s="1">
        <v>0.96356275303643724</v>
      </c>
    </row>
    <row r="963" spans="1:10" x14ac:dyDescent="0.25">
      <c r="A963" s="1">
        <v>5</v>
      </c>
      <c r="B963" s="1">
        <v>30</v>
      </c>
      <c r="C963" s="1" t="s">
        <v>200</v>
      </c>
      <c r="D963" s="1" t="s">
        <v>2</v>
      </c>
      <c r="E963" s="1">
        <v>0.20399999999999999</v>
      </c>
      <c r="F963" s="1" t="s">
        <v>170</v>
      </c>
      <c r="G963" s="1">
        <v>1.6</v>
      </c>
      <c r="H963" s="1">
        <v>0.247</v>
      </c>
      <c r="I963" s="1">
        <v>60</v>
      </c>
      <c r="J963" s="1">
        <v>0.82591093117408898</v>
      </c>
    </row>
    <row r="964" spans="1:10" x14ac:dyDescent="0.25">
      <c r="A964" s="1">
        <v>6</v>
      </c>
      <c r="B964" s="1">
        <v>30</v>
      </c>
      <c r="C964" s="1" t="s">
        <v>200</v>
      </c>
      <c r="D964" s="1" t="s">
        <v>2</v>
      </c>
      <c r="E964" s="1">
        <v>0.188</v>
      </c>
      <c r="F964" s="1" t="s">
        <v>170</v>
      </c>
      <c r="G964" s="1">
        <v>1.6</v>
      </c>
      <c r="H964" s="1">
        <v>0.247</v>
      </c>
      <c r="I964" s="1">
        <v>60</v>
      </c>
      <c r="J964" s="1">
        <v>0.76113360323886636</v>
      </c>
    </row>
    <row r="965" spans="1:10" x14ac:dyDescent="0.25">
      <c r="A965" s="1">
        <v>7</v>
      </c>
      <c r="B965" s="1">
        <v>30</v>
      </c>
      <c r="C965" s="1" t="s">
        <v>200</v>
      </c>
      <c r="D965" s="1" t="s">
        <v>2</v>
      </c>
      <c r="E965" s="1">
        <v>0.249</v>
      </c>
      <c r="F965" s="1" t="s">
        <v>170</v>
      </c>
      <c r="G965" s="1">
        <v>1.6</v>
      </c>
      <c r="H965" s="1">
        <v>0.247</v>
      </c>
      <c r="I965" s="1">
        <v>60</v>
      </c>
      <c r="J965" s="1">
        <v>1.0080971659919029</v>
      </c>
    </row>
    <row r="966" spans="1:10" x14ac:dyDescent="0.25">
      <c r="A966" s="1">
        <v>11</v>
      </c>
      <c r="B966" s="1">
        <v>30</v>
      </c>
      <c r="C966" s="1" t="s">
        <v>200</v>
      </c>
      <c r="D966" s="1" t="s">
        <v>2</v>
      </c>
      <c r="E966" s="1">
        <v>0.17499999999999999</v>
      </c>
      <c r="F966" s="1" t="s">
        <v>170</v>
      </c>
      <c r="G966" s="1">
        <v>1.6</v>
      </c>
      <c r="H966" s="1">
        <v>0.247</v>
      </c>
      <c r="I966" s="1">
        <v>60</v>
      </c>
      <c r="J966" s="1">
        <v>0.70850202429149789</v>
      </c>
    </row>
    <row r="967" spans="1:10" x14ac:dyDescent="0.25">
      <c r="A967" s="1">
        <v>1</v>
      </c>
      <c r="B967" s="1">
        <v>30</v>
      </c>
      <c r="C967" s="1" t="s">
        <v>201</v>
      </c>
      <c r="D967" s="1" t="s">
        <v>2</v>
      </c>
      <c r="E967" s="1">
        <v>0.13400000000000001</v>
      </c>
      <c r="F967" s="1" t="s">
        <v>170</v>
      </c>
      <c r="G967" s="1">
        <v>1.6</v>
      </c>
      <c r="H967" s="1">
        <v>0.247</v>
      </c>
      <c r="I967" s="1">
        <v>60</v>
      </c>
      <c r="J967" s="1">
        <v>0.54251012145748989</v>
      </c>
    </row>
    <row r="968" spans="1:10" x14ac:dyDescent="0.25">
      <c r="A968" s="1">
        <v>2</v>
      </c>
      <c r="B968" s="1">
        <v>30</v>
      </c>
      <c r="C968" s="1" t="s">
        <v>201</v>
      </c>
      <c r="D968" s="1" t="s">
        <v>2</v>
      </c>
      <c r="E968" s="1">
        <v>0.20799999999999999</v>
      </c>
      <c r="F968" s="1" t="s">
        <v>170</v>
      </c>
      <c r="G968" s="1">
        <v>1.6</v>
      </c>
      <c r="H968" s="1">
        <v>0.247</v>
      </c>
      <c r="I968" s="1">
        <v>60</v>
      </c>
      <c r="J968" s="1">
        <v>0.84210526315789469</v>
      </c>
    </row>
    <row r="969" spans="1:10" x14ac:dyDescent="0.25">
      <c r="A969" s="1">
        <v>3</v>
      </c>
      <c r="B969" s="1">
        <v>30</v>
      </c>
      <c r="C969" s="1" t="s">
        <v>201</v>
      </c>
      <c r="D969" s="1" t="s">
        <v>2</v>
      </c>
      <c r="E969" s="1">
        <v>0.19700000000000001</v>
      </c>
      <c r="F969" s="1" t="s">
        <v>170</v>
      </c>
      <c r="G969" s="1">
        <v>1.6</v>
      </c>
      <c r="H969" s="1">
        <v>0.247</v>
      </c>
      <c r="I969" s="1">
        <v>60</v>
      </c>
      <c r="J969" s="1">
        <v>0.79757085020242924</v>
      </c>
    </row>
    <row r="970" spans="1:10" x14ac:dyDescent="0.25">
      <c r="A970" s="1">
        <v>4</v>
      </c>
      <c r="B970" s="1">
        <v>30</v>
      </c>
      <c r="C970" s="1" t="s">
        <v>201</v>
      </c>
      <c r="D970" s="1" t="s">
        <v>2</v>
      </c>
      <c r="E970" s="1">
        <v>0.20899999999999999</v>
      </c>
      <c r="F970" s="1" t="s">
        <v>170</v>
      </c>
      <c r="G970" s="1">
        <v>1.6</v>
      </c>
      <c r="H970" s="1">
        <v>0.247</v>
      </c>
      <c r="I970" s="1">
        <v>60</v>
      </c>
      <c r="J970" s="1">
        <v>0.84615384615384615</v>
      </c>
    </row>
    <row r="971" spans="1:10" x14ac:dyDescent="0.25">
      <c r="A971" s="1">
        <v>5</v>
      </c>
      <c r="B971" s="1">
        <v>30</v>
      </c>
      <c r="C971" s="1" t="s">
        <v>201</v>
      </c>
      <c r="D971" s="1" t="s">
        <v>2</v>
      </c>
      <c r="E971" s="1">
        <v>0.157</v>
      </c>
      <c r="F971" s="1" t="s">
        <v>170</v>
      </c>
      <c r="G971" s="1">
        <v>1.6</v>
      </c>
      <c r="H971" s="1">
        <v>0.247</v>
      </c>
      <c r="I971" s="1">
        <v>60</v>
      </c>
      <c r="J971" s="1">
        <v>0.63562753036437247</v>
      </c>
    </row>
    <row r="972" spans="1:10" x14ac:dyDescent="0.25">
      <c r="A972" s="1">
        <v>6</v>
      </c>
      <c r="B972" s="1">
        <v>30</v>
      </c>
      <c r="C972" s="1" t="s">
        <v>201</v>
      </c>
      <c r="D972" s="1" t="s">
        <v>2</v>
      </c>
      <c r="E972" s="1">
        <v>0.109</v>
      </c>
      <c r="F972" s="1" t="s">
        <v>170</v>
      </c>
      <c r="G972" s="1">
        <v>1.6</v>
      </c>
      <c r="H972" s="1">
        <v>0.247</v>
      </c>
      <c r="I972" s="1">
        <v>60</v>
      </c>
      <c r="J972" s="1">
        <v>0.44129554655870445</v>
      </c>
    </row>
    <row r="973" spans="1:10" x14ac:dyDescent="0.25">
      <c r="A973" s="1">
        <v>7</v>
      </c>
      <c r="B973" s="1">
        <v>30</v>
      </c>
      <c r="C973" s="1" t="s">
        <v>201</v>
      </c>
      <c r="D973" s="1" t="s">
        <v>2</v>
      </c>
      <c r="E973" s="1">
        <v>0.16400000000000001</v>
      </c>
      <c r="F973" s="1" t="s">
        <v>170</v>
      </c>
      <c r="G973" s="1">
        <v>1.6</v>
      </c>
      <c r="H973" s="1">
        <v>0.247</v>
      </c>
      <c r="I973" s="1">
        <v>60</v>
      </c>
      <c r="J973" s="1">
        <v>0.66396761133603244</v>
      </c>
    </row>
    <row r="974" spans="1:10" x14ac:dyDescent="0.25">
      <c r="A974" s="1">
        <v>8</v>
      </c>
      <c r="B974" s="1">
        <v>30</v>
      </c>
      <c r="C974" s="1" t="s">
        <v>201</v>
      </c>
      <c r="D974" s="1" t="s">
        <v>2</v>
      </c>
      <c r="E974" s="1">
        <v>0.14199999999999999</v>
      </c>
      <c r="F974" s="1" t="s">
        <v>170</v>
      </c>
      <c r="G974" s="1">
        <v>1.6</v>
      </c>
      <c r="H974" s="1">
        <v>0.247</v>
      </c>
      <c r="I974" s="1">
        <v>60</v>
      </c>
      <c r="J974" s="1">
        <v>0.5748987854251012</v>
      </c>
    </row>
    <row r="975" spans="1:10" x14ac:dyDescent="0.25">
      <c r="A975" s="1">
        <v>9</v>
      </c>
      <c r="B975" s="1">
        <v>30</v>
      </c>
      <c r="C975" s="1" t="s">
        <v>201</v>
      </c>
      <c r="D975" s="1" t="s">
        <v>2</v>
      </c>
      <c r="E975" s="1">
        <v>0.159</v>
      </c>
      <c r="F975" s="1" t="s">
        <v>170</v>
      </c>
      <c r="G975" s="1">
        <v>1.6</v>
      </c>
      <c r="H975" s="1">
        <v>0.247</v>
      </c>
      <c r="I975" s="1">
        <v>60</v>
      </c>
      <c r="J975" s="1">
        <v>0.64372469635627527</v>
      </c>
    </row>
    <row r="976" spans="1:10" x14ac:dyDescent="0.25">
      <c r="A976" s="1">
        <v>10</v>
      </c>
      <c r="B976" s="1">
        <v>30</v>
      </c>
      <c r="C976" s="1" t="s">
        <v>201</v>
      </c>
      <c r="D976" s="1" t="s">
        <v>2</v>
      </c>
      <c r="E976" s="1">
        <v>0.16500000000000001</v>
      </c>
      <c r="F976" s="1" t="s">
        <v>170</v>
      </c>
      <c r="G976" s="1">
        <v>1.6</v>
      </c>
      <c r="H976" s="1">
        <v>0.247</v>
      </c>
      <c r="I976" s="1">
        <v>60</v>
      </c>
      <c r="J976" s="1">
        <v>0.66801619433198389</v>
      </c>
    </row>
    <row r="977" spans="1:10" x14ac:dyDescent="0.25">
      <c r="A977" s="1">
        <v>11</v>
      </c>
      <c r="B977" s="1">
        <v>30</v>
      </c>
      <c r="C977" s="1" t="s">
        <v>201</v>
      </c>
      <c r="D977" s="1" t="s">
        <v>2</v>
      </c>
      <c r="E977" s="1">
        <v>0.16300000000000001</v>
      </c>
      <c r="F977" s="1" t="s">
        <v>170</v>
      </c>
      <c r="G977" s="1">
        <v>1.6</v>
      </c>
      <c r="H977" s="1">
        <v>0.247</v>
      </c>
      <c r="I977" s="1">
        <v>60</v>
      </c>
      <c r="J977" s="1">
        <v>0.65991902834008098</v>
      </c>
    </row>
    <row r="978" spans="1:10" x14ac:dyDescent="0.25">
      <c r="A978" s="1">
        <v>12</v>
      </c>
      <c r="B978" s="1">
        <v>30</v>
      </c>
      <c r="C978" s="1" t="s">
        <v>201</v>
      </c>
      <c r="D978" s="1" t="s">
        <v>2</v>
      </c>
      <c r="E978" s="1">
        <v>0.19600000000000001</v>
      </c>
      <c r="F978" s="1" t="s">
        <v>170</v>
      </c>
      <c r="G978" s="1">
        <v>1.6</v>
      </c>
      <c r="H978" s="1">
        <v>0.247</v>
      </c>
      <c r="I978" s="1">
        <v>60</v>
      </c>
      <c r="J978" s="1">
        <v>0.79352226720647778</v>
      </c>
    </row>
    <row r="979" spans="1:10" x14ac:dyDescent="0.25">
      <c r="A979" s="1">
        <v>13</v>
      </c>
      <c r="B979" s="1">
        <v>30</v>
      </c>
      <c r="C979" s="1" t="s">
        <v>201</v>
      </c>
      <c r="D979" s="1" t="s">
        <v>2</v>
      </c>
      <c r="E979" s="1">
        <v>0.16800000000000001</v>
      </c>
      <c r="F979" s="1" t="s">
        <v>170</v>
      </c>
      <c r="G979" s="1">
        <v>1.6</v>
      </c>
      <c r="H979" s="1">
        <v>0.247</v>
      </c>
      <c r="I979" s="1">
        <v>60</v>
      </c>
      <c r="J979" s="1">
        <v>0.68016194331983815</v>
      </c>
    </row>
    <row r="980" spans="1:10" x14ac:dyDescent="0.25">
      <c r="A980" s="1">
        <v>14</v>
      </c>
      <c r="B980" s="1">
        <v>30</v>
      </c>
      <c r="C980" s="1" t="s">
        <v>201</v>
      </c>
      <c r="D980" s="1" t="s">
        <v>2</v>
      </c>
      <c r="E980" s="1">
        <v>0.24099999999999999</v>
      </c>
      <c r="F980" s="1" t="s">
        <v>170</v>
      </c>
      <c r="G980" s="1">
        <v>1.6</v>
      </c>
      <c r="H980" s="1">
        <v>0.247</v>
      </c>
      <c r="I980" s="1">
        <v>60</v>
      </c>
      <c r="J980" s="1">
        <v>0.97570850202429149</v>
      </c>
    </row>
    <row r="981" spans="1:10" x14ac:dyDescent="0.25">
      <c r="A981" s="1">
        <v>15</v>
      </c>
      <c r="B981" s="1">
        <v>30</v>
      </c>
      <c r="C981" s="1" t="s">
        <v>201</v>
      </c>
      <c r="D981" s="1" t="s">
        <v>2</v>
      </c>
      <c r="E981" s="1">
        <v>0.17899999999999999</v>
      </c>
      <c r="F981" s="1" t="s">
        <v>170</v>
      </c>
      <c r="G981" s="1">
        <v>1.6</v>
      </c>
      <c r="H981" s="1">
        <v>0.247</v>
      </c>
      <c r="I981" s="1">
        <v>60</v>
      </c>
      <c r="J981" s="1">
        <v>0.7246963562753036</v>
      </c>
    </row>
    <row r="982" spans="1:10" x14ac:dyDescent="0.25">
      <c r="A982" s="1">
        <v>16</v>
      </c>
      <c r="B982" s="1">
        <v>30</v>
      </c>
      <c r="C982" s="1" t="s">
        <v>201</v>
      </c>
      <c r="D982" s="1" t="s">
        <v>2</v>
      </c>
      <c r="E982" s="1">
        <v>0.20399999999999999</v>
      </c>
      <c r="F982" s="1" t="s">
        <v>170</v>
      </c>
      <c r="G982" s="1">
        <v>1.6</v>
      </c>
      <c r="H982" s="1">
        <v>0.247</v>
      </c>
      <c r="I982" s="1">
        <v>60</v>
      </c>
      <c r="J982" s="1">
        <v>0.82591093117408898</v>
      </c>
    </row>
    <row r="983" spans="1:10" x14ac:dyDescent="0.25">
      <c r="A983" s="1">
        <v>17</v>
      </c>
      <c r="B983" s="1">
        <v>30</v>
      </c>
      <c r="C983" s="1" t="s">
        <v>201</v>
      </c>
      <c r="D983" s="1" t="s">
        <v>2</v>
      </c>
      <c r="E983" s="1">
        <v>0.22700000000000001</v>
      </c>
      <c r="F983" s="1" t="s">
        <v>170</v>
      </c>
      <c r="G983" s="1">
        <v>1.6</v>
      </c>
      <c r="H983" s="1">
        <v>0.247</v>
      </c>
      <c r="I983" s="1">
        <v>60</v>
      </c>
      <c r="J983" s="1">
        <v>0.91902834008097167</v>
      </c>
    </row>
    <row r="984" spans="1:10" x14ac:dyDescent="0.25">
      <c r="A984" s="1">
        <v>11</v>
      </c>
      <c r="B984" s="1">
        <v>31</v>
      </c>
      <c r="C984" s="1" t="s">
        <v>202</v>
      </c>
      <c r="D984" s="1" t="s">
        <v>2</v>
      </c>
      <c r="E984" s="1">
        <v>0.25900000000000001</v>
      </c>
      <c r="F984" s="1" t="s">
        <v>170</v>
      </c>
      <c r="G984" s="1">
        <v>1.25</v>
      </c>
      <c r="H984" s="1">
        <v>0.153</v>
      </c>
      <c r="I984" s="1">
        <v>67</v>
      </c>
      <c r="J984" s="1">
        <v>1.6928104575163399</v>
      </c>
    </row>
    <row r="985" spans="1:10" x14ac:dyDescent="0.25">
      <c r="A985" s="1">
        <v>1</v>
      </c>
      <c r="B985" s="1">
        <v>32</v>
      </c>
      <c r="C985" s="1" t="s">
        <v>203</v>
      </c>
      <c r="D985" s="1" t="s">
        <v>2</v>
      </c>
      <c r="E985" s="1">
        <v>0.16700000000000001</v>
      </c>
      <c r="F985" s="1" t="s">
        <v>170</v>
      </c>
      <c r="G985" s="1">
        <v>1.25</v>
      </c>
      <c r="H985" s="1">
        <v>0.153</v>
      </c>
      <c r="I985" s="1">
        <v>50</v>
      </c>
      <c r="J985" s="1">
        <v>1.0915032679738563</v>
      </c>
    </row>
    <row r="986" spans="1:10" x14ac:dyDescent="0.25">
      <c r="A986" s="1">
        <v>2</v>
      </c>
      <c r="B986" s="1">
        <v>32</v>
      </c>
      <c r="C986" s="1" t="s">
        <v>203</v>
      </c>
      <c r="D986" s="1" t="s">
        <v>2</v>
      </c>
      <c r="E986" s="1">
        <v>0.2</v>
      </c>
      <c r="F986" s="1" t="s">
        <v>170</v>
      </c>
      <c r="G986" s="1">
        <v>1.25</v>
      </c>
      <c r="H986" s="1">
        <v>0.153</v>
      </c>
      <c r="I986" s="1">
        <v>50</v>
      </c>
      <c r="J986" s="1">
        <v>1.3071895424836601</v>
      </c>
    </row>
    <row r="987" spans="1:10" x14ac:dyDescent="0.25">
      <c r="A987" s="1">
        <v>3</v>
      </c>
      <c r="B987" s="1">
        <v>32</v>
      </c>
      <c r="C987" s="1" t="s">
        <v>203</v>
      </c>
      <c r="D987" s="1" t="s">
        <v>2</v>
      </c>
      <c r="E987" s="1">
        <v>0.14799999999999999</v>
      </c>
      <c r="F987" s="1" t="s">
        <v>170</v>
      </c>
      <c r="G987" s="1">
        <v>1.25</v>
      </c>
      <c r="H987" s="1">
        <v>0.153</v>
      </c>
      <c r="I987" s="1">
        <v>50</v>
      </c>
      <c r="J987" s="1">
        <v>0.9673202614379085</v>
      </c>
    </row>
    <row r="988" spans="1:10" x14ac:dyDescent="0.25">
      <c r="A988" s="1">
        <v>4</v>
      </c>
      <c r="B988" s="1">
        <v>32</v>
      </c>
      <c r="C988" s="1" t="s">
        <v>203</v>
      </c>
      <c r="D988" s="1" t="s">
        <v>2</v>
      </c>
      <c r="E988" s="1">
        <v>0.13500000000000001</v>
      </c>
      <c r="F988" s="1" t="s">
        <v>170</v>
      </c>
      <c r="G988" s="1">
        <v>1.25</v>
      </c>
      <c r="H988" s="1">
        <v>0.153</v>
      </c>
      <c r="I988" s="1">
        <v>50</v>
      </c>
      <c r="J988" s="1">
        <v>0.88235294117647067</v>
      </c>
    </row>
    <row r="989" spans="1:10" x14ac:dyDescent="0.25">
      <c r="A989" s="1">
        <v>5</v>
      </c>
      <c r="B989" s="1">
        <v>32</v>
      </c>
      <c r="C989" s="1" t="s">
        <v>203</v>
      </c>
      <c r="D989" s="1" t="s">
        <v>2</v>
      </c>
      <c r="E989" s="1">
        <v>0.161</v>
      </c>
      <c r="F989" s="1" t="s">
        <v>170</v>
      </c>
      <c r="G989" s="1">
        <v>1.25</v>
      </c>
      <c r="H989" s="1">
        <v>0.153</v>
      </c>
      <c r="I989" s="1">
        <v>50</v>
      </c>
      <c r="J989" s="1">
        <v>1.0522875816993464</v>
      </c>
    </row>
    <row r="990" spans="1:10" x14ac:dyDescent="0.25">
      <c r="A990" s="1">
        <v>6</v>
      </c>
      <c r="B990" s="1">
        <v>32</v>
      </c>
      <c r="C990" s="1" t="s">
        <v>203</v>
      </c>
      <c r="D990" s="1" t="s">
        <v>2</v>
      </c>
      <c r="E990" s="1">
        <v>0.15</v>
      </c>
      <c r="F990" s="1" t="s">
        <v>170</v>
      </c>
      <c r="G990" s="1">
        <v>1.25</v>
      </c>
      <c r="H990" s="1">
        <v>0.153</v>
      </c>
      <c r="I990" s="1">
        <v>50</v>
      </c>
      <c r="J990" s="1">
        <v>0.98039215686274506</v>
      </c>
    </row>
    <row r="991" spans="1:10" x14ac:dyDescent="0.25">
      <c r="A991" s="1">
        <v>7</v>
      </c>
      <c r="B991" s="1">
        <v>32</v>
      </c>
      <c r="C991" s="1" t="s">
        <v>203</v>
      </c>
      <c r="D991" s="1" t="s">
        <v>2</v>
      </c>
      <c r="E991" s="1">
        <v>0.16500000000000001</v>
      </c>
      <c r="F991" s="1" t="s">
        <v>170</v>
      </c>
      <c r="G991" s="1">
        <v>1.25</v>
      </c>
      <c r="H991" s="1">
        <v>0.153</v>
      </c>
      <c r="I991" s="1">
        <v>50</v>
      </c>
      <c r="J991" s="1">
        <v>1.0784313725490198</v>
      </c>
    </row>
    <row r="992" spans="1:10" x14ac:dyDescent="0.25">
      <c r="A992" s="1">
        <v>8</v>
      </c>
      <c r="B992" s="1">
        <v>32</v>
      </c>
      <c r="C992" s="1" t="s">
        <v>203</v>
      </c>
      <c r="D992" s="1" t="s">
        <v>2</v>
      </c>
      <c r="E992" s="1">
        <v>0.16400000000000001</v>
      </c>
      <c r="F992" s="1" t="s">
        <v>170</v>
      </c>
      <c r="G992" s="1">
        <v>1.25</v>
      </c>
      <c r="H992" s="1">
        <v>0.153</v>
      </c>
      <c r="I992" s="1">
        <v>50</v>
      </c>
      <c r="J992" s="1">
        <v>1.0718954248366013</v>
      </c>
    </row>
    <row r="993" spans="1:10" x14ac:dyDescent="0.25">
      <c r="A993" s="1">
        <v>9</v>
      </c>
      <c r="B993" s="1">
        <v>32</v>
      </c>
      <c r="C993" s="1" t="s">
        <v>203</v>
      </c>
      <c r="D993" s="1" t="s">
        <v>2</v>
      </c>
      <c r="E993" s="1">
        <v>0.21199999999999999</v>
      </c>
      <c r="F993" s="1" t="s">
        <v>170</v>
      </c>
      <c r="G993" s="1">
        <v>1.25</v>
      </c>
      <c r="H993" s="1">
        <v>0.153</v>
      </c>
      <c r="I993" s="1">
        <v>50</v>
      </c>
      <c r="J993" s="1">
        <v>1.3856209150326797</v>
      </c>
    </row>
    <row r="994" spans="1:10" x14ac:dyDescent="0.25">
      <c r="A994" s="1">
        <v>10</v>
      </c>
      <c r="B994" s="1">
        <v>32</v>
      </c>
      <c r="C994" s="1" t="s">
        <v>203</v>
      </c>
      <c r="D994" s="1" t="s">
        <v>2</v>
      </c>
      <c r="E994" s="1">
        <v>0.13800000000000001</v>
      </c>
      <c r="F994" s="1" t="s">
        <v>170</v>
      </c>
      <c r="G994" s="1">
        <v>1.25</v>
      </c>
      <c r="H994" s="1">
        <v>0.153</v>
      </c>
      <c r="I994" s="1">
        <v>50</v>
      </c>
      <c r="J994" s="1">
        <v>0.90196078431372562</v>
      </c>
    </row>
    <row r="995" spans="1:10" x14ac:dyDescent="0.25">
      <c r="A995" s="1">
        <v>11</v>
      </c>
      <c r="B995" s="1">
        <v>32</v>
      </c>
      <c r="C995" s="1" t="s">
        <v>203</v>
      </c>
      <c r="D995" s="1" t="s">
        <v>2</v>
      </c>
      <c r="E995" s="1">
        <v>0.13300000000000001</v>
      </c>
      <c r="F995" s="1" t="s">
        <v>170</v>
      </c>
      <c r="G995" s="1">
        <v>1.25</v>
      </c>
      <c r="H995" s="1">
        <v>0.153</v>
      </c>
      <c r="I995" s="1">
        <v>50</v>
      </c>
      <c r="J995" s="1">
        <v>0.86928104575163401</v>
      </c>
    </row>
    <row r="996" spans="1:10" x14ac:dyDescent="0.25">
      <c r="A996" s="1">
        <v>12</v>
      </c>
      <c r="B996" s="1">
        <v>32</v>
      </c>
      <c r="C996" s="1" t="s">
        <v>203</v>
      </c>
      <c r="D996" s="1" t="s">
        <v>2</v>
      </c>
      <c r="E996" s="1">
        <v>0.13</v>
      </c>
      <c r="F996" s="1" t="s">
        <v>170</v>
      </c>
      <c r="G996" s="1">
        <v>1.25</v>
      </c>
      <c r="H996" s="1">
        <v>0.153</v>
      </c>
      <c r="I996" s="1">
        <v>50</v>
      </c>
      <c r="J996" s="1">
        <v>0.84967320261437917</v>
      </c>
    </row>
    <row r="997" spans="1:10" x14ac:dyDescent="0.25">
      <c r="A997" s="1">
        <v>13</v>
      </c>
      <c r="B997" s="1">
        <v>32</v>
      </c>
      <c r="C997" s="1" t="s">
        <v>203</v>
      </c>
      <c r="D997" s="1" t="s">
        <v>2</v>
      </c>
      <c r="E997" s="1">
        <v>0.22900000000000001</v>
      </c>
      <c r="F997" s="1" t="s">
        <v>170</v>
      </c>
      <c r="G997" s="1">
        <v>1.25</v>
      </c>
      <c r="H997" s="1">
        <v>0.153</v>
      </c>
      <c r="I997" s="1">
        <v>50</v>
      </c>
      <c r="J997" s="1">
        <v>1.4967320261437909</v>
      </c>
    </row>
    <row r="998" spans="1:10" x14ac:dyDescent="0.25">
      <c r="A998" s="1">
        <v>14</v>
      </c>
      <c r="B998" s="1">
        <v>32</v>
      </c>
      <c r="C998" s="1" t="s">
        <v>203</v>
      </c>
      <c r="D998" s="1" t="s">
        <v>2</v>
      </c>
      <c r="E998" s="1">
        <v>0.14499999999999999</v>
      </c>
      <c r="F998" s="1" t="s">
        <v>170</v>
      </c>
      <c r="G998" s="1">
        <v>1.25</v>
      </c>
      <c r="H998" s="1">
        <v>0.153</v>
      </c>
      <c r="I998" s="1">
        <v>50</v>
      </c>
      <c r="J998" s="1">
        <v>0.94771241830065356</v>
      </c>
    </row>
    <row r="999" spans="1:10" x14ac:dyDescent="0.25">
      <c r="A999" s="1">
        <v>15</v>
      </c>
      <c r="B999" s="1">
        <v>32</v>
      </c>
      <c r="C999" s="1" t="s">
        <v>203</v>
      </c>
      <c r="D999" s="1" t="s">
        <v>2</v>
      </c>
      <c r="E999" s="1">
        <v>0.13800000000000001</v>
      </c>
      <c r="F999" s="1" t="s">
        <v>170</v>
      </c>
      <c r="G999" s="1">
        <v>1.25</v>
      </c>
      <c r="H999" s="1">
        <v>0.153</v>
      </c>
      <c r="I999" s="1">
        <v>50</v>
      </c>
      <c r="J999" s="1">
        <v>0.90196078431372562</v>
      </c>
    </row>
    <row r="1000" spans="1:10" x14ac:dyDescent="0.25">
      <c r="A1000" s="1">
        <v>16</v>
      </c>
      <c r="B1000" s="1">
        <v>32</v>
      </c>
      <c r="C1000" s="1" t="s">
        <v>203</v>
      </c>
      <c r="D1000" s="1" t="s">
        <v>2</v>
      </c>
      <c r="E1000" s="1">
        <v>0.157</v>
      </c>
      <c r="F1000" s="1" t="s">
        <v>170</v>
      </c>
      <c r="G1000" s="1">
        <v>1.25</v>
      </c>
      <c r="H1000" s="1">
        <v>0.153</v>
      </c>
      <c r="I1000" s="1">
        <v>50</v>
      </c>
      <c r="J1000" s="1">
        <v>1.0261437908496733</v>
      </c>
    </row>
    <row r="1001" spans="1:10" x14ac:dyDescent="0.25">
      <c r="A1001" s="1">
        <v>17</v>
      </c>
      <c r="B1001" s="1">
        <v>32</v>
      </c>
      <c r="C1001" s="1" t="s">
        <v>203</v>
      </c>
      <c r="D1001" s="1" t="s">
        <v>2</v>
      </c>
      <c r="E1001" s="1">
        <v>0.13900000000000001</v>
      </c>
      <c r="F1001" s="1" t="s">
        <v>170</v>
      </c>
      <c r="G1001" s="1">
        <v>1.25</v>
      </c>
      <c r="H1001" s="1">
        <v>0.153</v>
      </c>
      <c r="I1001" s="1">
        <v>50</v>
      </c>
      <c r="J1001" s="1">
        <v>0.90849673202614389</v>
      </c>
    </row>
    <row r="1002" spans="1:10" x14ac:dyDescent="0.25">
      <c r="A1002" s="1">
        <v>18</v>
      </c>
      <c r="B1002" s="1">
        <v>32</v>
      </c>
      <c r="C1002" s="1" t="s">
        <v>203</v>
      </c>
      <c r="D1002" s="1" t="s">
        <v>2</v>
      </c>
      <c r="E1002" s="1">
        <v>0.112</v>
      </c>
      <c r="F1002" s="1" t="s">
        <v>170</v>
      </c>
      <c r="G1002" s="1">
        <v>1.25</v>
      </c>
      <c r="H1002" s="1">
        <v>0.153</v>
      </c>
      <c r="I1002" s="1">
        <v>50</v>
      </c>
      <c r="J1002" s="1">
        <v>0.73202614379084974</v>
      </c>
    </row>
    <row r="1003" spans="1:10" x14ac:dyDescent="0.25">
      <c r="A1003" s="1">
        <v>19</v>
      </c>
      <c r="B1003" s="1">
        <v>32</v>
      </c>
      <c r="C1003" s="1" t="s">
        <v>203</v>
      </c>
      <c r="D1003" s="1" t="s">
        <v>2</v>
      </c>
      <c r="E1003" s="1">
        <v>0.127</v>
      </c>
      <c r="F1003" s="1" t="s">
        <v>170</v>
      </c>
      <c r="G1003" s="1">
        <v>1.25</v>
      </c>
      <c r="H1003" s="1">
        <v>0.153</v>
      </c>
      <c r="I1003" s="1">
        <v>50</v>
      </c>
      <c r="J1003" s="1">
        <v>0.83006535947712423</v>
      </c>
    </row>
    <row r="1004" spans="1:10" x14ac:dyDescent="0.25">
      <c r="A1004" s="1">
        <v>20</v>
      </c>
      <c r="B1004" s="1">
        <v>32</v>
      </c>
      <c r="C1004" s="1" t="s">
        <v>203</v>
      </c>
      <c r="D1004" s="1" t="s">
        <v>2</v>
      </c>
      <c r="E1004" s="1">
        <v>8.5999999999999993E-2</v>
      </c>
      <c r="F1004" s="1" t="s">
        <v>170</v>
      </c>
      <c r="G1004" s="1">
        <v>1.25</v>
      </c>
      <c r="H1004" s="1">
        <v>0.153</v>
      </c>
      <c r="I1004" s="1">
        <v>50</v>
      </c>
      <c r="J1004" s="1">
        <v>0.56209150326797386</v>
      </c>
    </row>
    <row r="1005" spans="1:10" x14ac:dyDescent="0.25">
      <c r="A1005" s="1">
        <v>21</v>
      </c>
      <c r="B1005" s="1">
        <v>32</v>
      </c>
      <c r="C1005" s="1" t="s">
        <v>203</v>
      </c>
      <c r="D1005" s="1" t="s">
        <v>2</v>
      </c>
      <c r="E1005" s="1">
        <v>0.13300000000000001</v>
      </c>
      <c r="F1005" s="1" t="s">
        <v>170</v>
      </c>
      <c r="G1005" s="1">
        <v>1.25</v>
      </c>
      <c r="H1005" s="1">
        <v>0.153</v>
      </c>
      <c r="I1005" s="1">
        <v>50</v>
      </c>
      <c r="J1005" s="1">
        <v>0.86928104575163401</v>
      </c>
    </row>
    <row r="1006" spans="1:10" x14ac:dyDescent="0.25">
      <c r="A1006" s="1">
        <v>22</v>
      </c>
      <c r="B1006" s="1">
        <v>32</v>
      </c>
      <c r="C1006" s="1" t="s">
        <v>203</v>
      </c>
      <c r="D1006" s="1" t="s">
        <v>2</v>
      </c>
      <c r="E1006" s="1">
        <v>0.186</v>
      </c>
      <c r="F1006" s="1" t="s">
        <v>170</v>
      </c>
      <c r="G1006" s="1">
        <v>1.25</v>
      </c>
      <c r="H1006" s="1">
        <v>0.153</v>
      </c>
      <c r="I1006" s="1">
        <v>50</v>
      </c>
      <c r="J1006" s="1">
        <v>1.215686274509804</v>
      </c>
    </row>
    <row r="1007" spans="1:10" x14ac:dyDescent="0.25">
      <c r="A1007" s="1">
        <v>23</v>
      </c>
      <c r="B1007" s="1">
        <v>32</v>
      </c>
      <c r="C1007" s="1" t="s">
        <v>203</v>
      </c>
      <c r="D1007" s="1" t="s">
        <v>2</v>
      </c>
      <c r="E1007" s="1">
        <v>0.13400000000000001</v>
      </c>
      <c r="F1007" s="1" t="s">
        <v>170</v>
      </c>
      <c r="G1007" s="1">
        <v>1.25</v>
      </c>
      <c r="H1007" s="1">
        <v>0.153</v>
      </c>
      <c r="I1007" s="1">
        <v>50</v>
      </c>
      <c r="J1007" s="1">
        <v>0.8758169934640524</v>
      </c>
    </row>
    <row r="1008" spans="1:10" x14ac:dyDescent="0.25">
      <c r="A1008" s="1">
        <v>24</v>
      </c>
      <c r="B1008" s="1">
        <v>32</v>
      </c>
      <c r="C1008" s="1" t="s">
        <v>203</v>
      </c>
      <c r="D1008" s="1" t="s">
        <v>2</v>
      </c>
      <c r="E1008" s="1">
        <v>0.155</v>
      </c>
      <c r="F1008" s="1" t="s">
        <v>170</v>
      </c>
      <c r="G1008" s="1">
        <v>1.25</v>
      </c>
      <c r="H1008" s="1">
        <v>0.153</v>
      </c>
      <c r="I1008" s="1">
        <v>50</v>
      </c>
      <c r="J1008" s="1">
        <v>1.0130718954248366</v>
      </c>
    </row>
    <row r="1009" spans="1:10" x14ac:dyDescent="0.25">
      <c r="A1009" s="1">
        <v>1</v>
      </c>
      <c r="B1009" s="1">
        <v>32</v>
      </c>
      <c r="C1009" s="1" t="s">
        <v>204</v>
      </c>
      <c r="D1009" s="1" t="s">
        <v>2</v>
      </c>
      <c r="E1009" s="1">
        <v>0.223</v>
      </c>
      <c r="F1009" s="1" t="s">
        <v>170</v>
      </c>
      <c r="G1009" s="1">
        <v>2</v>
      </c>
      <c r="H1009" s="1">
        <v>0.31</v>
      </c>
      <c r="I1009" s="1">
        <v>50</v>
      </c>
      <c r="J1009" s="1">
        <v>0.71935483870967742</v>
      </c>
    </row>
    <row r="1010" spans="1:10" x14ac:dyDescent="0.25">
      <c r="A1010" s="1">
        <v>2</v>
      </c>
      <c r="B1010" s="1">
        <v>32</v>
      </c>
      <c r="C1010" s="1" t="s">
        <v>204</v>
      </c>
      <c r="D1010" s="1" t="s">
        <v>2</v>
      </c>
      <c r="E1010" s="1">
        <v>0.23899999999999999</v>
      </c>
      <c r="F1010" s="1" t="s">
        <v>170</v>
      </c>
      <c r="G1010" s="1">
        <v>2</v>
      </c>
      <c r="H1010" s="1">
        <v>0.31</v>
      </c>
      <c r="I1010" s="1">
        <v>50</v>
      </c>
      <c r="J1010" s="1">
        <v>0.7709677419354839</v>
      </c>
    </row>
    <row r="1011" spans="1:10" x14ac:dyDescent="0.25">
      <c r="A1011" s="1">
        <v>3</v>
      </c>
      <c r="B1011" s="1">
        <v>32</v>
      </c>
      <c r="C1011" s="1" t="s">
        <v>204</v>
      </c>
      <c r="D1011" s="1" t="s">
        <v>2</v>
      </c>
      <c r="E1011" s="1">
        <v>0.312</v>
      </c>
      <c r="F1011" s="1" t="s">
        <v>170</v>
      </c>
      <c r="G1011" s="1">
        <v>2</v>
      </c>
      <c r="H1011" s="1">
        <v>0.31</v>
      </c>
      <c r="I1011" s="1">
        <v>50</v>
      </c>
      <c r="J1011" s="1">
        <v>1.0064516129032257</v>
      </c>
    </row>
    <row r="1012" spans="1:10" x14ac:dyDescent="0.25">
      <c r="A1012" s="1">
        <v>4</v>
      </c>
      <c r="B1012" s="1">
        <v>32</v>
      </c>
      <c r="C1012" s="1" t="s">
        <v>204</v>
      </c>
      <c r="D1012" s="1" t="s">
        <v>2</v>
      </c>
      <c r="E1012" s="1">
        <v>0.22500000000000001</v>
      </c>
      <c r="F1012" s="1" t="s">
        <v>170</v>
      </c>
      <c r="G1012" s="1">
        <v>2</v>
      </c>
      <c r="H1012" s="1">
        <v>0.31</v>
      </c>
      <c r="I1012" s="1">
        <v>50</v>
      </c>
      <c r="J1012" s="1">
        <v>0.72580645161290325</v>
      </c>
    </row>
    <row r="1013" spans="1:10" x14ac:dyDescent="0.25">
      <c r="A1013" s="1">
        <v>1</v>
      </c>
      <c r="B1013" s="1">
        <v>33</v>
      </c>
      <c r="C1013" s="1" t="s">
        <v>205</v>
      </c>
      <c r="D1013" s="1" t="s">
        <v>2</v>
      </c>
      <c r="E1013" s="1">
        <v>0.13700000000000001</v>
      </c>
      <c r="F1013" s="1" t="s">
        <v>170</v>
      </c>
      <c r="G1013" s="1">
        <v>1</v>
      </c>
      <c r="H1013" s="1">
        <v>0.153</v>
      </c>
      <c r="I1013" s="1">
        <v>54</v>
      </c>
      <c r="J1013" s="1">
        <v>0.89542483660130723</v>
      </c>
    </row>
    <row r="1014" spans="1:10" x14ac:dyDescent="0.25">
      <c r="A1014" s="1">
        <v>2</v>
      </c>
      <c r="B1014" s="1">
        <v>33</v>
      </c>
      <c r="C1014" s="1" t="s">
        <v>205</v>
      </c>
      <c r="D1014" s="1" t="s">
        <v>2</v>
      </c>
      <c r="E1014" s="1">
        <v>0.10199999999999999</v>
      </c>
      <c r="F1014" s="1" t="s">
        <v>170</v>
      </c>
      <c r="G1014" s="1">
        <v>1</v>
      </c>
      <c r="H1014" s="1">
        <v>0.153</v>
      </c>
      <c r="I1014" s="1">
        <v>54</v>
      </c>
      <c r="J1014" s="1">
        <v>0.66666666666666663</v>
      </c>
    </row>
    <row r="1015" spans="1:10" x14ac:dyDescent="0.25">
      <c r="A1015" s="1">
        <v>3</v>
      </c>
      <c r="B1015" s="1">
        <v>33</v>
      </c>
      <c r="C1015" s="1" t="s">
        <v>205</v>
      </c>
      <c r="D1015" s="1" t="s">
        <v>2</v>
      </c>
      <c r="E1015" s="1">
        <v>0.109</v>
      </c>
      <c r="F1015" s="1" t="s">
        <v>170</v>
      </c>
      <c r="G1015" s="1">
        <v>1</v>
      </c>
      <c r="H1015" s="1">
        <v>0.153</v>
      </c>
      <c r="I1015" s="1">
        <v>54</v>
      </c>
      <c r="J1015" s="1">
        <v>0.71241830065359479</v>
      </c>
    </row>
    <row r="1016" spans="1:10" x14ac:dyDescent="0.25">
      <c r="A1016" s="1">
        <v>4</v>
      </c>
      <c r="B1016" s="1">
        <v>33</v>
      </c>
      <c r="C1016" s="1" t="s">
        <v>205</v>
      </c>
      <c r="D1016" s="1" t="s">
        <v>2</v>
      </c>
      <c r="E1016" s="1">
        <v>0.14699999999999999</v>
      </c>
      <c r="F1016" s="1" t="s">
        <v>170</v>
      </c>
      <c r="G1016" s="1">
        <v>1</v>
      </c>
      <c r="H1016" s="1">
        <v>0.153</v>
      </c>
      <c r="I1016" s="1">
        <v>54</v>
      </c>
      <c r="J1016" s="1">
        <v>0.96078431372549011</v>
      </c>
    </row>
    <row r="1017" spans="1:10" x14ac:dyDescent="0.25">
      <c r="A1017" s="1">
        <v>5</v>
      </c>
      <c r="B1017" s="1">
        <v>33</v>
      </c>
      <c r="C1017" s="1" t="s">
        <v>205</v>
      </c>
      <c r="D1017" s="1" t="s">
        <v>2</v>
      </c>
      <c r="E1017" s="1">
        <v>9.6000000000000002E-2</v>
      </c>
      <c r="F1017" s="1" t="s">
        <v>170</v>
      </c>
      <c r="G1017" s="1">
        <v>1</v>
      </c>
      <c r="H1017" s="1">
        <v>0.153</v>
      </c>
      <c r="I1017" s="1">
        <v>54</v>
      </c>
      <c r="J1017" s="1">
        <v>0.62745098039215685</v>
      </c>
    </row>
    <row r="1018" spans="1:10" x14ac:dyDescent="0.25">
      <c r="A1018" s="1">
        <v>6</v>
      </c>
      <c r="B1018" s="1">
        <v>33</v>
      </c>
      <c r="C1018" s="1" t="s">
        <v>205</v>
      </c>
      <c r="D1018" s="1" t="s">
        <v>2</v>
      </c>
      <c r="E1018" s="1">
        <v>0.151</v>
      </c>
      <c r="F1018" s="1" t="s">
        <v>170</v>
      </c>
      <c r="G1018" s="1">
        <v>1</v>
      </c>
      <c r="H1018" s="1">
        <v>0.153</v>
      </c>
      <c r="I1018" s="1">
        <v>54</v>
      </c>
      <c r="J1018" s="1">
        <v>0.98692810457516333</v>
      </c>
    </row>
    <row r="1019" spans="1:10" x14ac:dyDescent="0.25">
      <c r="A1019" s="1">
        <v>7</v>
      </c>
      <c r="B1019" s="1">
        <v>33</v>
      </c>
      <c r="C1019" s="1" t="s">
        <v>205</v>
      </c>
      <c r="D1019" s="1" t="s">
        <v>2</v>
      </c>
      <c r="E1019" s="1">
        <v>0.127</v>
      </c>
      <c r="F1019" s="1" t="s">
        <v>170</v>
      </c>
      <c r="G1019" s="1">
        <v>1</v>
      </c>
      <c r="H1019" s="1">
        <v>0.153</v>
      </c>
      <c r="I1019" s="1">
        <v>54</v>
      </c>
      <c r="J1019" s="1">
        <v>0.83006535947712423</v>
      </c>
    </row>
    <row r="1020" spans="1:10" x14ac:dyDescent="0.25">
      <c r="A1020" s="1">
        <v>8</v>
      </c>
      <c r="B1020" s="1">
        <v>33</v>
      </c>
      <c r="C1020" s="1" t="s">
        <v>205</v>
      </c>
      <c r="D1020" s="1" t="s">
        <v>2</v>
      </c>
      <c r="E1020" s="1">
        <v>0.122</v>
      </c>
      <c r="F1020" s="1" t="s">
        <v>170</v>
      </c>
      <c r="G1020" s="1">
        <v>1</v>
      </c>
      <c r="H1020" s="1">
        <v>0.153</v>
      </c>
      <c r="I1020" s="1">
        <v>54</v>
      </c>
      <c r="J1020" s="1">
        <v>0.79738562091503262</v>
      </c>
    </row>
    <row r="1021" spans="1:10" x14ac:dyDescent="0.25">
      <c r="A1021" s="1">
        <v>9</v>
      </c>
      <c r="B1021" s="1">
        <v>33</v>
      </c>
      <c r="C1021" s="1" t="s">
        <v>205</v>
      </c>
      <c r="D1021" s="1" t="s">
        <v>2</v>
      </c>
      <c r="E1021" s="1">
        <v>0.129</v>
      </c>
      <c r="F1021" s="1" t="s">
        <v>170</v>
      </c>
      <c r="G1021" s="1">
        <v>1</v>
      </c>
      <c r="H1021" s="1">
        <v>0.153</v>
      </c>
      <c r="I1021" s="1">
        <v>54</v>
      </c>
      <c r="J1021" s="1">
        <v>0.84313725490196079</v>
      </c>
    </row>
    <row r="1022" spans="1:10" x14ac:dyDescent="0.25">
      <c r="A1022" s="1">
        <v>10</v>
      </c>
      <c r="B1022" s="1">
        <v>33</v>
      </c>
      <c r="C1022" s="1" t="s">
        <v>205</v>
      </c>
      <c r="D1022" s="1" t="s">
        <v>2</v>
      </c>
      <c r="E1022" s="1">
        <v>7.2999999999999995E-2</v>
      </c>
      <c r="F1022" s="1" t="s">
        <v>170</v>
      </c>
      <c r="G1022" s="1">
        <v>1</v>
      </c>
      <c r="H1022" s="1">
        <v>0.153</v>
      </c>
      <c r="I1022" s="1">
        <v>54</v>
      </c>
      <c r="J1022" s="1">
        <v>0.47712418300653592</v>
      </c>
    </row>
    <row r="1023" spans="1:10" x14ac:dyDescent="0.25">
      <c r="A1023" s="1">
        <v>11</v>
      </c>
      <c r="B1023" s="1">
        <v>33</v>
      </c>
      <c r="C1023" s="1" t="s">
        <v>205</v>
      </c>
      <c r="D1023" s="1" t="s">
        <v>2</v>
      </c>
      <c r="E1023" s="1">
        <v>0.107</v>
      </c>
      <c r="F1023" s="1" t="s">
        <v>170</v>
      </c>
      <c r="G1023" s="1">
        <v>1</v>
      </c>
      <c r="H1023" s="1">
        <v>0.153</v>
      </c>
      <c r="I1023" s="1">
        <v>54</v>
      </c>
      <c r="J1023" s="1">
        <v>0.69934640522875813</v>
      </c>
    </row>
    <row r="1024" spans="1:10" x14ac:dyDescent="0.25">
      <c r="A1024" s="1">
        <v>12</v>
      </c>
      <c r="B1024" s="1">
        <v>33</v>
      </c>
      <c r="C1024" s="1" t="s">
        <v>205</v>
      </c>
      <c r="D1024" s="1" t="s">
        <v>2</v>
      </c>
      <c r="E1024" s="1">
        <v>9.8000000000000004E-2</v>
      </c>
      <c r="F1024" s="1" t="s">
        <v>170</v>
      </c>
      <c r="G1024" s="1">
        <v>1</v>
      </c>
      <c r="H1024" s="1">
        <v>0.153</v>
      </c>
      <c r="I1024" s="1">
        <v>54</v>
      </c>
      <c r="J1024" s="1">
        <v>0.64052287581699352</v>
      </c>
    </row>
    <row r="1025" spans="1:10" x14ac:dyDescent="0.25">
      <c r="A1025" s="1">
        <v>13</v>
      </c>
      <c r="B1025" s="1">
        <v>33</v>
      </c>
      <c r="C1025" s="1" t="s">
        <v>205</v>
      </c>
      <c r="D1025" s="1" t="s">
        <v>2</v>
      </c>
      <c r="E1025" s="1">
        <v>0.1</v>
      </c>
      <c r="F1025" s="1" t="s">
        <v>170</v>
      </c>
      <c r="G1025" s="1">
        <v>1</v>
      </c>
      <c r="H1025" s="1">
        <v>0.153</v>
      </c>
      <c r="I1025" s="1">
        <v>54</v>
      </c>
      <c r="J1025" s="1">
        <v>0.65359477124183007</v>
      </c>
    </row>
    <row r="1026" spans="1:10" x14ac:dyDescent="0.25">
      <c r="A1026" s="1">
        <v>14</v>
      </c>
      <c r="B1026" s="1">
        <v>33</v>
      </c>
      <c r="C1026" s="1" t="s">
        <v>205</v>
      </c>
      <c r="D1026" s="1" t="s">
        <v>2</v>
      </c>
      <c r="E1026" s="1">
        <v>9.7000000000000003E-2</v>
      </c>
      <c r="F1026" s="1" t="s">
        <v>170</v>
      </c>
      <c r="G1026" s="1">
        <v>1</v>
      </c>
      <c r="H1026" s="1">
        <v>0.153</v>
      </c>
      <c r="I1026" s="1">
        <v>54</v>
      </c>
      <c r="J1026" s="1">
        <v>0.63398692810457524</v>
      </c>
    </row>
    <row r="1027" spans="1:10" x14ac:dyDescent="0.25">
      <c r="A1027" s="1">
        <v>15</v>
      </c>
      <c r="B1027" s="1">
        <v>33</v>
      </c>
      <c r="C1027" s="1" t="s">
        <v>205</v>
      </c>
      <c r="D1027" s="1" t="s">
        <v>2</v>
      </c>
      <c r="E1027" s="1">
        <v>0.121</v>
      </c>
      <c r="F1027" s="1" t="s">
        <v>170</v>
      </c>
      <c r="G1027" s="1">
        <v>1</v>
      </c>
      <c r="H1027" s="1">
        <v>0.153</v>
      </c>
      <c r="I1027" s="1">
        <v>54</v>
      </c>
      <c r="J1027" s="1">
        <v>0.79084967320261434</v>
      </c>
    </row>
    <row r="1028" spans="1:10" x14ac:dyDescent="0.25">
      <c r="A1028" s="1">
        <v>16</v>
      </c>
      <c r="B1028" s="1">
        <v>33</v>
      </c>
      <c r="C1028" s="1" t="s">
        <v>205</v>
      </c>
      <c r="D1028" s="1" t="s">
        <v>2</v>
      </c>
      <c r="E1028" s="1">
        <v>0.124</v>
      </c>
      <c r="F1028" s="1" t="s">
        <v>170</v>
      </c>
      <c r="G1028" s="1">
        <v>1</v>
      </c>
      <c r="H1028" s="1">
        <v>0.153</v>
      </c>
      <c r="I1028" s="1">
        <v>54</v>
      </c>
      <c r="J1028" s="1">
        <v>0.81045751633986929</v>
      </c>
    </row>
    <row r="1029" spans="1:10" x14ac:dyDescent="0.25">
      <c r="A1029" s="1">
        <v>17</v>
      </c>
      <c r="B1029" s="1">
        <v>33</v>
      </c>
      <c r="C1029" s="1" t="s">
        <v>205</v>
      </c>
      <c r="D1029" s="1" t="s">
        <v>2</v>
      </c>
      <c r="E1029" s="1">
        <v>0.11600000000000001</v>
      </c>
      <c r="F1029" s="1" t="s">
        <v>170</v>
      </c>
      <c r="G1029" s="1">
        <v>1</v>
      </c>
      <c r="H1029" s="1">
        <v>0.153</v>
      </c>
      <c r="I1029" s="1">
        <v>54</v>
      </c>
      <c r="J1029" s="1">
        <v>0.75816993464052296</v>
      </c>
    </row>
    <row r="1030" spans="1:10" x14ac:dyDescent="0.25">
      <c r="A1030" s="1">
        <v>18</v>
      </c>
      <c r="B1030" s="1">
        <v>33</v>
      </c>
      <c r="C1030" s="1" t="s">
        <v>205</v>
      </c>
      <c r="D1030" s="1" t="s">
        <v>2</v>
      </c>
      <c r="E1030" s="1">
        <v>0.125</v>
      </c>
      <c r="F1030" s="1" t="s">
        <v>170</v>
      </c>
      <c r="G1030" s="1">
        <v>1</v>
      </c>
      <c r="H1030" s="1">
        <v>0.153</v>
      </c>
      <c r="I1030" s="1">
        <v>54</v>
      </c>
      <c r="J1030" s="1">
        <v>0.81699346405228757</v>
      </c>
    </row>
    <row r="1031" spans="1:10" x14ac:dyDescent="0.25">
      <c r="A1031" s="1">
        <v>1</v>
      </c>
      <c r="B1031" s="1">
        <v>33</v>
      </c>
      <c r="C1031" s="1" t="s">
        <v>206</v>
      </c>
      <c r="D1031" s="1" t="s">
        <v>2</v>
      </c>
      <c r="E1031" s="1">
        <v>0.30099999999999999</v>
      </c>
      <c r="F1031" s="1" t="s">
        <v>170</v>
      </c>
      <c r="G1031" s="1">
        <v>1.25</v>
      </c>
      <c r="H1031" s="1">
        <v>0.153</v>
      </c>
      <c r="I1031" s="1">
        <v>54</v>
      </c>
      <c r="J1031" s="1">
        <v>1.9673202614379084</v>
      </c>
    </row>
    <row r="1032" spans="1:10" x14ac:dyDescent="0.25">
      <c r="A1032" s="1">
        <v>2</v>
      </c>
      <c r="B1032" s="1">
        <v>33</v>
      </c>
      <c r="C1032" s="1" t="s">
        <v>206</v>
      </c>
      <c r="D1032" s="1" t="s">
        <v>2</v>
      </c>
      <c r="E1032" s="1">
        <v>0.44500000000000001</v>
      </c>
      <c r="F1032" s="1" t="s">
        <v>170</v>
      </c>
      <c r="G1032" s="1">
        <v>1.25</v>
      </c>
      <c r="H1032" s="1">
        <v>0.153</v>
      </c>
      <c r="I1032" s="1">
        <v>54</v>
      </c>
      <c r="J1032" s="1">
        <v>2.9084967320261437</v>
      </c>
    </row>
    <row r="1033" spans="1:10" x14ac:dyDescent="0.25">
      <c r="A1033" s="1">
        <v>3</v>
      </c>
      <c r="B1033" s="1">
        <v>33</v>
      </c>
      <c r="C1033" s="1" t="s">
        <v>206</v>
      </c>
      <c r="D1033" s="1" t="s">
        <v>2</v>
      </c>
      <c r="E1033" s="1">
        <v>0.36199999999999999</v>
      </c>
      <c r="F1033" s="1" t="s">
        <v>170</v>
      </c>
      <c r="G1033" s="1">
        <v>1.25</v>
      </c>
      <c r="H1033" s="1">
        <v>0.153</v>
      </c>
      <c r="I1033" s="1">
        <v>54</v>
      </c>
      <c r="J1033" s="1">
        <v>2.3660130718954249</v>
      </c>
    </row>
    <row r="1034" spans="1:10" x14ac:dyDescent="0.25">
      <c r="A1034" s="1">
        <v>4</v>
      </c>
      <c r="B1034" s="1">
        <v>33</v>
      </c>
      <c r="C1034" s="1" t="s">
        <v>206</v>
      </c>
      <c r="D1034" s="1" t="s">
        <v>2</v>
      </c>
      <c r="E1034" s="1">
        <v>0.247</v>
      </c>
      <c r="F1034" s="1" t="s">
        <v>170</v>
      </c>
      <c r="G1034" s="1">
        <v>1.25</v>
      </c>
      <c r="H1034" s="1">
        <v>0.153</v>
      </c>
      <c r="I1034" s="1">
        <v>54</v>
      </c>
      <c r="J1034" s="1">
        <v>1.6143790849673203</v>
      </c>
    </row>
    <row r="1035" spans="1:10" x14ac:dyDescent="0.25">
      <c r="A1035" s="1">
        <v>5</v>
      </c>
      <c r="B1035" s="1">
        <v>33</v>
      </c>
      <c r="C1035" s="1" t="s">
        <v>206</v>
      </c>
      <c r="D1035" s="1" t="s">
        <v>2</v>
      </c>
      <c r="E1035" s="1">
        <v>0.312</v>
      </c>
      <c r="F1035" s="1" t="s">
        <v>170</v>
      </c>
      <c r="G1035" s="1">
        <v>1.25</v>
      </c>
      <c r="H1035" s="1">
        <v>0.153</v>
      </c>
      <c r="I1035" s="1">
        <v>54</v>
      </c>
      <c r="J1035" s="1">
        <v>2.0392156862745097</v>
      </c>
    </row>
    <row r="1036" spans="1:10" x14ac:dyDescent="0.25">
      <c r="A1036" s="1">
        <v>6</v>
      </c>
      <c r="B1036" s="1">
        <v>33</v>
      </c>
      <c r="C1036" s="1" t="s">
        <v>206</v>
      </c>
      <c r="D1036" s="1" t="s">
        <v>2</v>
      </c>
      <c r="E1036" s="1">
        <v>0.26</v>
      </c>
      <c r="F1036" s="1" t="s">
        <v>170</v>
      </c>
      <c r="G1036" s="1">
        <v>1.25</v>
      </c>
      <c r="H1036" s="1">
        <v>0.153</v>
      </c>
      <c r="I1036" s="1">
        <v>54</v>
      </c>
      <c r="J1036" s="1">
        <v>1.6993464052287583</v>
      </c>
    </row>
    <row r="1037" spans="1:10" x14ac:dyDescent="0.25">
      <c r="A1037" s="1">
        <v>8</v>
      </c>
      <c r="B1037" s="1">
        <v>33</v>
      </c>
      <c r="C1037" s="1" t="s">
        <v>206</v>
      </c>
      <c r="D1037" s="1" t="s">
        <v>2</v>
      </c>
      <c r="E1037" s="1">
        <v>0.253</v>
      </c>
      <c r="F1037" s="1" t="s">
        <v>170</v>
      </c>
      <c r="G1037" s="1">
        <v>1.25</v>
      </c>
      <c r="H1037" s="1">
        <v>0.153</v>
      </c>
      <c r="I1037" s="1">
        <v>54</v>
      </c>
      <c r="J1037" s="1">
        <v>1.6535947712418302</v>
      </c>
    </row>
    <row r="1038" spans="1:10" x14ac:dyDescent="0.25">
      <c r="A1038" s="1">
        <v>9</v>
      </c>
      <c r="B1038" s="1">
        <v>33</v>
      </c>
      <c r="C1038" s="1" t="s">
        <v>206</v>
      </c>
      <c r="D1038" s="1" t="s">
        <v>2</v>
      </c>
      <c r="E1038" s="1">
        <v>0.32200000000000001</v>
      </c>
      <c r="F1038" s="1" t="s">
        <v>170</v>
      </c>
      <c r="G1038" s="1">
        <v>1.25</v>
      </c>
      <c r="H1038" s="1">
        <v>0.153</v>
      </c>
      <c r="I1038" s="1">
        <v>54</v>
      </c>
      <c r="J1038" s="1">
        <v>2.1045751633986929</v>
      </c>
    </row>
    <row r="1039" spans="1:10" x14ac:dyDescent="0.25">
      <c r="A1039" s="1">
        <v>10</v>
      </c>
      <c r="B1039" s="1">
        <v>33</v>
      </c>
      <c r="C1039" s="1" t="s">
        <v>206</v>
      </c>
      <c r="D1039" s="1" t="s">
        <v>2</v>
      </c>
      <c r="E1039" s="1">
        <v>0.14599999999999999</v>
      </c>
      <c r="F1039" s="1" t="s">
        <v>170</v>
      </c>
      <c r="G1039" s="1">
        <v>1.25</v>
      </c>
      <c r="H1039" s="1">
        <v>0.153</v>
      </c>
      <c r="I1039" s="1">
        <v>54</v>
      </c>
      <c r="J1039" s="1">
        <v>0.95424836601307184</v>
      </c>
    </row>
    <row r="1040" spans="1:10" x14ac:dyDescent="0.25">
      <c r="A1040" s="1">
        <v>11</v>
      </c>
      <c r="B1040" s="1">
        <v>33</v>
      </c>
      <c r="C1040" s="1" t="s">
        <v>206</v>
      </c>
      <c r="D1040" s="1" t="s">
        <v>2</v>
      </c>
      <c r="E1040" s="1">
        <v>0.153</v>
      </c>
      <c r="F1040" s="1" t="s">
        <v>170</v>
      </c>
      <c r="G1040" s="1">
        <v>1.25</v>
      </c>
      <c r="H1040" s="1">
        <v>0.153</v>
      </c>
      <c r="I1040" s="1">
        <v>54</v>
      </c>
      <c r="J1040" s="1">
        <v>1</v>
      </c>
    </row>
    <row r="1041" spans="1:10" x14ac:dyDescent="0.25">
      <c r="A1041" s="1">
        <v>12</v>
      </c>
      <c r="B1041" s="1">
        <v>33</v>
      </c>
      <c r="C1041" s="1" t="s">
        <v>206</v>
      </c>
      <c r="D1041" s="1" t="s">
        <v>2</v>
      </c>
      <c r="E1041" s="1">
        <v>0.14399999999999999</v>
      </c>
      <c r="F1041" s="1" t="s">
        <v>170</v>
      </c>
      <c r="G1041" s="1">
        <v>1.25</v>
      </c>
      <c r="H1041" s="1">
        <v>0.153</v>
      </c>
      <c r="I1041" s="1">
        <v>54</v>
      </c>
      <c r="J1041" s="1">
        <v>0.94117647058823528</v>
      </c>
    </row>
    <row r="1042" spans="1:10" x14ac:dyDescent="0.25">
      <c r="A1042" s="1">
        <v>13</v>
      </c>
      <c r="B1042" s="1">
        <v>33</v>
      </c>
      <c r="C1042" s="1" t="s">
        <v>206</v>
      </c>
      <c r="D1042" s="1" t="s">
        <v>2</v>
      </c>
      <c r="E1042" s="1">
        <v>0.114</v>
      </c>
      <c r="F1042" s="1" t="s">
        <v>170</v>
      </c>
      <c r="G1042" s="1">
        <v>1.25</v>
      </c>
      <c r="H1042" s="1">
        <v>0.153</v>
      </c>
      <c r="I1042" s="1">
        <v>54</v>
      </c>
      <c r="J1042" s="1">
        <v>0.74509803921568629</v>
      </c>
    </row>
    <row r="1043" spans="1:10" x14ac:dyDescent="0.25">
      <c r="A1043" s="1">
        <v>14</v>
      </c>
      <c r="B1043" s="1">
        <v>33</v>
      </c>
      <c r="C1043" s="1" t="s">
        <v>206</v>
      </c>
      <c r="D1043" s="1" t="s">
        <v>2</v>
      </c>
      <c r="E1043" s="1">
        <v>0.127</v>
      </c>
      <c r="F1043" s="1" t="s">
        <v>170</v>
      </c>
      <c r="G1043" s="1">
        <v>1.25</v>
      </c>
      <c r="H1043" s="1">
        <v>0.153</v>
      </c>
      <c r="I1043" s="1">
        <v>54</v>
      </c>
      <c r="J1043" s="1">
        <v>0.83006535947712423</v>
      </c>
    </row>
    <row r="1044" spans="1:10" x14ac:dyDescent="0.25">
      <c r="A1044" s="1">
        <v>15</v>
      </c>
      <c r="B1044" s="1">
        <v>33</v>
      </c>
      <c r="C1044" s="1" t="s">
        <v>206</v>
      </c>
      <c r="D1044" s="1" t="s">
        <v>2</v>
      </c>
      <c r="E1044" s="1">
        <v>0.14199999999999999</v>
      </c>
      <c r="F1044" s="1" t="s">
        <v>170</v>
      </c>
      <c r="G1044" s="1">
        <v>1.25</v>
      </c>
      <c r="H1044" s="1">
        <v>0.153</v>
      </c>
      <c r="I1044" s="1">
        <v>54</v>
      </c>
      <c r="J1044" s="1">
        <v>0.92810457516339862</v>
      </c>
    </row>
    <row r="1045" spans="1:10" x14ac:dyDescent="0.25">
      <c r="A1045" s="1">
        <v>16</v>
      </c>
      <c r="B1045" s="1">
        <v>33</v>
      </c>
      <c r="C1045" s="1" t="s">
        <v>206</v>
      </c>
      <c r="D1045" s="1" t="s">
        <v>2</v>
      </c>
      <c r="E1045" s="1">
        <v>0.151</v>
      </c>
      <c r="F1045" s="1" t="s">
        <v>170</v>
      </c>
      <c r="G1045" s="1">
        <v>1.25</v>
      </c>
      <c r="H1045" s="1">
        <v>0.153</v>
      </c>
      <c r="I1045" s="1">
        <v>54</v>
      </c>
      <c r="J1045" s="1">
        <v>0.98692810457516333</v>
      </c>
    </row>
    <row r="1046" spans="1:10" x14ac:dyDescent="0.25">
      <c r="A1046" s="1">
        <v>17</v>
      </c>
      <c r="B1046" s="1">
        <v>33</v>
      </c>
      <c r="C1046" s="1" t="s">
        <v>206</v>
      </c>
      <c r="D1046" s="1" t="s">
        <v>2</v>
      </c>
      <c r="E1046" s="1">
        <v>0.14699999999999999</v>
      </c>
      <c r="F1046" s="1" t="s">
        <v>170</v>
      </c>
      <c r="G1046" s="1">
        <v>1.25</v>
      </c>
      <c r="H1046" s="1">
        <v>0.153</v>
      </c>
      <c r="I1046" s="1">
        <v>54</v>
      </c>
      <c r="J1046" s="1">
        <v>0.96078431372549011</v>
      </c>
    </row>
    <row r="1047" spans="1:10" x14ac:dyDescent="0.25">
      <c r="A1047" s="1">
        <v>18</v>
      </c>
      <c r="B1047" s="1">
        <v>33</v>
      </c>
      <c r="C1047" s="1" t="s">
        <v>206</v>
      </c>
      <c r="D1047" s="1" t="s">
        <v>2</v>
      </c>
      <c r="E1047" s="1">
        <v>0.156</v>
      </c>
      <c r="F1047" s="1" t="s">
        <v>170</v>
      </c>
      <c r="G1047" s="1">
        <v>1.25</v>
      </c>
      <c r="H1047" s="1">
        <v>0.153</v>
      </c>
      <c r="I1047" s="1">
        <v>54</v>
      </c>
      <c r="J1047" s="1">
        <v>1.0196078431372548</v>
      </c>
    </row>
    <row r="1048" spans="1:10" x14ac:dyDescent="0.25">
      <c r="A1048" s="1">
        <v>19</v>
      </c>
      <c r="B1048" s="1">
        <v>33</v>
      </c>
      <c r="C1048" s="1" t="s">
        <v>206</v>
      </c>
      <c r="D1048" s="1" t="s">
        <v>2</v>
      </c>
      <c r="E1048" s="1">
        <v>0.155</v>
      </c>
      <c r="F1048" s="1" t="s">
        <v>170</v>
      </c>
      <c r="G1048" s="1">
        <v>1.25</v>
      </c>
      <c r="H1048" s="1">
        <v>0.153</v>
      </c>
      <c r="I1048" s="1">
        <v>54</v>
      </c>
      <c r="J1048" s="1">
        <v>1.0130718954248366</v>
      </c>
    </row>
    <row r="1049" spans="1:10" x14ac:dyDescent="0.25">
      <c r="A1049" s="1">
        <v>20</v>
      </c>
      <c r="B1049" s="1">
        <v>33</v>
      </c>
      <c r="C1049" s="1" t="s">
        <v>206</v>
      </c>
      <c r="D1049" s="1" t="s">
        <v>2</v>
      </c>
      <c r="E1049" s="1">
        <v>0.14399999999999999</v>
      </c>
      <c r="F1049" s="1" t="s">
        <v>170</v>
      </c>
      <c r="G1049" s="1">
        <v>1.25</v>
      </c>
      <c r="H1049" s="1">
        <v>0.153</v>
      </c>
      <c r="I1049" s="1">
        <v>54</v>
      </c>
      <c r="J1049" s="1">
        <v>0.94117647058823528</v>
      </c>
    </row>
    <row r="1050" spans="1:10" x14ac:dyDescent="0.25">
      <c r="A1050" s="1">
        <v>21</v>
      </c>
      <c r="B1050" s="1">
        <v>33</v>
      </c>
      <c r="C1050" s="1" t="s">
        <v>206</v>
      </c>
      <c r="D1050" s="1" t="s">
        <v>2</v>
      </c>
      <c r="E1050" s="1">
        <v>0.13</v>
      </c>
      <c r="F1050" s="1" t="s">
        <v>170</v>
      </c>
      <c r="G1050" s="1">
        <v>1.25</v>
      </c>
      <c r="H1050" s="1">
        <v>0.153</v>
      </c>
      <c r="I1050" s="1">
        <v>54</v>
      </c>
      <c r="J1050" s="1">
        <v>0.84967320261437917</v>
      </c>
    </row>
    <row r="1051" spans="1:10" x14ac:dyDescent="0.25">
      <c r="A1051" s="1">
        <v>22</v>
      </c>
      <c r="B1051" s="1">
        <v>33</v>
      </c>
      <c r="C1051" s="1" t="s">
        <v>206</v>
      </c>
      <c r="D1051" s="1" t="s">
        <v>2</v>
      </c>
      <c r="E1051" s="1">
        <v>0.14299999999999999</v>
      </c>
      <c r="F1051" s="1" t="s">
        <v>170</v>
      </c>
      <c r="G1051" s="1">
        <v>1.25</v>
      </c>
      <c r="H1051" s="1">
        <v>0.153</v>
      </c>
      <c r="I1051" s="1">
        <v>54</v>
      </c>
      <c r="J1051" s="1">
        <v>0.93464052287581689</v>
      </c>
    </row>
    <row r="1052" spans="1:10" x14ac:dyDescent="0.25">
      <c r="A1052" s="1">
        <v>23</v>
      </c>
      <c r="B1052" s="1">
        <v>33</v>
      </c>
      <c r="C1052" s="1" t="s">
        <v>206</v>
      </c>
      <c r="D1052" s="1" t="s">
        <v>2</v>
      </c>
      <c r="E1052" s="1">
        <v>0.127</v>
      </c>
      <c r="F1052" s="1" t="s">
        <v>170</v>
      </c>
      <c r="G1052" s="1">
        <v>1.25</v>
      </c>
      <c r="H1052" s="1">
        <v>0.153</v>
      </c>
      <c r="I1052" s="1">
        <v>54</v>
      </c>
      <c r="J1052" s="1">
        <v>0.83006535947712423</v>
      </c>
    </row>
    <row r="1053" spans="1:10" x14ac:dyDescent="0.25">
      <c r="A1053" s="1">
        <v>24</v>
      </c>
      <c r="B1053" s="1">
        <v>33</v>
      </c>
      <c r="C1053" s="1" t="s">
        <v>206</v>
      </c>
      <c r="D1053" s="1" t="s">
        <v>2</v>
      </c>
      <c r="E1053" s="1">
        <v>0.154</v>
      </c>
      <c r="F1053" s="1" t="s">
        <v>170</v>
      </c>
      <c r="G1053" s="1">
        <v>1.25</v>
      </c>
      <c r="H1053" s="1">
        <v>0.153</v>
      </c>
      <c r="I1053" s="1">
        <v>54</v>
      </c>
      <c r="J1053" s="1">
        <v>1.0065359477124183</v>
      </c>
    </row>
    <row r="1054" spans="1:10" x14ac:dyDescent="0.25">
      <c r="A1054" s="1">
        <v>25</v>
      </c>
      <c r="B1054" s="1">
        <v>33</v>
      </c>
      <c r="C1054" s="1" t="s">
        <v>206</v>
      </c>
      <c r="D1054" s="1" t="s">
        <v>2</v>
      </c>
      <c r="E1054" s="1">
        <v>0.14599999999999999</v>
      </c>
      <c r="F1054" s="1" t="s">
        <v>170</v>
      </c>
      <c r="G1054" s="1">
        <v>1.25</v>
      </c>
      <c r="H1054" s="1">
        <v>0.153</v>
      </c>
      <c r="I1054" s="1">
        <v>54</v>
      </c>
      <c r="J1054" s="1">
        <v>0.95424836601307184</v>
      </c>
    </row>
    <row r="1055" spans="1:10" x14ac:dyDescent="0.25">
      <c r="A1055" s="1">
        <v>26</v>
      </c>
      <c r="B1055" s="1">
        <v>33</v>
      </c>
      <c r="C1055" s="1" t="s">
        <v>206</v>
      </c>
      <c r="D1055" s="1" t="s">
        <v>2</v>
      </c>
      <c r="E1055" s="1">
        <v>0.121</v>
      </c>
      <c r="F1055" s="1" t="s">
        <v>170</v>
      </c>
      <c r="G1055" s="1">
        <v>1.25</v>
      </c>
      <c r="H1055" s="1">
        <v>0.153</v>
      </c>
      <c r="I1055" s="1">
        <v>54</v>
      </c>
      <c r="J1055" s="1">
        <v>0.79084967320261434</v>
      </c>
    </row>
    <row r="1056" spans="1:10" x14ac:dyDescent="0.25">
      <c r="A1056" s="1">
        <v>27</v>
      </c>
      <c r="B1056" s="1">
        <v>33</v>
      </c>
      <c r="C1056" s="1" t="s">
        <v>206</v>
      </c>
      <c r="D1056" s="1" t="s">
        <v>2</v>
      </c>
      <c r="E1056" s="1">
        <v>0.13100000000000001</v>
      </c>
      <c r="F1056" s="1" t="s">
        <v>170</v>
      </c>
      <c r="G1056" s="1">
        <v>1.25</v>
      </c>
      <c r="H1056" s="1">
        <v>0.153</v>
      </c>
      <c r="I1056" s="1">
        <v>54</v>
      </c>
      <c r="J1056" s="1">
        <v>0.85620915032679745</v>
      </c>
    </row>
    <row r="1057" spans="1:10" x14ac:dyDescent="0.25">
      <c r="A1057" s="1">
        <v>28</v>
      </c>
      <c r="B1057" s="1">
        <v>33</v>
      </c>
      <c r="C1057" s="1" t="s">
        <v>206</v>
      </c>
      <c r="D1057" s="1" t="s">
        <v>2</v>
      </c>
      <c r="E1057" s="1">
        <v>0.13800000000000001</v>
      </c>
      <c r="F1057" s="1" t="s">
        <v>170</v>
      </c>
      <c r="G1057" s="1">
        <v>1.25</v>
      </c>
      <c r="H1057" s="1">
        <v>0.153</v>
      </c>
      <c r="I1057" s="1">
        <v>54</v>
      </c>
      <c r="J1057" s="1">
        <v>0.90196078431372562</v>
      </c>
    </row>
    <row r="1058" spans="1:10" x14ac:dyDescent="0.25">
      <c r="A1058" s="1">
        <v>1</v>
      </c>
      <c r="B1058" s="1">
        <v>34</v>
      </c>
      <c r="C1058" s="1" t="s">
        <v>207</v>
      </c>
      <c r="D1058" s="1" t="s">
        <v>2</v>
      </c>
      <c r="E1058" s="1">
        <v>0.16600000000000001</v>
      </c>
      <c r="F1058" s="1" t="s">
        <v>170</v>
      </c>
      <c r="G1058" s="1">
        <v>1.25</v>
      </c>
      <c r="H1058" s="1">
        <v>0.153</v>
      </c>
      <c r="I1058" s="1">
        <v>62</v>
      </c>
      <c r="J1058" s="1">
        <v>1.0849673202614381</v>
      </c>
    </row>
    <row r="1059" spans="1:10" x14ac:dyDescent="0.25">
      <c r="A1059" s="1">
        <v>2</v>
      </c>
      <c r="B1059" s="1">
        <v>34</v>
      </c>
      <c r="C1059" s="1" t="s">
        <v>207</v>
      </c>
      <c r="D1059" s="1" t="s">
        <v>2</v>
      </c>
      <c r="E1059" s="1">
        <v>0.13200000000000001</v>
      </c>
      <c r="F1059" s="1" t="s">
        <v>170</v>
      </c>
      <c r="G1059" s="1">
        <v>1.25</v>
      </c>
      <c r="H1059" s="1">
        <v>0.153</v>
      </c>
      <c r="I1059" s="1">
        <v>62</v>
      </c>
      <c r="J1059" s="1">
        <v>0.86274509803921573</v>
      </c>
    </row>
    <row r="1060" spans="1:10" x14ac:dyDescent="0.25">
      <c r="A1060" s="1">
        <v>3</v>
      </c>
      <c r="B1060" s="1">
        <v>34</v>
      </c>
      <c r="C1060" s="1" t="s">
        <v>207</v>
      </c>
      <c r="D1060" s="1" t="s">
        <v>2</v>
      </c>
      <c r="E1060" s="1">
        <v>0.12</v>
      </c>
      <c r="F1060" s="1" t="s">
        <v>170</v>
      </c>
      <c r="G1060" s="1">
        <v>1.25</v>
      </c>
      <c r="H1060" s="1">
        <v>0.153</v>
      </c>
      <c r="I1060" s="1">
        <v>62</v>
      </c>
      <c r="J1060" s="1">
        <v>0.78431372549019607</v>
      </c>
    </row>
    <row r="1061" spans="1:10" x14ac:dyDescent="0.25">
      <c r="A1061" s="1">
        <v>4</v>
      </c>
      <c r="B1061" s="1">
        <v>34</v>
      </c>
      <c r="C1061" s="1" t="s">
        <v>207</v>
      </c>
      <c r="D1061" s="1" t="s">
        <v>2</v>
      </c>
      <c r="E1061" s="1">
        <v>0.152</v>
      </c>
      <c r="F1061" s="1" t="s">
        <v>170</v>
      </c>
      <c r="G1061" s="1">
        <v>1.25</v>
      </c>
      <c r="H1061" s="1">
        <v>0.153</v>
      </c>
      <c r="I1061" s="1">
        <v>62</v>
      </c>
      <c r="J1061" s="1">
        <v>0.99346405228758172</v>
      </c>
    </row>
    <row r="1062" spans="1:10" x14ac:dyDescent="0.25">
      <c r="A1062" s="1">
        <v>5</v>
      </c>
      <c r="B1062" s="1">
        <v>34</v>
      </c>
      <c r="C1062" s="1" t="s">
        <v>207</v>
      </c>
      <c r="D1062" s="1" t="s">
        <v>2</v>
      </c>
      <c r="E1062" s="1">
        <v>0.14499999999999999</v>
      </c>
      <c r="F1062" s="1" t="s">
        <v>170</v>
      </c>
      <c r="G1062" s="1">
        <v>1.25</v>
      </c>
      <c r="H1062" s="1">
        <v>0.153</v>
      </c>
      <c r="I1062" s="1">
        <v>62</v>
      </c>
      <c r="J1062" s="1">
        <v>0.94771241830065356</v>
      </c>
    </row>
    <row r="1063" spans="1:10" x14ac:dyDescent="0.25">
      <c r="A1063" s="1">
        <v>6</v>
      </c>
      <c r="B1063" s="1">
        <v>34</v>
      </c>
      <c r="C1063" s="1" t="s">
        <v>207</v>
      </c>
      <c r="D1063" s="1" t="s">
        <v>2</v>
      </c>
      <c r="E1063" s="1">
        <v>0.124</v>
      </c>
      <c r="F1063" s="1" t="s">
        <v>170</v>
      </c>
      <c r="G1063" s="1">
        <v>1.25</v>
      </c>
      <c r="H1063" s="1">
        <v>0.153</v>
      </c>
      <c r="I1063" s="1">
        <v>62</v>
      </c>
      <c r="J1063" s="1">
        <v>0.81045751633986929</v>
      </c>
    </row>
    <row r="1064" spans="1:10" x14ac:dyDescent="0.25">
      <c r="A1064" s="1">
        <v>7</v>
      </c>
      <c r="B1064" s="1">
        <v>34</v>
      </c>
      <c r="C1064" s="1" t="s">
        <v>207</v>
      </c>
      <c r="D1064" s="1" t="s">
        <v>2</v>
      </c>
      <c r="E1064" s="1">
        <v>0.124</v>
      </c>
      <c r="F1064" s="1" t="s">
        <v>170</v>
      </c>
      <c r="G1064" s="1">
        <v>1.25</v>
      </c>
      <c r="H1064" s="1">
        <v>0.153</v>
      </c>
      <c r="I1064" s="1">
        <v>62</v>
      </c>
      <c r="J1064" s="1">
        <v>0.81045751633986929</v>
      </c>
    </row>
    <row r="1065" spans="1:10" x14ac:dyDescent="0.25">
      <c r="A1065" s="1">
        <v>8</v>
      </c>
      <c r="B1065" s="1">
        <v>34</v>
      </c>
      <c r="C1065" s="1" t="s">
        <v>207</v>
      </c>
      <c r="D1065" s="1" t="s">
        <v>2</v>
      </c>
      <c r="E1065" s="1">
        <v>0.157</v>
      </c>
      <c r="F1065" s="1" t="s">
        <v>170</v>
      </c>
      <c r="G1065" s="1">
        <v>1.25</v>
      </c>
      <c r="H1065" s="1">
        <v>0.153</v>
      </c>
      <c r="I1065" s="1">
        <v>62</v>
      </c>
      <c r="J1065" s="1">
        <v>1.0261437908496733</v>
      </c>
    </row>
    <row r="1066" spans="1:10" x14ac:dyDescent="0.25">
      <c r="A1066" s="1">
        <v>9</v>
      </c>
      <c r="B1066" s="1">
        <v>34</v>
      </c>
      <c r="C1066" s="1" t="s">
        <v>207</v>
      </c>
      <c r="D1066" s="1" t="s">
        <v>2</v>
      </c>
      <c r="E1066" s="1">
        <v>0.14399999999999999</v>
      </c>
      <c r="F1066" s="1" t="s">
        <v>170</v>
      </c>
      <c r="G1066" s="1">
        <v>1.25</v>
      </c>
      <c r="H1066" s="1">
        <v>0.153</v>
      </c>
      <c r="I1066" s="1">
        <v>62</v>
      </c>
      <c r="J1066" s="1">
        <v>0.94117647058823528</v>
      </c>
    </row>
    <row r="1067" spans="1:10" x14ac:dyDescent="0.25">
      <c r="A1067" s="1">
        <v>10</v>
      </c>
      <c r="B1067" s="1">
        <v>34</v>
      </c>
      <c r="C1067" s="1" t="s">
        <v>207</v>
      </c>
      <c r="D1067" s="1" t="s">
        <v>2</v>
      </c>
      <c r="E1067" s="1">
        <v>0.13200000000000001</v>
      </c>
      <c r="F1067" s="1" t="s">
        <v>170</v>
      </c>
      <c r="G1067" s="1">
        <v>1.25</v>
      </c>
      <c r="H1067" s="1">
        <v>0.153</v>
      </c>
      <c r="I1067" s="1">
        <v>62</v>
      </c>
      <c r="J1067" s="1">
        <v>0.86274509803921573</v>
      </c>
    </row>
    <row r="1068" spans="1:10" x14ac:dyDescent="0.25">
      <c r="A1068" s="1">
        <v>11</v>
      </c>
      <c r="B1068" s="1">
        <v>34</v>
      </c>
      <c r="C1068" s="1" t="s">
        <v>207</v>
      </c>
      <c r="D1068" s="1" t="s">
        <v>2</v>
      </c>
      <c r="E1068" s="1">
        <v>0.127</v>
      </c>
      <c r="F1068" s="1" t="s">
        <v>170</v>
      </c>
      <c r="G1068" s="1">
        <v>1.25</v>
      </c>
      <c r="H1068" s="1">
        <v>0.153</v>
      </c>
      <c r="I1068" s="1">
        <v>62</v>
      </c>
      <c r="J1068" s="1">
        <v>0.83006535947712423</v>
      </c>
    </row>
    <row r="1069" spans="1:10" x14ac:dyDescent="0.25">
      <c r="A1069" s="1">
        <v>12</v>
      </c>
      <c r="B1069" s="1">
        <v>34</v>
      </c>
      <c r="C1069" s="1" t="s">
        <v>207</v>
      </c>
      <c r="D1069" s="1" t="s">
        <v>2</v>
      </c>
      <c r="E1069" s="1">
        <v>0.11799999999999999</v>
      </c>
      <c r="F1069" s="1" t="s">
        <v>170</v>
      </c>
      <c r="G1069" s="1">
        <v>1.25</v>
      </c>
      <c r="H1069" s="1">
        <v>0.153</v>
      </c>
      <c r="I1069" s="1">
        <v>62</v>
      </c>
      <c r="J1069" s="1">
        <v>0.7712418300653594</v>
      </c>
    </row>
    <row r="1070" spans="1:10" x14ac:dyDescent="0.25">
      <c r="A1070" s="1">
        <v>13</v>
      </c>
      <c r="B1070" s="1">
        <v>34</v>
      </c>
      <c r="C1070" s="1" t="s">
        <v>207</v>
      </c>
      <c r="D1070" s="1" t="s">
        <v>2</v>
      </c>
      <c r="E1070" s="1">
        <v>0.18</v>
      </c>
      <c r="F1070" s="1" t="s">
        <v>170</v>
      </c>
      <c r="G1070" s="1">
        <v>1.25</v>
      </c>
      <c r="H1070" s="1">
        <v>0.153</v>
      </c>
      <c r="I1070" s="1">
        <v>62</v>
      </c>
      <c r="J1070" s="1">
        <v>1.1764705882352942</v>
      </c>
    </row>
    <row r="1071" spans="1:10" x14ac:dyDescent="0.25">
      <c r="A1071" s="1">
        <v>14</v>
      </c>
      <c r="B1071" s="1">
        <v>34</v>
      </c>
      <c r="C1071" s="1" t="s">
        <v>207</v>
      </c>
      <c r="D1071" s="1" t="s">
        <v>2</v>
      </c>
      <c r="E1071" s="1">
        <v>8.5999999999999993E-2</v>
      </c>
      <c r="F1071" s="1" t="s">
        <v>170</v>
      </c>
      <c r="G1071" s="1">
        <v>1.25</v>
      </c>
      <c r="H1071" s="1">
        <v>0.153</v>
      </c>
      <c r="I1071" s="1">
        <v>62</v>
      </c>
      <c r="J1071" s="1">
        <v>0.56209150326797386</v>
      </c>
    </row>
    <row r="1072" spans="1:10" x14ac:dyDescent="0.25">
      <c r="A1072" s="1">
        <v>15</v>
      </c>
      <c r="B1072" s="1">
        <v>34</v>
      </c>
      <c r="C1072" s="1" t="s">
        <v>207</v>
      </c>
      <c r="D1072" s="1" t="s">
        <v>2</v>
      </c>
      <c r="E1072" s="1">
        <v>0.11600000000000001</v>
      </c>
      <c r="F1072" s="1" t="s">
        <v>170</v>
      </c>
      <c r="G1072" s="1">
        <v>1.25</v>
      </c>
      <c r="H1072" s="1">
        <v>0.153</v>
      </c>
      <c r="I1072" s="1">
        <v>62</v>
      </c>
      <c r="J1072" s="1">
        <v>0.75816993464052296</v>
      </c>
    </row>
    <row r="1073" spans="1:10" x14ac:dyDescent="0.25">
      <c r="A1073" s="1">
        <v>16</v>
      </c>
      <c r="B1073" s="1">
        <v>34</v>
      </c>
      <c r="C1073" s="1" t="s">
        <v>207</v>
      </c>
      <c r="D1073" s="1" t="s">
        <v>2</v>
      </c>
      <c r="E1073" s="1">
        <v>0.13</v>
      </c>
      <c r="F1073" s="1" t="s">
        <v>170</v>
      </c>
      <c r="G1073" s="1">
        <v>1.25</v>
      </c>
      <c r="H1073" s="1">
        <v>0.153</v>
      </c>
      <c r="I1073" s="1">
        <v>62</v>
      </c>
      <c r="J1073" s="1">
        <v>0.84967320261437917</v>
      </c>
    </row>
    <row r="1074" spans="1:10" x14ac:dyDescent="0.25">
      <c r="A1074" s="1">
        <v>17</v>
      </c>
      <c r="B1074" s="1">
        <v>34</v>
      </c>
      <c r="C1074" s="1" t="s">
        <v>207</v>
      </c>
      <c r="D1074" s="1" t="s">
        <v>2</v>
      </c>
      <c r="E1074" s="1">
        <v>0.182</v>
      </c>
      <c r="F1074" s="1" t="s">
        <v>170</v>
      </c>
      <c r="G1074" s="1">
        <v>1.25</v>
      </c>
      <c r="H1074" s="1">
        <v>0.153</v>
      </c>
      <c r="I1074" s="1">
        <v>62</v>
      </c>
      <c r="J1074" s="1">
        <v>1.1895424836601307</v>
      </c>
    </row>
    <row r="1075" spans="1:10" x14ac:dyDescent="0.25">
      <c r="A1075" s="1">
        <v>18</v>
      </c>
      <c r="B1075" s="1">
        <v>34</v>
      </c>
      <c r="C1075" s="1" t="s">
        <v>207</v>
      </c>
      <c r="D1075" s="1" t="s">
        <v>2</v>
      </c>
      <c r="E1075" s="1">
        <v>0.13900000000000001</v>
      </c>
      <c r="F1075" s="1" t="s">
        <v>170</v>
      </c>
      <c r="G1075" s="1">
        <v>1.25</v>
      </c>
      <c r="H1075" s="1">
        <v>0.153</v>
      </c>
      <c r="I1075" s="1">
        <v>62</v>
      </c>
      <c r="J1075" s="1">
        <v>0.90849673202614389</v>
      </c>
    </row>
    <row r="1076" spans="1:10" x14ac:dyDescent="0.25">
      <c r="A1076" s="1">
        <v>19</v>
      </c>
      <c r="B1076" s="1">
        <v>34</v>
      </c>
      <c r="C1076" s="1" t="s">
        <v>207</v>
      </c>
      <c r="D1076" s="1" t="s">
        <v>2</v>
      </c>
      <c r="E1076" s="1">
        <v>0.13300000000000001</v>
      </c>
      <c r="F1076" s="1" t="s">
        <v>170</v>
      </c>
      <c r="G1076" s="1">
        <v>1.25</v>
      </c>
      <c r="H1076" s="1">
        <v>0.153</v>
      </c>
      <c r="I1076" s="1">
        <v>62</v>
      </c>
      <c r="J1076" s="1">
        <v>0.86928104575163401</v>
      </c>
    </row>
    <row r="1077" spans="1:10" x14ac:dyDescent="0.25">
      <c r="A1077" s="1">
        <v>20</v>
      </c>
      <c r="B1077" s="1">
        <v>34</v>
      </c>
      <c r="C1077" s="1" t="s">
        <v>207</v>
      </c>
      <c r="D1077" s="1" t="s">
        <v>2</v>
      </c>
      <c r="E1077" s="1">
        <v>0.127</v>
      </c>
      <c r="F1077" s="1" t="s">
        <v>170</v>
      </c>
      <c r="G1077" s="1">
        <v>1.25</v>
      </c>
      <c r="H1077" s="1">
        <v>0.153</v>
      </c>
      <c r="I1077" s="1">
        <v>62</v>
      </c>
      <c r="J1077" s="1">
        <v>0.83006535947712423</v>
      </c>
    </row>
    <row r="1078" spans="1:10" x14ac:dyDescent="0.25">
      <c r="A1078" s="1">
        <v>21</v>
      </c>
      <c r="B1078" s="1">
        <v>34</v>
      </c>
      <c r="C1078" s="1" t="s">
        <v>207</v>
      </c>
      <c r="D1078" s="1" t="s">
        <v>2</v>
      </c>
      <c r="E1078" s="1">
        <v>0.13900000000000001</v>
      </c>
      <c r="F1078" s="1" t="s">
        <v>170</v>
      </c>
      <c r="G1078" s="1">
        <v>1.25</v>
      </c>
      <c r="H1078" s="1">
        <v>0.153</v>
      </c>
      <c r="I1078" s="1">
        <v>62</v>
      </c>
      <c r="J1078" s="1">
        <v>0.90849673202614389</v>
      </c>
    </row>
    <row r="1079" spans="1:10" x14ac:dyDescent="0.25">
      <c r="A1079" s="1">
        <v>22</v>
      </c>
      <c r="B1079" s="1">
        <v>34</v>
      </c>
      <c r="C1079" s="1" t="s">
        <v>207</v>
      </c>
      <c r="D1079" s="1" t="s">
        <v>2</v>
      </c>
      <c r="E1079" s="1">
        <v>0.14399999999999999</v>
      </c>
      <c r="F1079" s="1" t="s">
        <v>170</v>
      </c>
      <c r="G1079" s="1">
        <v>1.25</v>
      </c>
      <c r="H1079" s="1">
        <v>0.153</v>
      </c>
      <c r="I1079" s="1">
        <v>62</v>
      </c>
      <c r="J1079" s="1">
        <v>0.94117647058823528</v>
      </c>
    </row>
    <row r="1080" spans="1:10" x14ac:dyDescent="0.25">
      <c r="A1080" s="1">
        <v>23</v>
      </c>
      <c r="B1080" s="1">
        <v>34</v>
      </c>
      <c r="C1080" s="1" t="s">
        <v>207</v>
      </c>
      <c r="D1080" s="1" t="s">
        <v>2</v>
      </c>
      <c r="E1080" s="1">
        <v>0.14899999999999999</v>
      </c>
      <c r="F1080" s="1" t="s">
        <v>170</v>
      </c>
      <c r="G1080" s="1">
        <v>1.25</v>
      </c>
      <c r="H1080" s="1">
        <v>0.153</v>
      </c>
      <c r="I1080" s="1">
        <v>62</v>
      </c>
      <c r="J1080" s="1">
        <v>0.97385620915032678</v>
      </c>
    </row>
    <row r="1081" spans="1:10" x14ac:dyDescent="0.25">
      <c r="A1081" s="1">
        <v>1</v>
      </c>
      <c r="B1081" s="1">
        <v>34</v>
      </c>
      <c r="C1081" s="1" t="s">
        <v>208</v>
      </c>
      <c r="D1081" s="1" t="s">
        <v>2</v>
      </c>
      <c r="E1081" s="1">
        <v>0.11799999999999999</v>
      </c>
      <c r="F1081" s="1" t="s">
        <v>170</v>
      </c>
      <c r="G1081" s="1">
        <v>1.25</v>
      </c>
      <c r="H1081" s="1">
        <v>0.153</v>
      </c>
      <c r="I1081" s="1">
        <v>62</v>
      </c>
      <c r="J1081" s="1">
        <v>0.7712418300653594</v>
      </c>
    </row>
    <row r="1082" spans="1:10" x14ac:dyDescent="0.25">
      <c r="A1082" s="1">
        <v>2</v>
      </c>
      <c r="B1082" s="1">
        <v>34</v>
      </c>
      <c r="C1082" s="1" t="s">
        <v>208</v>
      </c>
      <c r="D1082" s="1" t="s">
        <v>2</v>
      </c>
      <c r="E1082" s="1">
        <v>0.13100000000000001</v>
      </c>
      <c r="F1082" s="1" t="s">
        <v>170</v>
      </c>
      <c r="G1082" s="1">
        <v>1.25</v>
      </c>
      <c r="H1082" s="1">
        <v>0.153</v>
      </c>
      <c r="I1082" s="1">
        <v>62</v>
      </c>
      <c r="J1082" s="1">
        <v>0.85620915032679745</v>
      </c>
    </row>
    <row r="1083" spans="1:10" x14ac:dyDescent="0.25">
      <c r="A1083" s="1">
        <v>3</v>
      </c>
      <c r="B1083" s="1">
        <v>34</v>
      </c>
      <c r="C1083" s="1" t="s">
        <v>208</v>
      </c>
      <c r="D1083" s="1" t="s">
        <v>2</v>
      </c>
      <c r="E1083" s="1">
        <v>0.12</v>
      </c>
      <c r="F1083" s="1" t="s">
        <v>170</v>
      </c>
      <c r="G1083" s="1">
        <v>1.25</v>
      </c>
      <c r="H1083" s="1">
        <v>0.153</v>
      </c>
      <c r="I1083" s="1">
        <v>62</v>
      </c>
      <c r="J1083" s="1">
        <v>0.78431372549019607</v>
      </c>
    </row>
    <row r="1084" spans="1:10" x14ac:dyDescent="0.25">
      <c r="A1084" s="1">
        <v>4</v>
      </c>
      <c r="B1084" s="1">
        <v>34</v>
      </c>
      <c r="C1084" s="1" t="s">
        <v>208</v>
      </c>
      <c r="D1084" s="1" t="s">
        <v>2</v>
      </c>
      <c r="E1084" s="1">
        <v>8.7999999999999995E-2</v>
      </c>
      <c r="F1084" s="1" t="s">
        <v>170</v>
      </c>
      <c r="G1084" s="1">
        <v>1.25</v>
      </c>
      <c r="H1084" s="1">
        <v>0.153</v>
      </c>
      <c r="I1084" s="1">
        <v>62</v>
      </c>
      <c r="J1084" s="1">
        <v>0.57516339869281041</v>
      </c>
    </row>
    <row r="1085" spans="1:10" x14ac:dyDescent="0.25">
      <c r="A1085" s="1">
        <v>5</v>
      </c>
      <c r="B1085" s="1">
        <v>34</v>
      </c>
      <c r="C1085" s="1" t="s">
        <v>208</v>
      </c>
      <c r="D1085" s="1" t="s">
        <v>2</v>
      </c>
      <c r="E1085" s="1">
        <v>0.17</v>
      </c>
      <c r="F1085" s="1" t="s">
        <v>170</v>
      </c>
      <c r="G1085" s="1">
        <v>1.25</v>
      </c>
      <c r="H1085" s="1">
        <v>0.153</v>
      </c>
      <c r="I1085" s="1">
        <v>62</v>
      </c>
      <c r="J1085" s="1">
        <v>1.1111111111111112</v>
      </c>
    </row>
    <row r="1086" spans="1:10" x14ac:dyDescent="0.25">
      <c r="A1086" s="1">
        <v>6</v>
      </c>
      <c r="B1086" s="1">
        <v>34</v>
      </c>
      <c r="C1086" s="1" t="s">
        <v>208</v>
      </c>
      <c r="D1086" s="1" t="s">
        <v>2</v>
      </c>
      <c r="E1086" s="1">
        <v>0.122</v>
      </c>
      <c r="F1086" s="1" t="s">
        <v>170</v>
      </c>
      <c r="G1086" s="1">
        <v>1.25</v>
      </c>
      <c r="H1086" s="1">
        <v>0.153</v>
      </c>
      <c r="I1086" s="1">
        <v>62</v>
      </c>
      <c r="J1086" s="1">
        <v>0.79738562091503262</v>
      </c>
    </row>
    <row r="1087" spans="1:10" x14ac:dyDescent="0.25">
      <c r="A1087" s="1">
        <v>7</v>
      </c>
      <c r="B1087" s="1">
        <v>34</v>
      </c>
      <c r="C1087" s="1" t="s">
        <v>208</v>
      </c>
      <c r="D1087" s="1" t="s">
        <v>2</v>
      </c>
      <c r="E1087" s="1">
        <v>0.12</v>
      </c>
      <c r="F1087" s="1" t="s">
        <v>170</v>
      </c>
      <c r="G1087" s="1">
        <v>1.25</v>
      </c>
      <c r="H1087" s="1">
        <v>0.153</v>
      </c>
      <c r="I1087" s="1">
        <v>62</v>
      </c>
      <c r="J1087" s="1">
        <v>0.78431372549019607</v>
      </c>
    </row>
    <row r="1088" spans="1:10" x14ac:dyDescent="0.25">
      <c r="A1088" s="1">
        <v>8</v>
      </c>
      <c r="B1088" s="1">
        <v>34</v>
      </c>
      <c r="C1088" s="1" t="s">
        <v>208</v>
      </c>
      <c r="D1088" s="1" t="s">
        <v>2</v>
      </c>
      <c r="E1088" s="1">
        <v>0.13100000000000001</v>
      </c>
      <c r="F1088" s="1" t="s">
        <v>170</v>
      </c>
      <c r="G1088" s="1">
        <v>1.25</v>
      </c>
      <c r="H1088" s="1">
        <v>0.153</v>
      </c>
      <c r="I1088" s="1">
        <v>62</v>
      </c>
      <c r="J1088" s="1">
        <v>0.85620915032679745</v>
      </c>
    </row>
    <row r="1089" spans="1:10" x14ac:dyDescent="0.25">
      <c r="A1089" s="1">
        <v>9</v>
      </c>
      <c r="B1089" s="1">
        <v>34</v>
      </c>
      <c r="C1089" s="1" t="s">
        <v>208</v>
      </c>
      <c r="D1089" s="1" t="s">
        <v>2</v>
      </c>
      <c r="E1089" s="1">
        <v>0.13400000000000001</v>
      </c>
      <c r="F1089" s="1" t="s">
        <v>170</v>
      </c>
      <c r="G1089" s="1">
        <v>1.25</v>
      </c>
      <c r="H1089" s="1">
        <v>0.153</v>
      </c>
      <c r="I1089" s="1">
        <v>62</v>
      </c>
      <c r="J1089" s="1">
        <v>0.8758169934640524</v>
      </c>
    </row>
    <row r="1090" spans="1:10" x14ac:dyDescent="0.25">
      <c r="A1090" s="1">
        <v>10</v>
      </c>
      <c r="B1090" s="1">
        <v>34</v>
      </c>
      <c r="C1090" s="1" t="s">
        <v>208</v>
      </c>
      <c r="D1090" s="1" t="s">
        <v>2</v>
      </c>
      <c r="E1090" s="1">
        <v>0.104</v>
      </c>
      <c r="F1090" s="1" t="s">
        <v>170</v>
      </c>
      <c r="G1090" s="1">
        <v>1.25</v>
      </c>
      <c r="H1090" s="1">
        <v>0.153</v>
      </c>
      <c r="I1090" s="1">
        <v>62</v>
      </c>
      <c r="J1090" s="1">
        <v>0.6797385620915033</v>
      </c>
    </row>
    <row r="1091" spans="1:10" x14ac:dyDescent="0.25">
      <c r="A1091" s="1">
        <v>11</v>
      </c>
      <c r="B1091" s="1">
        <v>34</v>
      </c>
      <c r="C1091" s="1" t="s">
        <v>208</v>
      </c>
      <c r="D1091" s="1" t="s">
        <v>2</v>
      </c>
      <c r="E1091" s="1">
        <v>0.08</v>
      </c>
      <c r="F1091" s="1" t="s">
        <v>170</v>
      </c>
      <c r="G1091" s="1">
        <v>1.25</v>
      </c>
      <c r="H1091" s="1">
        <v>0.153</v>
      </c>
      <c r="I1091" s="1">
        <v>62</v>
      </c>
      <c r="J1091" s="1">
        <v>0.52287581699346408</v>
      </c>
    </row>
    <row r="1092" spans="1:10" x14ac:dyDescent="0.25">
      <c r="A1092" s="1">
        <v>12</v>
      </c>
      <c r="B1092" s="1">
        <v>34</v>
      </c>
      <c r="C1092" s="1" t="s">
        <v>208</v>
      </c>
      <c r="D1092" s="1" t="s">
        <v>2</v>
      </c>
      <c r="E1092" s="1">
        <v>0.114</v>
      </c>
      <c r="F1092" s="1" t="s">
        <v>170</v>
      </c>
      <c r="G1092" s="1">
        <v>1.25</v>
      </c>
      <c r="H1092" s="1">
        <v>0.153</v>
      </c>
      <c r="I1092" s="1">
        <v>62</v>
      </c>
      <c r="J1092" s="1">
        <v>0.74509803921568629</v>
      </c>
    </row>
    <row r="1093" spans="1:10" x14ac:dyDescent="0.25">
      <c r="A1093" s="1">
        <v>13</v>
      </c>
      <c r="B1093" s="1">
        <v>34</v>
      </c>
      <c r="C1093" s="1" t="s">
        <v>208</v>
      </c>
      <c r="D1093" s="1" t="s">
        <v>2</v>
      </c>
      <c r="E1093" s="1">
        <v>0.126</v>
      </c>
      <c r="F1093" s="1" t="s">
        <v>170</v>
      </c>
      <c r="G1093" s="1">
        <v>1.25</v>
      </c>
      <c r="H1093" s="1">
        <v>0.153</v>
      </c>
      <c r="I1093" s="1">
        <v>62</v>
      </c>
      <c r="J1093" s="1">
        <v>0.82352941176470595</v>
      </c>
    </row>
    <row r="1094" spans="1:10" x14ac:dyDescent="0.25">
      <c r="A1094" s="1">
        <v>14</v>
      </c>
      <c r="B1094" s="1">
        <v>34</v>
      </c>
      <c r="C1094" s="1" t="s">
        <v>208</v>
      </c>
      <c r="D1094" s="1" t="s">
        <v>2</v>
      </c>
      <c r="E1094" s="1">
        <v>0.115</v>
      </c>
      <c r="F1094" s="1" t="s">
        <v>170</v>
      </c>
      <c r="G1094" s="1">
        <v>1.25</v>
      </c>
      <c r="H1094" s="1">
        <v>0.153</v>
      </c>
      <c r="I1094" s="1">
        <v>62</v>
      </c>
      <c r="J1094" s="1">
        <v>0.75163398692810457</v>
      </c>
    </row>
    <row r="1095" spans="1:10" x14ac:dyDescent="0.25">
      <c r="A1095" s="1">
        <v>15</v>
      </c>
      <c r="B1095" s="1">
        <v>34</v>
      </c>
      <c r="C1095" s="1" t="s">
        <v>208</v>
      </c>
      <c r="D1095" s="1" t="s">
        <v>2</v>
      </c>
      <c r="E1095" s="1">
        <v>0.113</v>
      </c>
      <c r="F1095" s="1" t="s">
        <v>170</v>
      </c>
      <c r="G1095" s="1">
        <v>1.25</v>
      </c>
      <c r="H1095" s="1">
        <v>0.153</v>
      </c>
      <c r="I1095" s="1">
        <v>62</v>
      </c>
      <c r="J1095" s="1">
        <v>0.73856209150326801</v>
      </c>
    </row>
    <row r="1096" spans="1:10" x14ac:dyDescent="0.25">
      <c r="A1096" s="1">
        <v>16</v>
      </c>
      <c r="B1096" s="1">
        <v>34</v>
      </c>
      <c r="C1096" s="1" t="s">
        <v>208</v>
      </c>
      <c r="D1096" s="1" t="s">
        <v>2</v>
      </c>
      <c r="E1096" s="1">
        <v>0.13500000000000001</v>
      </c>
      <c r="F1096" s="1" t="s">
        <v>170</v>
      </c>
      <c r="G1096" s="1">
        <v>1.25</v>
      </c>
      <c r="H1096" s="1">
        <v>0.153</v>
      </c>
      <c r="I1096" s="1">
        <v>62</v>
      </c>
      <c r="J1096" s="1">
        <v>0.88235294117647067</v>
      </c>
    </row>
    <row r="1097" spans="1:10" x14ac:dyDescent="0.25">
      <c r="A1097" s="1">
        <v>17</v>
      </c>
      <c r="B1097" s="1">
        <v>34</v>
      </c>
      <c r="C1097" s="1" t="s">
        <v>208</v>
      </c>
      <c r="D1097" s="1" t="s">
        <v>2</v>
      </c>
      <c r="E1097" s="1">
        <v>0.11899999999999999</v>
      </c>
      <c r="F1097" s="1" t="s">
        <v>170</v>
      </c>
      <c r="G1097" s="1">
        <v>1.25</v>
      </c>
      <c r="H1097" s="1">
        <v>0.153</v>
      </c>
      <c r="I1097" s="1">
        <v>62</v>
      </c>
      <c r="J1097" s="1">
        <v>0.77777777777777779</v>
      </c>
    </row>
    <row r="1098" spans="1:10" x14ac:dyDescent="0.25">
      <c r="A1098" s="1">
        <v>18</v>
      </c>
      <c r="B1098" s="1">
        <v>34</v>
      </c>
      <c r="C1098" s="1" t="s">
        <v>208</v>
      </c>
      <c r="D1098" s="1" t="s">
        <v>2</v>
      </c>
      <c r="E1098" s="1">
        <v>0.124</v>
      </c>
      <c r="F1098" s="1" t="s">
        <v>170</v>
      </c>
      <c r="G1098" s="1">
        <v>1.25</v>
      </c>
      <c r="H1098" s="1">
        <v>0.153</v>
      </c>
      <c r="I1098" s="1">
        <v>62</v>
      </c>
      <c r="J1098" s="1">
        <v>0.81045751633986929</v>
      </c>
    </row>
    <row r="1099" spans="1:10" x14ac:dyDescent="0.25">
      <c r="A1099" s="1">
        <v>19</v>
      </c>
      <c r="B1099" s="1">
        <v>34</v>
      </c>
      <c r="C1099" s="1" t="s">
        <v>208</v>
      </c>
      <c r="D1099" s="1" t="s">
        <v>2</v>
      </c>
      <c r="E1099" s="1">
        <v>0.12</v>
      </c>
      <c r="F1099" s="1" t="s">
        <v>170</v>
      </c>
      <c r="G1099" s="1">
        <v>1.25</v>
      </c>
      <c r="H1099" s="1">
        <v>0.153</v>
      </c>
      <c r="I1099" s="1">
        <v>62</v>
      </c>
      <c r="J1099" s="1">
        <v>0.78431372549019607</v>
      </c>
    </row>
    <row r="1100" spans="1:10" x14ac:dyDescent="0.25">
      <c r="A1100" s="1">
        <v>20</v>
      </c>
      <c r="B1100" s="1">
        <v>34</v>
      </c>
      <c r="C1100" s="1" t="s">
        <v>208</v>
      </c>
      <c r="D1100" s="1" t="s">
        <v>2</v>
      </c>
      <c r="E1100" s="1">
        <v>9.7000000000000003E-2</v>
      </c>
      <c r="F1100" s="1" t="s">
        <v>170</v>
      </c>
      <c r="G1100" s="1">
        <v>1.25</v>
      </c>
      <c r="H1100" s="1">
        <v>0.153</v>
      </c>
      <c r="I1100" s="1">
        <v>62</v>
      </c>
      <c r="J1100" s="1">
        <v>0.63398692810457524</v>
      </c>
    </row>
    <row r="1101" spans="1:10" x14ac:dyDescent="0.25">
      <c r="A1101" s="1">
        <v>21</v>
      </c>
      <c r="B1101" s="1">
        <v>34</v>
      </c>
      <c r="C1101" s="1" t="s">
        <v>208</v>
      </c>
      <c r="D1101" s="1" t="s">
        <v>2</v>
      </c>
      <c r="E1101" s="1">
        <v>0.11600000000000001</v>
      </c>
      <c r="F1101" s="1" t="s">
        <v>170</v>
      </c>
      <c r="G1101" s="1">
        <v>1.25</v>
      </c>
      <c r="H1101" s="1">
        <v>0.153</v>
      </c>
      <c r="I1101" s="1">
        <v>62</v>
      </c>
      <c r="J1101" s="1">
        <v>0.75816993464052296</v>
      </c>
    </row>
    <row r="1102" spans="1:10" x14ac:dyDescent="0.25">
      <c r="A1102" s="1">
        <v>22</v>
      </c>
      <c r="B1102" s="1">
        <v>34</v>
      </c>
      <c r="C1102" s="1" t="s">
        <v>208</v>
      </c>
      <c r="D1102" s="1" t="s">
        <v>2</v>
      </c>
      <c r="E1102" s="1">
        <v>0.151</v>
      </c>
      <c r="F1102" s="1" t="s">
        <v>170</v>
      </c>
      <c r="G1102" s="1">
        <v>1.25</v>
      </c>
      <c r="H1102" s="1">
        <v>0.153</v>
      </c>
      <c r="I1102" s="1">
        <v>62</v>
      </c>
      <c r="J1102" s="1">
        <v>0.98692810457516333</v>
      </c>
    </row>
    <row r="1103" spans="1:10" x14ac:dyDescent="0.25">
      <c r="A1103" s="1">
        <v>23</v>
      </c>
      <c r="B1103" s="1">
        <v>34</v>
      </c>
      <c r="C1103" s="1" t="s">
        <v>208</v>
      </c>
      <c r="D1103" s="1" t="s">
        <v>2</v>
      </c>
      <c r="E1103" s="1">
        <v>0.112</v>
      </c>
      <c r="F1103" s="1" t="s">
        <v>170</v>
      </c>
      <c r="G1103" s="1">
        <v>1.25</v>
      </c>
      <c r="H1103" s="1">
        <v>0.153</v>
      </c>
      <c r="I1103" s="1">
        <v>62</v>
      </c>
      <c r="J1103" s="1">
        <v>0.73202614379084974</v>
      </c>
    </row>
    <row r="1104" spans="1:10" x14ac:dyDescent="0.25">
      <c r="A1104" s="1">
        <v>24</v>
      </c>
      <c r="B1104" s="1">
        <v>34</v>
      </c>
      <c r="C1104" s="1" t="s">
        <v>208</v>
      </c>
      <c r="D1104" s="1" t="s">
        <v>2</v>
      </c>
      <c r="E1104" s="1">
        <v>0.156</v>
      </c>
      <c r="F1104" s="1" t="s">
        <v>170</v>
      </c>
      <c r="G1104" s="1">
        <v>1.25</v>
      </c>
      <c r="H1104" s="1">
        <v>0.153</v>
      </c>
      <c r="I1104" s="1">
        <v>62</v>
      </c>
      <c r="J1104" s="1">
        <v>1.0196078431372548</v>
      </c>
    </row>
    <row r="1105" spans="1:10" x14ac:dyDescent="0.25">
      <c r="A1105" s="1">
        <v>25</v>
      </c>
      <c r="B1105" s="1">
        <v>34</v>
      </c>
      <c r="C1105" s="1" t="s">
        <v>208</v>
      </c>
      <c r="D1105" s="1" t="s">
        <v>2</v>
      </c>
      <c r="E1105" s="1">
        <v>0.125</v>
      </c>
      <c r="F1105" s="1" t="s">
        <v>170</v>
      </c>
      <c r="G1105" s="1">
        <v>1.25</v>
      </c>
      <c r="H1105" s="1">
        <v>0.153</v>
      </c>
      <c r="I1105" s="1">
        <v>62</v>
      </c>
      <c r="J1105" s="1">
        <v>0.81699346405228757</v>
      </c>
    </row>
    <row r="1106" spans="1:10" x14ac:dyDescent="0.25">
      <c r="A1106" s="1">
        <v>26</v>
      </c>
      <c r="B1106" s="1">
        <v>34</v>
      </c>
      <c r="C1106" s="1" t="s">
        <v>208</v>
      </c>
      <c r="D1106" s="1" t="s">
        <v>2</v>
      </c>
      <c r="E1106" s="1">
        <v>8.2000000000000003E-2</v>
      </c>
      <c r="F1106" s="1" t="s">
        <v>170</v>
      </c>
      <c r="G1106" s="1">
        <v>1.25</v>
      </c>
      <c r="H1106" s="1">
        <v>0.153</v>
      </c>
      <c r="I1106" s="1">
        <v>62</v>
      </c>
      <c r="J1106" s="1">
        <v>0.53594771241830064</v>
      </c>
    </row>
    <row r="1107" spans="1:10" x14ac:dyDescent="0.25">
      <c r="A1107" s="1">
        <v>27</v>
      </c>
      <c r="B1107" s="1">
        <v>34</v>
      </c>
      <c r="C1107" s="1" t="s">
        <v>208</v>
      </c>
      <c r="D1107" s="1" t="s">
        <v>2</v>
      </c>
      <c r="E1107" s="1">
        <v>0.11600000000000001</v>
      </c>
      <c r="F1107" s="1" t="s">
        <v>170</v>
      </c>
      <c r="G1107" s="1">
        <v>1.25</v>
      </c>
      <c r="H1107" s="1">
        <v>0.153</v>
      </c>
      <c r="I1107" s="1">
        <v>62</v>
      </c>
      <c r="J1107" s="1">
        <v>0.75816993464052296</v>
      </c>
    </row>
    <row r="1108" spans="1:10" x14ac:dyDescent="0.25">
      <c r="A1108" s="1">
        <v>28</v>
      </c>
      <c r="B1108" s="1">
        <v>34</v>
      </c>
      <c r="C1108" s="1" t="s">
        <v>208</v>
      </c>
      <c r="D1108" s="1" t="s">
        <v>2</v>
      </c>
      <c r="E1108" s="1">
        <v>0.14799999999999999</v>
      </c>
      <c r="F1108" s="1" t="s">
        <v>170</v>
      </c>
      <c r="G1108" s="1">
        <v>1.25</v>
      </c>
      <c r="H1108" s="1">
        <v>0.153</v>
      </c>
      <c r="I1108" s="1">
        <v>62</v>
      </c>
      <c r="J1108" s="1">
        <v>0.9673202614379085</v>
      </c>
    </row>
    <row r="1109" spans="1:10" x14ac:dyDescent="0.25">
      <c r="A1109" s="1">
        <v>29</v>
      </c>
      <c r="B1109" s="1">
        <v>34</v>
      </c>
      <c r="C1109" s="1" t="s">
        <v>208</v>
      </c>
      <c r="D1109" s="1" t="s">
        <v>2</v>
      </c>
      <c r="E1109" s="1">
        <v>0.14499999999999999</v>
      </c>
      <c r="F1109" s="1" t="s">
        <v>170</v>
      </c>
      <c r="G1109" s="1">
        <v>1.25</v>
      </c>
      <c r="H1109" s="1">
        <v>0.153</v>
      </c>
      <c r="I1109" s="1">
        <v>62</v>
      </c>
      <c r="J1109" s="1">
        <v>0.94771241830065356</v>
      </c>
    </row>
    <row r="1110" spans="1:10" x14ac:dyDescent="0.25">
      <c r="A1110" s="1">
        <v>30</v>
      </c>
      <c r="B1110" s="1">
        <v>34</v>
      </c>
      <c r="C1110" s="1" t="s">
        <v>208</v>
      </c>
      <c r="D1110" s="1" t="s">
        <v>2</v>
      </c>
      <c r="E1110" s="1">
        <v>0.113</v>
      </c>
      <c r="F1110" s="1" t="s">
        <v>170</v>
      </c>
      <c r="G1110" s="1">
        <v>1.25</v>
      </c>
      <c r="H1110" s="1">
        <v>0.153</v>
      </c>
      <c r="I1110" s="1">
        <v>62</v>
      </c>
      <c r="J1110" s="1">
        <v>0.73856209150326801</v>
      </c>
    </row>
    <row r="1111" spans="1:10" x14ac:dyDescent="0.25">
      <c r="A1111" s="1">
        <v>31</v>
      </c>
      <c r="B1111" s="1">
        <v>34</v>
      </c>
      <c r="C1111" s="1" t="s">
        <v>208</v>
      </c>
      <c r="D1111" s="1" t="s">
        <v>2</v>
      </c>
      <c r="E1111" s="1">
        <v>0.127</v>
      </c>
      <c r="F1111" s="1" t="s">
        <v>170</v>
      </c>
      <c r="G1111" s="1">
        <v>1.25</v>
      </c>
      <c r="H1111" s="1">
        <v>0.153</v>
      </c>
      <c r="I1111" s="1">
        <v>62</v>
      </c>
      <c r="J1111" s="1">
        <v>0.83006535947712423</v>
      </c>
    </row>
    <row r="1112" spans="1:10" x14ac:dyDescent="0.25">
      <c r="A1112" s="1">
        <v>32</v>
      </c>
      <c r="B1112" s="1">
        <v>34</v>
      </c>
      <c r="C1112" s="1" t="s">
        <v>208</v>
      </c>
      <c r="D1112" s="1" t="s">
        <v>2</v>
      </c>
      <c r="E1112" s="1">
        <v>0.11</v>
      </c>
      <c r="F1112" s="1" t="s">
        <v>170</v>
      </c>
      <c r="G1112" s="1">
        <v>1.25</v>
      </c>
      <c r="H1112" s="1">
        <v>0.153</v>
      </c>
      <c r="I1112" s="1">
        <v>62</v>
      </c>
      <c r="J1112" s="1">
        <v>0.71895424836601307</v>
      </c>
    </row>
    <row r="1113" spans="1:10" x14ac:dyDescent="0.25">
      <c r="A1113" s="1">
        <v>33</v>
      </c>
      <c r="B1113" s="1">
        <v>34</v>
      </c>
      <c r="C1113" s="1" t="s">
        <v>208</v>
      </c>
      <c r="D1113" s="1" t="s">
        <v>2</v>
      </c>
      <c r="E1113" s="1">
        <v>0.13400000000000001</v>
      </c>
      <c r="F1113" s="1" t="s">
        <v>170</v>
      </c>
      <c r="G1113" s="1">
        <v>1.25</v>
      </c>
      <c r="H1113" s="1">
        <v>0.153</v>
      </c>
      <c r="I1113" s="1">
        <v>62</v>
      </c>
      <c r="J1113" s="1">
        <v>0.8758169934640524</v>
      </c>
    </row>
    <row r="1114" spans="1:10" x14ac:dyDescent="0.25">
      <c r="A1114" s="1">
        <v>1</v>
      </c>
      <c r="B1114" s="1">
        <v>34</v>
      </c>
      <c r="C1114" s="1" t="s">
        <v>209</v>
      </c>
      <c r="D1114" s="1" t="s">
        <v>2</v>
      </c>
      <c r="E1114" s="1">
        <v>0.20200000000000001</v>
      </c>
      <c r="F1114" s="1" t="s">
        <v>170</v>
      </c>
      <c r="G1114" s="1">
        <v>2</v>
      </c>
      <c r="H1114" s="1">
        <v>0.31</v>
      </c>
      <c r="I1114" s="1">
        <v>62</v>
      </c>
      <c r="J1114" s="1">
        <v>0.65161290322580645</v>
      </c>
    </row>
    <row r="1115" spans="1:10" x14ac:dyDescent="0.25">
      <c r="A1115" s="1">
        <v>2</v>
      </c>
      <c r="B1115" s="1">
        <v>34</v>
      </c>
      <c r="C1115" s="1" t="s">
        <v>209</v>
      </c>
      <c r="D1115" s="1" t="s">
        <v>2</v>
      </c>
      <c r="E1115" s="1">
        <v>0.16500000000000001</v>
      </c>
      <c r="F1115" s="1" t="s">
        <v>170</v>
      </c>
      <c r="G1115" s="1">
        <v>2</v>
      </c>
      <c r="H1115" s="1">
        <v>0.31</v>
      </c>
      <c r="I1115" s="1">
        <v>62</v>
      </c>
      <c r="J1115" s="1">
        <v>0.53225806451612911</v>
      </c>
    </row>
    <row r="1116" spans="1:10" x14ac:dyDescent="0.25">
      <c r="A1116" s="1">
        <v>3</v>
      </c>
      <c r="B1116" s="1">
        <v>34</v>
      </c>
      <c r="C1116" s="1" t="s">
        <v>209</v>
      </c>
      <c r="D1116" s="1" t="s">
        <v>2</v>
      </c>
      <c r="E1116" s="1">
        <v>0.23400000000000001</v>
      </c>
      <c r="F1116" s="1" t="s">
        <v>170</v>
      </c>
      <c r="G1116" s="1">
        <v>2</v>
      </c>
      <c r="H1116" s="1">
        <v>0.31</v>
      </c>
      <c r="I1116" s="1">
        <v>62</v>
      </c>
      <c r="J1116" s="1">
        <v>0.75483870967741939</v>
      </c>
    </row>
    <row r="1117" spans="1:10" x14ac:dyDescent="0.25">
      <c r="A1117" s="1">
        <v>4</v>
      </c>
      <c r="B1117" s="1">
        <v>34</v>
      </c>
      <c r="C1117" s="1" t="s">
        <v>209</v>
      </c>
      <c r="D1117" s="1" t="s">
        <v>2</v>
      </c>
      <c r="E1117" s="1">
        <v>0.157</v>
      </c>
      <c r="F1117" s="1" t="s">
        <v>170</v>
      </c>
      <c r="G1117" s="1">
        <v>2</v>
      </c>
      <c r="H1117" s="1">
        <v>0.31</v>
      </c>
      <c r="I1117" s="1">
        <v>62</v>
      </c>
      <c r="J1117" s="1">
        <v>0.50645161290322582</v>
      </c>
    </row>
    <row r="1118" spans="1:10" x14ac:dyDescent="0.25">
      <c r="A1118" s="1">
        <v>5</v>
      </c>
      <c r="B1118" s="1">
        <v>34</v>
      </c>
      <c r="C1118" s="1" t="s">
        <v>209</v>
      </c>
      <c r="D1118" s="1" t="s">
        <v>2</v>
      </c>
      <c r="E1118" s="1">
        <v>0.20200000000000001</v>
      </c>
      <c r="F1118" s="1" t="s">
        <v>170</v>
      </c>
      <c r="G1118" s="1">
        <v>2</v>
      </c>
      <c r="H1118" s="1">
        <v>0.31</v>
      </c>
      <c r="I1118" s="1">
        <v>62</v>
      </c>
      <c r="J1118" s="1">
        <v>0.65161290322580645</v>
      </c>
    </row>
    <row r="1119" spans="1:10" x14ac:dyDescent="0.25">
      <c r="A1119" s="1">
        <v>6</v>
      </c>
      <c r="B1119" s="1">
        <v>34</v>
      </c>
      <c r="C1119" s="1" t="s">
        <v>209</v>
      </c>
      <c r="D1119" s="1" t="s">
        <v>2</v>
      </c>
      <c r="E1119" s="1">
        <v>0.34</v>
      </c>
      <c r="F1119" s="1" t="s">
        <v>170</v>
      </c>
      <c r="G1119" s="1">
        <v>2</v>
      </c>
      <c r="H1119" s="1">
        <v>0.31</v>
      </c>
      <c r="I1119" s="1">
        <v>62</v>
      </c>
      <c r="J1119" s="1">
        <v>1.0967741935483872</v>
      </c>
    </row>
    <row r="1120" spans="1:10" x14ac:dyDescent="0.25">
      <c r="A1120" s="1">
        <v>7</v>
      </c>
      <c r="B1120" s="1">
        <v>34</v>
      </c>
      <c r="C1120" s="1" t="s">
        <v>209</v>
      </c>
      <c r="D1120" s="1" t="s">
        <v>2</v>
      </c>
      <c r="E1120" s="1">
        <v>0.28999999999999998</v>
      </c>
      <c r="F1120" s="1" t="s">
        <v>170</v>
      </c>
      <c r="G1120" s="1">
        <v>2</v>
      </c>
      <c r="H1120" s="1">
        <v>0.31</v>
      </c>
      <c r="I1120" s="1">
        <v>62</v>
      </c>
      <c r="J1120" s="1">
        <v>0.93548387096774188</v>
      </c>
    </row>
    <row r="1121" spans="1:10" x14ac:dyDescent="0.25">
      <c r="A1121" s="1">
        <v>8</v>
      </c>
      <c r="B1121" s="1">
        <v>34</v>
      </c>
      <c r="C1121" s="1" t="s">
        <v>209</v>
      </c>
      <c r="D1121" s="1" t="s">
        <v>2</v>
      </c>
      <c r="E1121" s="1">
        <v>0.16900000000000001</v>
      </c>
      <c r="F1121" s="1" t="s">
        <v>170</v>
      </c>
      <c r="G1121" s="1">
        <v>2</v>
      </c>
      <c r="H1121" s="1">
        <v>0.31</v>
      </c>
      <c r="I1121" s="1">
        <v>62</v>
      </c>
      <c r="J1121" s="1">
        <v>0.54516129032258065</v>
      </c>
    </row>
    <row r="1122" spans="1:10" x14ac:dyDescent="0.25">
      <c r="A1122" s="1">
        <v>9</v>
      </c>
      <c r="B1122" s="1">
        <v>34</v>
      </c>
      <c r="C1122" s="1" t="s">
        <v>209</v>
      </c>
      <c r="D1122" s="1" t="s">
        <v>2</v>
      </c>
      <c r="E1122" s="1">
        <v>0.17799999999999999</v>
      </c>
      <c r="F1122" s="1" t="s">
        <v>170</v>
      </c>
      <c r="G1122" s="1">
        <v>2</v>
      </c>
      <c r="H1122" s="1">
        <v>0.31</v>
      </c>
      <c r="I1122" s="1">
        <v>62</v>
      </c>
      <c r="J1122" s="1">
        <v>0.5741935483870968</v>
      </c>
    </row>
    <row r="1123" spans="1:10" x14ac:dyDescent="0.25">
      <c r="A1123" s="1">
        <v>10</v>
      </c>
      <c r="B1123" s="1">
        <v>34</v>
      </c>
      <c r="C1123" s="1" t="s">
        <v>209</v>
      </c>
      <c r="D1123" s="1" t="s">
        <v>2</v>
      </c>
      <c r="E1123" s="1">
        <v>0.17799999999999999</v>
      </c>
      <c r="F1123" s="1" t="s">
        <v>170</v>
      </c>
      <c r="G1123" s="1">
        <v>2</v>
      </c>
      <c r="H1123" s="1">
        <v>0.31</v>
      </c>
      <c r="I1123" s="1">
        <v>62</v>
      </c>
      <c r="J1123" s="1">
        <v>0.5741935483870968</v>
      </c>
    </row>
    <row r="1124" spans="1:10" x14ac:dyDescent="0.25">
      <c r="A1124" s="1">
        <v>11</v>
      </c>
      <c r="B1124" s="1">
        <v>34</v>
      </c>
      <c r="C1124" s="1" t="s">
        <v>209</v>
      </c>
      <c r="D1124" s="1" t="s">
        <v>2</v>
      </c>
      <c r="E1124" s="1">
        <v>0.20100000000000001</v>
      </c>
      <c r="F1124" s="1" t="s">
        <v>170</v>
      </c>
      <c r="G1124" s="1">
        <v>2</v>
      </c>
      <c r="H1124" s="1">
        <v>0.31</v>
      </c>
      <c r="I1124" s="1">
        <v>62</v>
      </c>
      <c r="J1124" s="1">
        <v>0.64838709677419359</v>
      </c>
    </row>
    <row r="1125" spans="1:10" x14ac:dyDescent="0.25">
      <c r="A1125" s="1">
        <v>12</v>
      </c>
      <c r="B1125" s="1">
        <v>34</v>
      </c>
      <c r="C1125" s="1" t="s">
        <v>209</v>
      </c>
      <c r="D1125" s="1" t="s">
        <v>2</v>
      </c>
      <c r="E1125" s="1">
        <v>0.255</v>
      </c>
      <c r="F1125" s="1" t="s">
        <v>170</v>
      </c>
      <c r="G1125" s="1">
        <v>2</v>
      </c>
      <c r="H1125" s="1">
        <v>0.31</v>
      </c>
      <c r="I1125" s="1">
        <v>62</v>
      </c>
      <c r="J1125" s="1">
        <v>0.82258064516129037</v>
      </c>
    </row>
    <row r="1126" spans="1:10" x14ac:dyDescent="0.25">
      <c r="A1126" s="1">
        <v>13</v>
      </c>
      <c r="B1126" s="1">
        <v>34</v>
      </c>
      <c r="C1126" s="1" t="s">
        <v>209</v>
      </c>
      <c r="D1126" s="1" t="s">
        <v>2</v>
      </c>
      <c r="E1126" s="1">
        <v>0.17299999999999999</v>
      </c>
      <c r="F1126" s="1" t="s">
        <v>170</v>
      </c>
      <c r="G1126" s="1">
        <v>2</v>
      </c>
      <c r="H1126" s="1">
        <v>0.31</v>
      </c>
      <c r="I1126" s="1">
        <v>62</v>
      </c>
      <c r="J1126" s="1">
        <v>0.55806451612903218</v>
      </c>
    </row>
    <row r="1127" spans="1:10" x14ac:dyDescent="0.25">
      <c r="A1127" s="1">
        <v>1</v>
      </c>
      <c r="B1127" s="1">
        <v>35</v>
      </c>
      <c r="C1127" s="1" t="s">
        <v>210</v>
      </c>
      <c r="D1127" s="1" t="s">
        <v>2</v>
      </c>
      <c r="E1127" s="1">
        <v>0.14699999999999999</v>
      </c>
      <c r="F1127" s="1" t="s">
        <v>170</v>
      </c>
      <c r="G1127" s="1">
        <v>1.6</v>
      </c>
      <c r="H1127" s="1">
        <v>0.247</v>
      </c>
      <c r="I1127" s="1">
        <v>53</v>
      </c>
      <c r="J1127" s="1">
        <v>0.59514170040485825</v>
      </c>
    </row>
    <row r="1128" spans="1:10" x14ac:dyDescent="0.25">
      <c r="A1128" s="1">
        <v>2</v>
      </c>
      <c r="B1128" s="1">
        <v>35</v>
      </c>
      <c r="C1128" s="1" t="s">
        <v>210</v>
      </c>
      <c r="D1128" s="1" t="s">
        <v>2</v>
      </c>
      <c r="E1128" s="1">
        <v>0.158</v>
      </c>
      <c r="F1128" s="1" t="s">
        <v>170</v>
      </c>
      <c r="G1128" s="1">
        <v>1.6</v>
      </c>
      <c r="H1128" s="1">
        <v>0.247</v>
      </c>
      <c r="I1128" s="1">
        <v>53</v>
      </c>
      <c r="J1128" s="1">
        <v>0.63967611336032393</v>
      </c>
    </row>
    <row r="1129" spans="1:10" x14ac:dyDescent="0.25">
      <c r="A1129" s="1">
        <v>3</v>
      </c>
      <c r="B1129" s="1">
        <v>35</v>
      </c>
      <c r="C1129" s="1" t="s">
        <v>210</v>
      </c>
      <c r="D1129" s="1" t="s">
        <v>2</v>
      </c>
      <c r="E1129" s="1">
        <v>0.17299999999999999</v>
      </c>
      <c r="F1129" s="1" t="s">
        <v>170</v>
      </c>
      <c r="G1129" s="1">
        <v>1.6</v>
      </c>
      <c r="H1129" s="1">
        <v>0.247</v>
      </c>
      <c r="I1129" s="1">
        <v>53</v>
      </c>
      <c r="J1129" s="1">
        <v>0.70040485829959509</v>
      </c>
    </row>
    <row r="1130" spans="1:10" x14ac:dyDescent="0.25">
      <c r="A1130" s="1">
        <v>4</v>
      </c>
      <c r="B1130" s="1">
        <v>35</v>
      </c>
      <c r="C1130" s="1" t="s">
        <v>210</v>
      </c>
      <c r="D1130" s="1" t="s">
        <v>2</v>
      </c>
      <c r="E1130" s="1">
        <v>0.17</v>
      </c>
      <c r="F1130" s="1" t="s">
        <v>170</v>
      </c>
      <c r="G1130" s="1">
        <v>1.6</v>
      </c>
      <c r="H1130" s="1">
        <v>0.247</v>
      </c>
      <c r="I1130" s="1">
        <v>53</v>
      </c>
      <c r="J1130" s="1">
        <v>0.68825910931174095</v>
      </c>
    </row>
    <row r="1131" spans="1:10" x14ac:dyDescent="0.25">
      <c r="A1131" s="1">
        <v>5</v>
      </c>
      <c r="B1131" s="1">
        <v>35</v>
      </c>
      <c r="C1131" s="1" t="s">
        <v>210</v>
      </c>
      <c r="D1131" s="1" t="s">
        <v>2</v>
      </c>
      <c r="E1131" s="1">
        <v>0.14000000000000001</v>
      </c>
      <c r="F1131" s="1" t="s">
        <v>170</v>
      </c>
      <c r="G1131" s="1">
        <v>1.6</v>
      </c>
      <c r="H1131" s="1">
        <v>0.247</v>
      </c>
      <c r="I1131" s="1">
        <v>53</v>
      </c>
      <c r="J1131" s="1">
        <v>0.5668016194331984</v>
      </c>
    </row>
    <row r="1132" spans="1:10" x14ac:dyDescent="0.25">
      <c r="A1132" s="1">
        <v>6</v>
      </c>
      <c r="B1132" s="1">
        <v>35</v>
      </c>
      <c r="C1132" s="1" t="s">
        <v>210</v>
      </c>
      <c r="D1132" s="1" t="s">
        <v>2</v>
      </c>
      <c r="E1132" s="1">
        <v>0.16300000000000001</v>
      </c>
      <c r="F1132" s="1" t="s">
        <v>170</v>
      </c>
      <c r="G1132" s="1">
        <v>1.6</v>
      </c>
      <c r="H1132" s="1">
        <v>0.247</v>
      </c>
      <c r="I1132" s="1">
        <v>53</v>
      </c>
      <c r="J1132" s="1">
        <v>0.65991902834008098</v>
      </c>
    </row>
    <row r="1133" spans="1:10" x14ac:dyDescent="0.25">
      <c r="A1133" s="1">
        <v>7</v>
      </c>
      <c r="B1133" s="1">
        <v>35</v>
      </c>
      <c r="C1133" s="1" t="s">
        <v>210</v>
      </c>
      <c r="D1133" s="1" t="s">
        <v>2</v>
      </c>
      <c r="E1133" s="1">
        <v>0.187</v>
      </c>
      <c r="F1133" s="1" t="s">
        <v>170</v>
      </c>
      <c r="G1133" s="1">
        <v>1.6</v>
      </c>
      <c r="H1133" s="1">
        <v>0.247</v>
      </c>
      <c r="I1133" s="1">
        <v>53</v>
      </c>
      <c r="J1133" s="1">
        <v>0.75708502024291502</v>
      </c>
    </row>
    <row r="1134" spans="1:10" x14ac:dyDescent="0.25">
      <c r="A1134" s="1">
        <v>8</v>
      </c>
      <c r="B1134" s="1">
        <v>35</v>
      </c>
      <c r="C1134" s="1" t="s">
        <v>210</v>
      </c>
      <c r="D1134" s="1" t="s">
        <v>2</v>
      </c>
      <c r="E1134" s="1">
        <v>0.16</v>
      </c>
      <c r="F1134" s="1" t="s">
        <v>170</v>
      </c>
      <c r="G1134" s="1">
        <v>1.6</v>
      </c>
      <c r="H1134" s="1">
        <v>0.247</v>
      </c>
      <c r="I1134" s="1">
        <v>53</v>
      </c>
      <c r="J1134" s="1">
        <v>0.64777327935222673</v>
      </c>
    </row>
    <row r="1135" spans="1:10" x14ac:dyDescent="0.25">
      <c r="A1135" s="1">
        <v>9</v>
      </c>
      <c r="B1135" s="1">
        <v>35</v>
      </c>
      <c r="C1135" s="1" t="s">
        <v>210</v>
      </c>
      <c r="D1135" s="1" t="s">
        <v>2</v>
      </c>
      <c r="E1135" s="1">
        <v>0.184</v>
      </c>
      <c r="F1135" s="1" t="s">
        <v>170</v>
      </c>
      <c r="G1135" s="1">
        <v>1.6</v>
      </c>
      <c r="H1135" s="1">
        <v>0.247</v>
      </c>
      <c r="I1135" s="1">
        <v>53</v>
      </c>
      <c r="J1135" s="1">
        <v>0.74493927125506076</v>
      </c>
    </row>
    <row r="1136" spans="1:10" x14ac:dyDescent="0.25">
      <c r="A1136" s="1">
        <v>10</v>
      </c>
      <c r="B1136" s="1">
        <v>35</v>
      </c>
      <c r="C1136" s="1" t="s">
        <v>210</v>
      </c>
      <c r="D1136" s="1" t="s">
        <v>2</v>
      </c>
      <c r="E1136" s="1">
        <v>0.16600000000000001</v>
      </c>
      <c r="F1136" s="1" t="s">
        <v>170</v>
      </c>
      <c r="G1136" s="1">
        <v>1.6</v>
      </c>
      <c r="H1136" s="1">
        <v>0.247</v>
      </c>
      <c r="I1136" s="1">
        <v>53</v>
      </c>
      <c r="J1136" s="1">
        <v>0.67206477732793524</v>
      </c>
    </row>
    <row r="1137" spans="1:10" x14ac:dyDescent="0.25">
      <c r="A1137" s="1">
        <v>11</v>
      </c>
      <c r="B1137" s="1">
        <v>35</v>
      </c>
      <c r="C1137" s="1" t="s">
        <v>210</v>
      </c>
      <c r="D1137" s="1" t="s">
        <v>2</v>
      </c>
      <c r="E1137" s="1">
        <v>0.14499999999999999</v>
      </c>
      <c r="F1137" s="1" t="s">
        <v>170</v>
      </c>
      <c r="G1137" s="1">
        <v>1.6</v>
      </c>
      <c r="H1137" s="1">
        <v>0.247</v>
      </c>
      <c r="I1137" s="1">
        <v>53</v>
      </c>
      <c r="J1137" s="1">
        <v>0.58704453441295545</v>
      </c>
    </row>
    <row r="1138" spans="1:10" x14ac:dyDescent="0.25">
      <c r="A1138" s="1">
        <v>12</v>
      </c>
      <c r="B1138" s="1">
        <v>35</v>
      </c>
      <c r="C1138" s="1" t="s">
        <v>210</v>
      </c>
      <c r="D1138" s="1" t="s">
        <v>2</v>
      </c>
      <c r="E1138" s="1">
        <v>0.17299999999999999</v>
      </c>
      <c r="F1138" s="1" t="s">
        <v>170</v>
      </c>
      <c r="G1138" s="1">
        <v>1.6</v>
      </c>
      <c r="H1138" s="1">
        <v>0.247</v>
      </c>
      <c r="I1138" s="1">
        <v>53</v>
      </c>
      <c r="J1138" s="1">
        <v>0.70040485829959509</v>
      </c>
    </row>
    <row r="1139" spans="1:10" x14ac:dyDescent="0.25">
      <c r="A1139" s="1">
        <v>13</v>
      </c>
      <c r="B1139" s="1">
        <v>35</v>
      </c>
      <c r="C1139" s="1" t="s">
        <v>210</v>
      </c>
      <c r="D1139" s="1" t="s">
        <v>2</v>
      </c>
      <c r="E1139" s="1">
        <v>0.14599999999999999</v>
      </c>
      <c r="F1139" s="1" t="s">
        <v>170</v>
      </c>
      <c r="G1139" s="1">
        <v>1.6</v>
      </c>
      <c r="H1139" s="1">
        <v>0.247</v>
      </c>
      <c r="I1139" s="1">
        <v>53</v>
      </c>
      <c r="J1139" s="1">
        <v>0.5910931174089068</v>
      </c>
    </row>
    <row r="1140" spans="1:10" x14ac:dyDescent="0.25">
      <c r="A1140" s="1">
        <v>14</v>
      </c>
      <c r="B1140" s="1">
        <v>35</v>
      </c>
      <c r="C1140" s="1" t="s">
        <v>210</v>
      </c>
      <c r="D1140" s="1" t="s">
        <v>2</v>
      </c>
      <c r="E1140" s="1">
        <v>0.16200000000000001</v>
      </c>
      <c r="F1140" s="1" t="s">
        <v>170</v>
      </c>
      <c r="G1140" s="1">
        <v>1.6</v>
      </c>
      <c r="H1140" s="1">
        <v>0.247</v>
      </c>
      <c r="I1140" s="1">
        <v>53</v>
      </c>
      <c r="J1140" s="1">
        <v>0.65587044534412964</v>
      </c>
    </row>
    <row r="1141" spans="1:10" x14ac:dyDescent="0.25">
      <c r="A1141" s="1">
        <v>15</v>
      </c>
      <c r="B1141" s="1">
        <v>35</v>
      </c>
      <c r="C1141" s="1" t="s">
        <v>210</v>
      </c>
      <c r="D1141" s="1" t="s">
        <v>2</v>
      </c>
      <c r="E1141" s="1">
        <v>0.121</v>
      </c>
      <c r="F1141" s="1" t="s">
        <v>170</v>
      </c>
      <c r="G1141" s="1">
        <v>1.6</v>
      </c>
      <c r="H1141" s="1">
        <v>0.247</v>
      </c>
      <c r="I1141" s="1">
        <v>53</v>
      </c>
      <c r="J1141" s="1">
        <v>0.48987854251012147</v>
      </c>
    </row>
    <row r="1142" spans="1:10" x14ac:dyDescent="0.25">
      <c r="A1142" s="1">
        <v>16</v>
      </c>
      <c r="B1142" s="1">
        <v>35</v>
      </c>
      <c r="C1142" s="1" t="s">
        <v>210</v>
      </c>
      <c r="D1142" s="1" t="s">
        <v>2</v>
      </c>
      <c r="E1142" s="1">
        <v>0.156</v>
      </c>
      <c r="F1142" s="1" t="s">
        <v>170</v>
      </c>
      <c r="G1142" s="1">
        <v>1.6</v>
      </c>
      <c r="H1142" s="1">
        <v>0.247</v>
      </c>
      <c r="I1142" s="1">
        <v>53</v>
      </c>
      <c r="J1142" s="1">
        <v>0.63157894736842102</v>
      </c>
    </row>
    <row r="1143" spans="1:10" x14ac:dyDescent="0.25">
      <c r="A1143" s="1">
        <v>17</v>
      </c>
      <c r="B1143" s="1">
        <v>35</v>
      </c>
      <c r="C1143" s="1" t="s">
        <v>210</v>
      </c>
      <c r="D1143" s="1" t="s">
        <v>2</v>
      </c>
      <c r="E1143" s="1">
        <v>0.18</v>
      </c>
      <c r="F1143" s="1" t="s">
        <v>170</v>
      </c>
      <c r="G1143" s="1">
        <v>1.6</v>
      </c>
      <c r="H1143" s="1">
        <v>0.247</v>
      </c>
      <c r="I1143" s="1">
        <v>53</v>
      </c>
      <c r="J1143" s="1">
        <v>0.72874493927125505</v>
      </c>
    </row>
    <row r="1144" spans="1:10" x14ac:dyDescent="0.25">
      <c r="A1144" s="1">
        <v>18</v>
      </c>
      <c r="B1144" s="1">
        <v>35</v>
      </c>
      <c r="C1144" s="1" t="s">
        <v>210</v>
      </c>
      <c r="D1144" s="1" t="s">
        <v>2</v>
      </c>
      <c r="E1144" s="1">
        <v>0.17299999999999999</v>
      </c>
      <c r="F1144" s="1" t="s">
        <v>170</v>
      </c>
      <c r="G1144" s="1">
        <v>1.6</v>
      </c>
      <c r="H1144" s="1">
        <v>0.247</v>
      </c>
      <c r="I1144" s="1">
        <v>53</v>
      </c>
      <c r="J1144" s="1">
        <v>0.70040485829959509</v>
      </c>
    </row>
    <row r="1145" spans="1:10" x14ac:dyDescent="0.25">
      <c r="A1145" s="1">
        <v>19</v>
      </c>
      <c r="B1145" s="1">
        <v>35</v>
      </c>
      <c r="C1145" s="1" t="s">
        <v>210</v>
      </c>
      <c r="D1145" s="1" t="s">
        <v>2</v>
      </c>
      <c r="E1145" s="1">
        <v>0.17799999999999999</v>
      </c>
      <c r="F1145" s="1" t="s">
        <v>170</v>
      </c>
      <c r="G1145" s="1">
        <v>1.6</v>
      </c>
      <c r="H1145" s="1">
        <v>0.247</v>
      </c>
      <c r="I1145" s="1">
        <v>53</v>
      </c>
      <c r="J1145" s="1">
        <v>0.72064777327935226</v>
      </c>
    </row>
    <row r="1146" spans="1:10" x14ac:dyDescent="0.25">
      <c r="A1146" s="1">
        <v>20</v>
      </c>
      <c r="B1146" s="1">
        <v>35</v>
      </c>
      <c r="C1146" s="1" t="s">
        <v>210</v>
      </c>
      <c r="D1146" s="1" t="s">
        <v>2</v>
      </c>
      <c r="E1146" s="1">
        <v>0.16300000000000001</v>
      </c>
      <c r="F1146" s="1" t="s">
        <v>170</v>
      </c>
      <c r="G1146" s="1">
        <v>1.6</v>
      </c>
      <c r="H1146" s="1">
        <v>0.247</v>
      </c>
      <c r="I1146" s="1">
        <v>53</v>
      </c>
      <c r="J1146" s="1">
        <v>0.65991902834008098</v>
      </c>
    </row>
    <row r="1147" spans="1:10" x14ac:dyDescent="0.25">
      <c r="A1147" s="1">
        <v>21</v>
      </c>
      <c r="B1147" s="1">
        <v>35</v>
      </c>
      <c r="C1147" s="1" t="s">
        <v>210</v>
      </c>
      <c r="D1147" s="1" t="s">
        <v>2</v>
      </c>
      <c r="E1147" s="1">
        <v>0.16400000000000001</v>
      </c>
      <c r="F1147" s="1" t="s">
        <v>170</v>
      </c>
      <c r="G1147" s="1">
        <v>1.6</v>
      </c>
      <c r="H1147" s="1">
        <v>0.247</v>
      </c>
      <c r="I1147" s="1">
        <v>53</v>
      </c>
      <c r="J1147" s="1">
        <v>0.66396761133603244</v>
      </c>
    </row>
    <row r="1148" spans="1:10" x14ac:dyDescent="0.25">
      <c r="A1148" s="1">
        <v>22</v>
      </c>
      <c r="B1148" s="1">
        <v>35</v>
      </c>
      <c r="C1148" s="1" t="s">
        <v>210</v>
      </c>
      <c r="D1148" s="1" t="s">
        <v>2</v>
      </c>
      <c r="E1148" s="1">
        <v>0.16800000000000001</v>
      </c>
      <c r="F1148" s="1" t="s">
        <v>170</v>
      </c>
      <c r="G1148" s="1">
        <v>1.6</v>
      </c>
      <c r="H1148" s="1">
        <v>0.247</v>
      </c>
      <c r="I1148" s="1">
        <v>53</v>
      </c>
      <c r="J1148" s="1">
        <v>0.68016194331983815</v>
      </c>
    </row>
    <row r="1149" spans="1:10" x14ac:dyDescent="0.25">
      <c r="A1149" s="1">
        <v>23</v>
      </c>
      <c r="B1149" s="1">
        <v>35</v>
      </c>
      <c r="C1149" s="1" t="s">
        <v>210</v>
      </c>
      <c r="D1149" s="1" t="s">
        <v>2</v>
      </c>
      <c r="E1149" s="1">
        <v>0.14699999999999999</v>
      </c>
      <c r="F1149" s="1" t="s">
        <v>170</v>
      </c>
      <c r="G1149" s="1">
        <v>1.6</v>
      </c>
      <c r="H1149" s="1">
        <v>0.247</v>
      </c>
      <c r="I1149" s="1">
        <v>53</v>
      </c>
      <c r="J1149" s="1">
        <v>0.59514170040485825</v>
      </c>
    </row>
    <row r="1150" spans="1:10" x14ac:dyDescent="0.25">
      <c r="A1150" s="1">
        <v>24</v>
      </c>
      <c r="B1150" s="1">
        <v>35</v>
      </c>
      <c r="C1150" s="1" t="s">
        <v>210</v>
      </c>
      <c r="D1150" s="1" t="s">
        <v>2</v>
      </c>
      <c r="E1150" s="1">
        <v>0.188</v>
      </c>
      <c r="F1150" s="1" t="s">
        <v>170</v>
      </c>
      <c r="G1150" s="1">
        <v>1.6</v>
      </c>
      <c r="H1150" s="1">
        <v>0.247</v>
      </c>
      <c r="I1150" s="1">
        <v>53</v>
      </c>
      <c r="J1150" s="1">
        <v>0.76113360323886636</v>
      </c>
    </row>
    <row r="1151" spans="1:10" x14ac:dyDescent="0.25">
      <c r="A1151" s="1">
        <v>25</v>
      </c>
      <c r="B1151" s="1">
        <v>35</v>
      </c>
      <c r="C1151" s="1" t="s">
        <v>210</v>
      </c>
      <c r="D1151" s="1" t="s">
        <v>2</v>
      </c>
      <c r="E1151" s="1">
        <v>0.157</v>
      </c>
      <c r="F1151" s="1" t="s">
        <v>170</v>
      </c>
      <c r="G1151" s="1">
        <v>1.6</v>
      </c>
      <c r="H1151" s="1">
        <v>0.247</v>
      </c>
      <c r="I1151" s="1">
        <v>53</v>
      </c>
      <c r="J1151" s="1">
        <v>0.63562753036437247</v>
      </c>
    </row>
    <row r="1152" spans="1:10" x14ac:dyDescent="0.25">
      <c r="A1152" s="1">
        <v>1</v>
      </c>
      <c r="B1152" s="1">
        <v>35</v>
      </c>
      <c r="C1152" s="1" t="s">
        <v>211</v>
      </c>
      <c r="D1152" s="1" t="s">
        <v>2</v>
      </c>
      <c r="E1152" s="1">
        <v>0.13900000000000001</v>
      </c>
      <c r="F1152" s="1" t="s">
        <v>170</v>
      </c>
      <c r="G1152" s="1">
        <v>1.6</v>
      </c>
      <c r="H1152" s="1">
        <v>0.247</v>
      </c>
      <c r="I1152" s="1">
        <v>53</v>
      </c>
      <c r="J1152" s="1">
        <v>0.56275303643724706</v>
      </c>
    </row>
    <row r="1153" spans="1:10" x14ac:dyDescent="0.25">
      <c r="A1153" s="1">
        <v>2</v>
      </c>
      <c r="B1153" s="1">
        <v>35</v>
      </c>
      <c r="C1153" s="1" t="s">
        <v>211</v>
      </c>
      <c r="D1153" s="1" t="s">
        <v>2</v>
      </c>
      <c r="E1153" s="1">
        <v>0.13400000000000001</v>
      </c>
      <c r="F1153" s="1" t="s">
        <v>170</v>
      </c>
      <c r="G1153" s="1">
        <v>1.6</v>
      </c>
      <c r="H1153" s="1">
        <v>0.247</v>
      </c>
      <c r="I1153" s="1">
        <v>53</v>
      </c>
      <c r="J1153" s="1">
        <v>0.54251012145748989</v>
      </c>
    </row>
    <row r="1154" spans="1:10" x14ac:dyDescent="0.25">
      <c r="A1154" s="1">
        <v>3</v>
      </c>
      <c r="B1154" s="1">
        <v>35</v>
      </c>
      <c r="C1154" s="1" t="s">
        <v>211</v>
      </c>
      <c r="D1154" s="1" t="s">
        <v>2</v>
      </c>
      <c r="E1154" s="1">
        <v>0.16300000000000001</v>
      </c>
      <c r="F1154" s="1" t="s">
        <v>170</v>
      </c>
      <c r="G1154" s="1">
        <v>1.6</v>
      </c>
      <c r="H1154" s="1">
        <v>0.247</v>
      </c>
      <c r="I1154" s="1">
        <v>53</v>
      </c>
      <c r="J1154" s="1">
        <v>0.65991902834008098</v>
      </c>
    </row>
    <row r="1155" spans="1:10" x14ac:dyDescent="0.25">
      <c r="A1155" s="1">
        <v>4</v>
      </c>
      <c r="B1155" s="1">
        <v>35</v>
      </c>
      <c r="C1155" s="1" t="s">
        <v>211</v>
      </c>
      <c r="D1155" s="1" t="s">
        <v>2</v>
      </c>
      <c r="E1155" s="1">
        <v>0.14099999999999999</v>
      </c>
      <c r="F1155" s="1" t="s">
        <v>170</v>
      </c>
      <c r="G1155" s="1">
        <v>1.6</v>
      </c>
      <c r="H1155" s="1">
        <v>0.247</v>
      </c>
      <c r="I1155" s="1">
        <v>53</v>
      </c>
      <c r="J1155" s="1">
        <v>0.57085020242914974</v>
      </c>
    </row>
    <row r="1156" spans="1:10" x14ac:dyDescent="0.25">
      <c r="A1156" s="1">
        <v>5</v>
      </c>
      <c r="B1156" s="1">
        <v>35</v>
      </c>
      <c r="C1156" s="1" t="s">
        <v>211</v>
      </c>
      <c r="D1156" s="1" t="s">
        <v>2</v>
      </c>
      <c r="E1156" s="1">
        <v>0.13</v>
      </c>
      <c r="F1156" s="1" t="s">
        <v>170</v>
      </c>
      <c r="G1156" s="1">
        <v>1.6</v>
      </c>
      <c r="H1156" s="1">
        <v>0.247</v>
      </c>
      <c r="I1156" s="1">
        <v>53</v>
      </c>
      <c r="J1156" s="1">
        <v>0.52631578947368418</v>
      </c>
    </row>
    <row r="1157" spans="1:10" x14ac:dyDescent="0.25">
      <c r="A1157" s="1">
        <v>6</v>
      </c>
      <c r="B1157" s="1">
        <v>35</v>
      </c>
      <c r="C1157" s="1" t="s">
        <v>211</v>
      </c>
      <c r="D1157" s="1" t="s">
        <v>2</v>
      </c>
      <c r="E1157" s="1">
        <v>0.11600000000000001</v>
      </c>
      <c r="F1157" s="1" t="s">
        <v>170</v>
      </c>
      <c r="G1157" s="1">
        <v>1.6</v>
      </c>
      <c r="H1157" s="1">
        <v>0.247</v>
      </c>
      <c r="I1157" s="1">
        <v>53</v>
      </c>
      <c r="J1157" s="1">
        <v>0.46963562753036442</v>
      </c>
    </row>
    <row r="1158" spans="1:10" x14ac:dyDescent="0.25">
      <c r="A1158" s="1">
        <v>7</v>
      </c>
      <c r="B1158" s="1">
        <v>35</v>
      </c>
      <c r="C1158" s="1" t="s">
        <v>211</v>
      </c>
      <c r="D1158" s="1" t="s">
        <v>2</v>
      </c>
      <c r="E1158" s="1">
        <v>0.17499999999999999</v>
      </c>
      <c r="F1158" s="1" t="s">
        <v>170</v>
      </c>
      <c r="G1158" s="1">
        <v>1.6</v>
      </c>
      <c r="H1158" s="1">
        <v>0.247</v>
      </c>
      <c r="I1158" s="1">
        <v>53</v>
      </c>
      <c r="J1158" s="1">
        <v>0.70850202429149789</v>
      </c>
    </row>
    <row r="1159" spans="1:10" x14ac:dyDescent="0.25">
      <c r="A1159" s="1">
        <v>8</v>
      </c>
      <c r="B1159" s="1">
        <v>35</v>
      </c>
      <c r="C1159" s="1" t="s">
        <v>211</v>
      </c>
      <c r="D1159" s="1" t="s">
        <v>2</v>
      </c>
      <c r="E1159" s="1">
        <v>0.1</v>
      </c>
      <c r="F1159" s="1" t="s">
        <v>170</v>
      </c>
      <c r="G1159" s="1">
        <v>1.6</v>
      </c>
      <c r="H1159" s="1">
        <v>0.247</v>
      </c>
      <c r="I1159" s="1">
        <v>53</v>
      </c>
      <c r="J1159" s="1">
        <v>0.40485829959514175</v>
      </c>
    </row>
    <row r="1160" spans="1:10" x14ac:dyDescent="0.25">
      <c r="A1160" s="1">
        <v>9</v>
      </c>
      <c r="B1160" s="1">
        <v>35</v>
      </c>
      <c r="C1160" s="1" t="s">
        <v>211</v>
      </c>
      <c r="D1160" s="1" t="s">
        <v>2</v>
      </c>
      <c r="E1160" s="1">
        <v>0.11799999999999999</v>
      </c>
      <c r="F1160" s="1" t="s">
        <v>170</v>
      </c>
      <c r="G1160" s="1">
        <v>1.6</v>
      </c>
      <c r="H1160" s="1">
        <v>0.247</v>
      </c>
      <c r="I1160" s="1">
        <v>53</v>
      </c>
      <c r="J1160" s="1">
        <v>0.47773279352226716</v>
      </c>
    </row>
    <row r="1161" spans="1:10" x14ac:dyDescent="0.25">
      <c r="A1161" s="1">
        <v>1</v>
      </c>
      <c r="B1161" s="1">
        <v>36</v>
      </c>
      <c r="C1161" s="1" t="s">
        <v>214</v>
      </c>
      <c r="D1161" s="1" t="s">
        <v>2</v>
      </c>
      <c r="E1161" s="1">
        <v>0.183</v>
      </c>
      <c r="F1161" s="1" t="s">
        <v>170</v>
      </c>
      <c r="G1161" s="1">
        <v>2</v>
      </c>
      <c r="H1161" s="1">
        <v>0.31</v>
      </c>
      <c r="I1161" s="1">
        <v>41</v>
      </c>
      <c r="J1161" s="1">
        <v>0.5903225806451613</v>
      </c>
    </row>
    <row r="1162" spans="1:10" x14ac:dyDescent="0.25">
      <c r="A1162" s="1">
        <v>2</v>
      </c>
      <c r="B1162" s="1">
        <v>36</v>
      </c>
      <c r="C1162" s="1" t="s">
        <v>214</v>
      </c>
      <c r="D1162" s="1" t="s">
        <v>2</v>
      </c>
      <c r="E1162" s="1">
        <v>0.26400000000000001</v>
      </c>
      <c r="F1162" s="1" t="s">
        <v>170</v>
      </c>
      <c r="G1162" s="1">
        <v>2</v>
      </c>
      <c r="H1162" s="1">
        <v>0.31</v>
      </c>
      <c r="I1162" s="1">
        <v>41</v>
      </c>
      <c r="J1162" s="1">
        <v>0.85161290322580652</v>
      </c>
    </row>
    <row r="1163" spans="1:10" x14ac:dyDescent="0.25">
      <c r="A1163" s="1">
        <v>3</v>
      </c>
      <c r="B1163" s="1">
        <v>36</v>
      </c>
      <c r="C1163" s="1" t="s">
        <v>214</v>
      </c>
      <c r="D1163" s="1" t="s">
        <v>2</v>
      </c>
      <c r="E1163" s="1">
        <v>0.35</v>
      </c>
      <c r="F1163" s="1" t="s">
        <v>170</v>
      </c>
      <c r="G1163" s="1">
        <v>2</v>
      </c>
      <c r="H1163" s="1">
        <v>0.31</v>
      </c>
      <c r="I1163" s="1">
        <v>41</v>
      </c>
      <c r="J1163" s="1">
        <v>1.129032258064516</v>
      </c>
    </row>
    <row r="1164" spans="1:10" x14ac:dyDescent="0.25">
      <c r="A1164" s="1">
        <v>4</v>
      </c>
      <c r="B1164" s="1">
        <v>36</v>
      </c>
      <c r="C1164" s="1" t="s">
        <v>214</v>
      </c>
      <c r="D1164" s="1" t="s">
        <v>2</v>
      </c>
      <c r="E1164" s="1">
        <v>0.24</v>
      </c>
      <c r="F1164" s="1" t="s">
        <v>170</v>
      </c>
      <c r="G1164" s="1">
        <v>2</v>
      </c>
      <c r="H1164" s="1">
        <v>0.31</v>
      </c>
      <c r="I1164" s="1">
        <v>41</v>
      </c>
      <c r="J1164" s="1">
        <v>0.77419354838709675</v>
      </c>
    </row>
    <row r="1165" spans="1:10" x14ac:dyDescent="0.25">
      <c r="A1165" s="1">
        <v>5</v>
      </c>
      <c r="B1165" s="1">
        <v>36</v>
      </c>
      <c r="C1165" s="1" t="s">
        <v>214</v>
      </c>
      <c r="D1165" s="1" t="s">
        <v>2</v>
      </c>
      <c r="E1165" s="1">
        <v>0.129</v>
      </c>
      <c r="F1165" s="1" t="s">
        <v>170</v>
      </c>
      <c r="G1165" s="1">
        <v>2</v>
      </c>
      <c r="H1165" s="1">
        <v>0.31</v>
      </c>
      <c r="I1165" s="1">
        <v>41</v>
      </c>
      <c r="J1165" s="1">
        <v>0.41612903225806452</v>
      </c>
    </row>
    <row r="1166" spans="1:10" x14ac:dyDescent="0.25">
      <c r="A1166" s="1">
        <v>6</v>
      </c>
      <c r="B1166" s="1">
        <v>36</v>
      </c>
      <c r="C1166" s="1" t="s">
        <v>214</v>
      </c>
      <c r="D1166" s="1" t="s">
        <v>2</v>
      </c>
      <c r="E1166" s="1">
        <v>0.1</v>
      </c>
      <c r="F1166" s="1" t="s">
        <v>170</v>
      </c>
      <c r="G1166" s="1">
        <v>2</v>
      </c>
      <c r="H1166" s="1">
        <v>0.31</v>
      </c>
      <c r="I1166" s="1">
        <v>41</v>
      </c>
      <c r="J1166" s="1">
        <v>0.32258064516129037</v>
      </c>
    </row>
    <row r="1167" spans="1:10" x14ac:dyDescent="0.25">
      <c r="A1167" s="1">
        <v>7</v>
      </c>
      <c r="B1167" s="1">
        <v>36</v>
      </c>
      <c r="C1167" s="1" t="s">
        <v>214</v>
      </c>
      <c r="D1167" s="1" t="s">
        <v>2</v>
      </c>
      <c r="E1167" s="1">
        <v>0.11700000000000001</v>
      </c>
      <c r="F1167" s="1" t="s">
        <v>170</v>
      </c>
      <c r="G1167" s="1">
        <v>2</v>
      </c>
      <c r="H1167" s="1">
        <v>0.31</v>
      </c>
      <c r="I1167" s="1">
        <v>41</v>
      </c>
      <c r="J1167" s="1">
        <v>0.3774193548387097</v>
      </c>
    </row>
    <row r="1168" spans="1:10" x14ac:dyDescent="0.25">
      <c r="A1168" s="1">
        <v>5</v>
      </c>
      <c r="B1168" s="1">
        <v>37</v>
      </c>
      <c r="C1168" s="1" t="s">
        <v>216</v>
      </c>
      <c r="D1168" s="1" t="s">
        <v>2</v>
      </c>
      <c r="E1168" s="1">
        <v>0.29899999999999999</v>
      </c>
      <c r="F1168" s="1" t="s">
        <v>170</v>
      </c>
      <c r="G1168" s="1">
        <v>2</v>
      </c>
      <c r="H1168" s="1">
        <v>0.31</v>
      </c>
      <c r="I1168" s="1">
        <v>50</v>
      </c>
      <c r="J1168" s="1">
        <v>0.96451612903225803</v>
      </c>
    </row>
    <row r="1169" spans="1:10" x14ac:dyDescent="0.25">
      <c r="A1169" s="1">
        <v>1</v>
      </c>
      <c r="B1169" s="1">
        <v>38</v>
      </c>
      <c r="C1169" s="1" t="s">
        <v>217</v>
      </c>
      <c r="D1169" s="1" t="s">
        <v>2</v>
      </c>
      <c r="E1169" s="1">
        <v>0.24399999999999999</v>
      </c>
      <c r="F1169" s="1" t="s">
        <v>170</v>
      </c>
      <c r="G1169" s="1">
        <v>1.6</v>
      </c>
      <c r="H1169" s="1">
        <v>0.247</v>
      </c>
      <c r="I1169" s="1">
        <v>57</v>
      </c>
      <c r="J1169" s="1">
        <v>0.98785425101214575</v>
      </c>
    </row>
    <row r="1170" spans="1:10" x14ac:dyDescent="0.25">
      <c r="A1170" s="1">
        <v>2</v>
      </c>
      <c r="B1170" s="1">
        <v>38</v>
      </c>
      <c r="C1170" s="1" t="s">
        <v>217</v>
      </c>
      <c r="D1170" s="1" t="s">
        <v>2</v>
      </c>
      <c r="E1170" s="1">
        <v>0.13</v>
      </c>
      <c r="F1170" s="1" t="s">
        <v>170</v>
      </c>
      <c r="G1170" s="1">
        <v>1.6</v>
      </c>
      <c r="H1170" s="1">
        <v>0.247</v>
      </c>
      <c r="I1170" s="1">
        <v>57</v>
      </c>
      <c r="J1170" s="1">
        <v>0.52631578947368418</v>
      </c>
    </row>
    <row r="1171" spans="1:10" x14ac:dyDescent="0.25">
      <c r="A1171" s="1">
        <v>1</v>
      </c>
      <c r="B1171" s="1">
        <v>39</v>
      </c>
      <c r="C1171" s="1" t="s">
        <v>218</v>
      </c>
      <c r="D1171" s="1" t="s">
        <v>2</v>
      </c>
      <c r="E1171" s="1">
        <v>0.20799999999999999</v>
      </c>
      <c r="F1171" s="1" t="s">
        <v>170</v>
      </c>
      <c r="G1171" s="1">
        <v>1.6</v>
      </c>
      <c r="H1171" s="1">
        <v>0.247</v>
      </c>
      <c r="I1171" s="1">
        <v>47</v>
      </c>
      <c r="J1171" s="1">
        <v>0.84210526315789469</v>
      </c>
    </row>
    <row r="1172" spans="1:10" x14ac:dyDescent="0.25">
      <c r="A1172" s="1">
        <v>2</v>
      </c>
      <c r="B1172" s="1">
        <v>39</v>
      </c>
      <c r="C1172" s="1" t="s">
        <v>218</v>
      </c>
      <c r="D1172" s="1" t="s">
        <v>2</v>
      </c>
      <c r="E1172" s="1">
        <v>0.129</v>
      </c>
      <c r="F1172" s="1" t="s">
        <v>170</v>
      </c>
      <c r="G1172" s="1">
        <v>1.6</v>
      </c>
      <c r="H1172" s="1">
        <v>0.247</v>
      </c>
      <c r="I1172" s="1">
        <v>47</v>
      </c>
      <c r="J1172" s="1">
        <v>0.52226720647773284</v>
      </c>
    </row>
    <row r="1173" spans="1:10" x14ac:dyDescent="0.25">
      <c r="A1173" s="1">
        <v>3</v>
      </c>
      <c r="B1173" s="1">
        <v>39</v>
      </c>
      <c r="C1173" s="1" t="s">
        <v>218</v>
      </c>
      <c r="D1173" s="1" t="s">
        <v>2</v>
      </c>
      <c r="E1173" s="1">
        <v>0.14499999999999999</v>
      </c>
      <c r="F1173" s="1" t="s">
        <v>170</v>
      </c>
      <c r="G1173" s="1">
        <v>1.6</v>
      </c>
      <c r="H1173" s="1">
        <v>0.247</v>
      </c>
      <c r="I1173" s="1">
        <v>47</v>
      </c>
      <c r="J1173" s="1">
        <v>0.58704453441295545</v>
      </c>
    </row>
    <row r="1174" spans="1:10" x14ac:dyDescent="0.25">
      <c r="A1174" s="1">
        <v>4</v>
      </c>
      <c r="B1174" s="1">
        <v>39</v>
      </c>
      <c r="C1174" s="1" t="s">
        <v>218</v>
      </c>
      <c r="D1174" s="1" t="s">
        <v>2</v>
      </c>
      <c r="E1174" s="1">
        <v>0.23</v>
      </c>
      <c r="F1174" s="1" t="s">
        <v>170</v>
      </c>
      <c r="G1174" s="1">
        <v>1.6</v>
      </c>
      <c r="H1174" s="1">
        <v>0.247</v>
      </c>
      <c r="I1174" s="1">
        <v>47</v>
      </c>
      <c r="J1174" s="1">
        <v>0.93117408906882593</v>
      </c>
    </row>
    <row r="1175" spans="1:10" x14ac:dyDescent="0.25">
      <c r="A1175" s="1">
        <v>11</v>
      </c>
      <c r="B1175" s="1">
        <v>39</v>
      </c>
      <c r="C1175" s="1" t="s">
        <v>218</v>
      </c>
      <c r="D1175" s="1" t="s">
        <v>2</v>
      </c>
      <c r="E1175" s="1">
        <v>0.28000000000000003</v>
      </c>
      <c r="F1175" s="1" t="s">
        <v>170</v>
      </c>
      <c r="G1175" s="1">
        <v>1.6</v>
      </c>
      <c r="H1175" s="1">
        <v>0.247</v>
      </c>
      <c r="I1175" s="1">
        <v>47</v>
      </c>
      <c r="J1175" s="1">
        <v>1.1336032388663968</v>
      </c>
    </row>
    <row r="1176" spans="1:10" x14ac:dyDescent="0.25">
      <c r="A1176" s="1">
        <v>13</v>
      </c>
      <c r="B1176" s="1">
        <v>40</v>
      </c>
      <c r="C1176" s="1" t="s">
        <v>219</v>
      </c>
      <c r="D1176" s="1" t="s">
        <v>2</v>
      </c>
      <c r="E1176" s="1">
        <v>0.215</v>
      </c>
      <c r="F1176" s="1" t="s">
        <v>170</v>
      </c>
      <c r="G1176" s="1">
        <v>1.6</v>
      </c>
      <c r="H1176" s="1">
        <v>0.247</v>
      </c>
      <c r="I1176" s="1">
        <v>43</v>
      </c>
      <c r="J1176" s="1">
        <v>0.87044534412955465</v>
      </c>
    </row>
    <row r="1177" spans="1:10" x14ac:dyDescent="0.25">
      <c r="A1177" s="1">
        <v>7</v>
      </c>
      <c r="B1177" s="1">
        <v>41</v>
      </c>
      <c r="C1177" s="1" t="s">
        <v>220</v>
      </c>
      <c r="D1177" s="1" t="s">
        <v>2</v>
      </c>
      <c r="E1177" s="1">
        <v>0.214</v>
      </c>
      <c r="F1177" s="1" t="s">
        <v>170</v>
      </c>
      <c r="G1177" s="1">
        <v>1.25</v>
      </c>
      <c r="H1177" s="1">
        <v>0.153</v>
      </c>
      <c r="I1177" s="1">
        <v>59</v>
      </c>
      <c r="J1177" s="1">
        <v>1.3986928104575163</v>
      </c>
    </row>
    <row r="1178" spans="1:10" x14ac:dyDescent="0.25">
      <c r="A1178" s="1">
        <v>1</v>
      </c>
      <c r="B1178" s="1">
        <v>42</v>
      </c>
      <c r="C1178" s="1" t="s">
        <v>221</v>
      </c>
      <c r="D1178" s="1" t="s">
        <v>2</v>
      </c>
      <c r="E1178" s="1">
        <v>0.20399999999999999</v>
      </c>
      <c r="F1178" s="1" t="s">
        <v>170</v>
      </c>
      <c r="G1178" s="1">
        <v>2</v>
      </c>
      <c r="H1178" s="1">
        <v>0.31</v>
      </c>
      <c r="I1178" s="1">
        <v>38</v>
      </c>
      <c r="J1178" s="1">
        <v>0.65806451612903227</v>
      </c>
    </row>
    <row r="1179" spans="1:10" x14ac:dyDescent="0.25">
      <c r="A1179" s="1">
        <v>2</v>
      </c>
      <c r="B1179" s="1">
        <v>42</v>
      </c>
      <c r="C1179" s="1" t="s">
        <v>221</v>
      </c>
      <c r="D1179" s="1" t="s">
        <v>2</v>
      </c>
      <c r="E1179" s="1">
        <v>0.189</v>
      </c>
      <c r="F1179" s="1" t="s">
        <v>170</v>
      </c>
      <c r="G1179" s="1">
        <v>2</v>
      </c>
      <c r="H1179" s="1">
        <v>0.31</v>
      </c>
      <c r="I1179" s="1">
        <v>38</v>
      </c>
      <c r="J1179" s="1">
        <v>0.60967741935483877</v>
      </c>
    </row>
    <row r="1180" spans="1:10" x14ac:dyDescent="0.25">
      <c r="A1180" s="1">
        <v>3</v>
      </c>
      <c r="B1180" s="1">
        <v>42</v>
      </c>
      <c r="C1180" s="1" t="s">
        <v>221</v>
      </c>
      <c r="D1180" s="1" t="s">
        <v>2</v>
      </c>
      <c r="E1180" s="1">
        <v>0.36899999999999999</v>
      </c>
      <c r="F1180" s="1" t="s">
        <v>170</v>
      </c>
      <c r="G1180" s="1">
        <v>2</v>
      </c>
      <c r="H1180" s="1">
        <v>0.31</v>
      </c>
      <c r="I1180" s="1">
        <v>38</v>
      </c>
      <c r="J1180" s="1">
        <v>1.1903225806451614</v>
      </c>
    </row>
    <row r="1181" spans="1:10" x14ac:dyDescent="0.25">
      <c r="A1181" s="1">
        <v>4</v>
      </c>
      <c r="B1181" s="1">
        <v>42</v>
      </c>
      <c r="C1181" s="1" t="s">
        <v>221</v>
      </c>
      <c r="D1181" s="1" t="s">
        <v>2</v>
      </c>
      <c r="E1181" s="1">
        <v>0.14899999999999999</v>
      </c>
      <c r="F1181" s="1" t="s">
        <v>170</v>
      </c>
      <c r="G1181" s="1">
        <v>2</v>
      </c>
      <c r="H1181" s="1">
        <v>0.31</v>
      </c>
      <c r="I1181" s="1">
        <v>38</v>
      </c>
      <c r="J1181" s="1">
        <v>0.48064516129032259</v>
      </c>
    </row>
    <row r="1182" spans="1:10" x14ac:dyDescent="0.25">
      <c r="A1182" s="1">
        <v>5</v>
      </c>
      <c r="B1182" s="1">
        <v>42</v>
      </c>
      <c r="C1182" s="1" t="s">
        <v>221</v>
      </c>
      <c r="D1182" s="1" t="s">
        <v>2</v>
      </c>
      <c r="E1182" s="1">
        <v>0.27300000000000002</v>
      </c>
      <c r="F1182" s="1" t="s">
        <v>170</v>
      </c>
      <c r="G1182" s="1">
        <v>2</v>
      </c>
      <c r="H1182" s="1">
        <v>0.31</v>
      </c>
      <c r="I1182" s="1">
        <v>38</v>
      </c>
      <c r="J1182" s="1">
        <v>0.88064516129032266</v>
      </c>
    </row>
    <row r="1183" spans="1:10" x14ac:dyDescent="0.25">
      <c r="A1183" s="1">
        <v>6</v>
      </c>
      <c r="B1183" s="1">
        <v>42</v>
      </c>
      <c r="C1183" s="1" t="s">
        <v>221</v>
      </c>
      <c r="D1183" s="1" t="s">
        <v>2</v>
      </c>
      <c r="E1183" s="1">
        <v>0.182</v>
      </c>
      <c r="F1183" s="1" t="s">
        <v>170</v>
      </c>
      <c r="G1183" s="1">
        <v>2</v>
      </c>
      <c r="H1183" s="1">
        <v>0.31</v>
      </c>
      <c r="I1183" s="1">
        <v>38</v>
      </c>
      <c r="J1183" s="1">
        <v>0.58709677419354833</v>
      </c>
    </row>
    <row r="1184" spans="1:10" x14ac:dyDescent="0.25">
      <c r="A1184" s="1">
        <v>7</v>
      </c>
      <c r="B1184" s="1">
        <v>42</v>
      </c>
      <c r="C1184" s="1" t="s">
        <v>221</v>
      </c>
      <c r="D1184" s="1" t="s">
        <v>2</v>
      </c>
      <c r="E1184" s="1">
        <v>0.21299999999999999</v>
      </c>
      <c r="F1184" s="1" t="s">
        <v>170</v>
      </c>
      <c r="G1184" s="1">
        <v>2</v>
      </c>
      <c r="H1184" s="1">
        <v>0.31</v>
      </c>
      <c r="I1184" s="1">
        <v>38</v>
      </c>
      <c r="J1184" s="1">
        <v>0.68709677419354842</v>
      </c>
    </row>
    <row r="1185" spans="1:10" x14ac:dyDescent="0.25">
      <c r="A1185" s="1">
        <v>8</v>
      </c>
      <c r="B1185" s="1">
        <v>42</v>
      </c>
      <c r="C1185" s="1" t="s">
        <v>221</v>
      </c>
      <c r="D1185" s="1" t="s">
        <v>2</v>
      </c>
      <c r="E1185" s="1">
        <v>0.20899999999999999</v>
      </c>
      <c r="F1185" s="1" t="s">
        <v>170</v>
      </c>
      <c r="G1185" s="1">
        <v>2</v>
      </c>
      <c r="H1185" s="1">
        <v>0.31</v>
      </c>
      <c r="I1185" s="1">
        <v>38</v>
      </c>
      <c r="J1185" s="1">
        <v>0.67419354838709677</v>
      </c>
    </row>
    <row r="1186" spans="1:10" x14ac:dyDescent="0.25">
      <c r="A1186" s="1">
        <v>9</v>
      </c>
      <c r="B1186" s="1">
        <v>42</v>
      </c>
      <c r="C1186" s="1" t="s">
        <v>221</v>
      </c>
      <c r="D1186" s="1" t="s">
        <v>2</v>
      </c>
      <c r="E1186" s="1">
        <v>0.154</v>
      </c>
      <c r="F1186" s="1" t="s">
        <v>170</v>
      </c>
      <c r="G1186" s="1">
        <v>2</v>
      </c>
      <c r="H1186" s="1">
        <v>0.31</v>
      </c>
      <c r="I1186" s="1">
        <v>38</v>
      </c>
      <c r="J1186" s="1">
        <v>0.49677419354838709</v>
      </c>
    </row>
    <row r="1187" spans="1:10" x14ac:dyDescent="0.25">
      <c r="A1187" s="1">
        <v>10</v>
      </c>
      <c r="B1187" s="1">
        <v>42</v>
      </c>
      <c r="C1187" s="1" t="s">
        <v>221</v>
      </c>
      <c r="D1187" s="1" t="s">
        <v>2</v>
      </c>
      <c r="E1187" s="1">
        <v>0.217</v>
      </c>
      <c r="F1187" s="1" t="s">
        <v>170</v>
      </c>
      <c r="G1187" s="1">
        <v>2</v>
      </c>
      <c r="H1187" s="1">
        <v>0.31</v>
      </c>
      <c r="I1187" s="1">
        <v>38</v>
      </c>
      <c r="J1187" s="1">
        <v>0.7</v>
      </c>
    </row>
    <row r="1188" spans="1:10" x14ac:dyDescent="0.25">
      <c r="A1188" s="1">
        <v>11</v>
      </c>
      <c r="B1188" s="1">
        <v>42</v>
      </c>
      <c r="C1188" s="1" t="s">
        <v>221</v>
      </c>
      <c r="D1188" s="1" t="s">
        <v>2</v>
      </c>
      <c r="E1188" s="1">
        <v>0.26100000000000001</v>
      </c>
      <c r="F1188" s="1" t="s">
        <v>170</v>
      </c>
      <c r="G1188" s="1">
        <v>2</v>
      </c>
      <c r="H1188" s="1">
        <v>0.31</v>
      </c>
      <c r="I1188" s="1">
        <v>38</v>
      </c>
      <c r="J1188" s="1">
        <v>0.84193548387096773</v>
      </c>
    </row>
    <row r="1189" spans="1:10" x14ac:dyDescent="0.25">
      <c r="A1189" s="1">
        <v>12</v>
      </c>
      <c r="B1189" s="1">
        <v>42</v>
      </c>
      <c r="C1189" s="1" t="s">
        <v>221</v>
      </c>
      <c r="D1189" s="1" t="s">
        <v>2</v>
      </c>
      <c r="E1189" s="1">
        <v>0.16500000000000001</v>
      </c>
      <c r="F1189" s="1" t="s">
        <v>170</v>
      </c>
      <c r="G1189" s="1">
        <v>2</v>
      </c>
      <c r="H1189" s="1">
        <v>0.31</v>
      </c>
      <c r="I1189" s="1">
        <v>38</v>
      </c>
      <c r="J1189" s="1">
        <v>0.53225806451612911</v>
      </c>
    </row>
    <row r="1190" spans="1:10" x14ac:dyDescent="0.25">
      <c r="A1190" s="1">
        <v>14</v>
      </c>
      <c r="B1190" s="1">
        <v>42</v>
      </c>
      <c r="C1190" s="1" t="s">
        <v>221</v>
      </c>
      <c r="D1190" s="1" t="s">
        <v>2</v>
      </c>
      <c r="E1190" s="1">
        <v>0.26400000000000001</v>
      </c>
      <c r="F1190" s="1" t="s">
        <v>170</v>
      </c>
      <c r="G1190" s="1">
        <v>2</v>
      </c>
      <c r="H1190" s="1">
        <v>0.31</v>
      </c>
      <c r="I1190" s="1">
        <v>38</v>
      </c>
      <c r="J1190" s="1">
        <v>0.85161290322580652</v>
      </c>
    </row>
    <row r="1191" spans="1:10" x14ac:dyDescent="0.25">
      <c r="A1191" s="1">
        <v>15</v>
      </c>
      <c r="B1191" s="1">
        <v>42</v>
      </c>
      <c r="C1191" s="1" t="s">
        <v>221</v>
      </c>
      <c r="D1191" s="1" t="s">
        <v>2</v>
      </c>
      <c r="E1191" s="1">
        <v>0.27700000000000002</v>
      </c>
      <c r="F1191" s="1" t="s">
        <v>170</v>
      </c>
      <c r="G1191" s="1">
        <v>2</v>
      </c>
      <c r="H1191" s="1">
        <v>0.31</v>
      </c>
      <c r="I1191" s="1">
        <v>38</v>
      </c>
      <c r="J1191" s="1">
        <v>0.89354838709677431</v>
      </c>
    </row>
    <row r="1192" spans="1:10" x14ac:dyDescent="0.25">
      <c r="A1192" s="1">
        <v>1</v>
      </c>
      <c r="B1192" s="1">
        <v>46</v>
      </c>
      <c r="C1192" s="1" t="s">
        <v>225</v>
      </c>
      <c r="D1192" s="1" t="s">
        <v>2</v>
      </c>
      <c r="E1192" s="1">
        <v>0.24299999999999999</v>
      </c>
      <c r="F1192" s="1" t="s">
        <v>170</v>
      </c>
      <c r="G1192" s="1">
        <v>2.5</v>
      </c>
      <c r="H1192" s="1">
        <v>0.39</v>
      </c>
      <c r="I1192" s="1">
        <v>47</v>
      </c>
      <c r="J1192" s="1">
        <v>0.62307692307692308</v>
      </c>
    </row>
    <row r="1193" spans="1:10" x14ac:dyDescent="0.25">
      <c r="A1193" s="1">
        <v>2</v>
      </c>
      <c r="B1193" s="1">
        <v>46</v>
      </c>
      <c r="C1193" s="1" t="s">
        <v>225</v>
      </c>
      <c r="D1193" s="1" t="s">
        <v>2</v>
      </c>
      <c r="E1193" s="1">
        <v>0.32</v>
      </c>
      <c r="F1193" s="1" t="s">
        <v>170</v>
      </c>
      <c r="G1193" s="1">
        <v>2.5</v>
      </c>
      <c r="H1193" s="1">
        <v>0.39</v>
      </c>
      <c r="I1193" s="1">
        <v>47</v>
      </c>
      <c r="J1193" s="1">
        <v>0.82051282051282048</v>
      </c>
    </row>
    <row r="1194" spans="1:10" x14ac:dyDescent="0.25">
      <c r="A1194" s="1">
        <v>3</v>
      </c>
      <c r="B1194" s="1">
        <v>46</v>
      </c>
      <c r="C1194" s="1" t="s">
        <v>225</v>
      </c>
      <c r="D1194" s="1" t="s">
        <v>2</v>
      </c>
      <c r="E1194" s="1">
        <v>0.30199999999999999</v>
      </c>
      <c r="F1194" s="1" t="s">
        <v>170</v>
      </c>
      <c r="G1194" s="1">
        <v>2.5</v>
      </c>
      <c r="H1194" s="1">
        <v>0.39</v>
      </c>
      <c r="I1194" s="1">
        <v>47</v>
      </c>
      <c r="J1194" s="1">
        <v>0.77435897435897427</v>
      </c>
    </row>
    <row r="1195" spans="1:10" x14ac:dyDescent="0.25">
      <c r="A1195" s="1">
        <v>4</v>
      </c>
      <c r="B1195" s="1">
        <v>46</v>
      </c>
      <c r="C1195" s="1" t="s">
        <v>225</v>
      </c>
      <c r="D1195" s="1" t="s">
        <v>2</v>
      </c>
      <c r="E1195" s="1">
        <v>0.30199999999999999</v>
      </c>
      <c r="F1195" s="1" t="s">
        <v>170</v>
      </c>
      <c r="G1195" s="1">
        <v>2.5</v>
      </c>
      <c r="H1195" s="1">
        <v>0.39</v>
      </c>
      <c r="I1195" s="1">
        <v>47</v>
      </c>
      <c r="J1195" s="1">
        <v>0.77435897435897427</v>
      </c>
    </row>
    <row r="1196" spans="1:10" x14ac:dyDescent="0.25">
      <c r="A1196" s="1">
        <v>5</v>
      </c>
      <c r="B1196" s="1">
        <v>46</v>
      </c>
      <c r="C1196" s="1" t="s">
        <v>225</v>
      </c>
      <c r="D1196" s="1" t="s">
        <v>2</v>
      </c>
      <c r="E1196" s="1">
        <v>0.193</v>
      </c>
      <c r="F1196" s="1" t="s">
        <v>170</v>
      </c>
      <c r="G1196" s="1">
        <v>2.5</v>
      </c>
      <c r="H1196" s="1">
        <v>0.39</v>
      </c>
      <c r="I1196" s="1">
        <v>47</v>
      </c>
      <c r="J1196" s="1">
        <v>0.49487179487179489</v>
      </c>
    </row>
    <row r="1197" spans="1:10" x14ac:dyDescent="0.25">
      <c r="A1197" s="1">
        <v>6</v>
      </c>
      <c r="B1197" s="1">
        <v>46</v>
      </c>
      <c r="C1197" s="1" t="s">
        <v>225</v>
      </c>
      <c r="D1197" s="1" t="s">
        <v>2</v>
      </c>
      <c r="E1197" s="1">
        <v>0.219</v>
      </c>
      <c r="F1197" s="1" t="s">
        <v>170</v>
      </c>
      <c r="G1197" s="1">
        <v>2.5</v>
      </c>
      <c r="H1197" s="1">
        <v>0.39</v>
      </c>
      <c r="I1197" s="1">
        <v>47</v>
      </c>
      <c r="J1197" s="1">
        <v>0.56153846153846154</v>
      </c>
    </row>
    <row r="1198" spans="1:10" x14ac:dyDescent="0.25">
      <c r="A1198" s="1">
        <v>7</v>
      </c>
      <c r="B1198" s="1">
        <v>46</v>
      </c>
      <c r="C1198" s="1" t="s">
        <v>225</v>
      </c>
      <c r="D1198" s="1" t="s">
        <v>2</v>
      </c>
      <c r="E1198" s="1">
        <v>0.27400000000000002</v>
      </c>
      <c r="F1198" s="1" t="s">
        <v>170</v>
      </c>
      <c r="G1198" s="1">
        <v>2.5</v>
      </c>
      <c r="H1198" s="1">
        <v>0.39</v>
      </c>
      <c r="I1198" s="1">
        <v>47</v>
      </c>
      <c r="J1198" s="1">
        <v>0.70256410256410262</v>
      </c>
    </row>
    <row r="1199" spans="1:10" x14ac:dyDescent="0.25">
      <c r="A1199" s="1">
        <v>8</v>
      </c>
      <c r="B1199" s="1">
        <v>46</v>
      </c>
      <c r="C1199" s="1" t="s">
        <v>225</v>
      </c>
      <c r="D1199" s="1" t="s">
        <v>2</v>
      </c>
      <c r="E1199" s="1">
        <v>0.217</v>
      </c>
      <c r="F1199" s="1" t="s">
        <v>170</v>
      </c>
      <c r="G1199" s="1">
        <v>2.5</v>
      </c>
      <c r="H1199" s="1">
        <v>0.39</v>
      </c>
      <c r="I1199" s="1">
        <v>47</v>
      </c>
      <c r="J1199" s="1">
        <v>0.55641025641025643</v>
      </c>
    </row>
    <row r="1200" spans="1:10" x14ac:dyDescent="0.25">
      <c r="A1200" s="1">
        <v>1</v>
      </c>
      <c r="B1200" s="1">
        <v>47</v>
      </c>
      <c r="C1200" s="1" t="s">
        <v>226</v>
      </c>
      <c r="D1200" s="1" t="s">
        <v>2</v>
      </c>
      <c r="E1200" s="1">
        <v>0.28199999999999997</v>
      </c>
      <c r="F1200" s="1" t="s">
        <v>170</v>
      </c>
      <c r="G1200" s="1">
        <v>2.5</v>
      </c>
      <c r="H1200" s="1">
        <v>0.39</v>
      </c>
      <c r="I1200" s="1">
        <v>42</v>
      </c>
      <c r="J1200" s="1">
        <v>0.72307692307692295</v>
      </c>
    </row>
    <row r="1201" spans="1:10" x14ac:dyDescent="0.25">
      <c r="A1201" s="1">
        <v>2</v>
      </c>
      <c r="B1201" s="1">
        <v>47</v>
      </c>
      <c r="C1201" s="1" t="s">
        <v>226</v>
      </c>
      <c r="D1201" s="1" t="s">
        <v>2</v>
      </c>
      <c r="E1201" s="1">
        <v>0.23799999999999999</v>
      </c>
      <c r="F1201" s="1" t="s">
        <v>170</v>
      </c>
      <c r="G1201" s="1">
        <v>2.5</v>
      </c>
      <c r="H1201" s="1">
        <v>0.39</v>
      </c>
      <c r="I1201" s="1">
        <v>42</v>
      </c>
      <c r="J1201" s="1">
        <v>0.6102564102564102</v>
      </c>
    </row>
    <row r="1202" spans="1:10" x14ac:dyDescent="0.25">
      <c r="A1202" s="1">
        <v>3</v>
      </c>
      <c r="B1202" s="1">
        <v>47</v>
      </c>
      <c r="C1202" s="1" t="s">
        <v>226</v>
      </c>
      <c r="D1202" s="1" t="s">
        <v>2</v>
      </c>
      <c r="E1202" s="1">
        <v>0.214</v>
      </c>
      <c r="F1202" s="1" t="s">
        <v>170</v>
      </c>
      <c r="G1202" s="1">
        <v>2.5</v>
      </c>
      <c r="H1202" s="1">
        <v>0.39</v>
      </c>
      <c r="I1202" s="1">
        <v>42</v>
      </c>
      <c r="J1202" s="1">
        <v>0.54871794871794866</v>
      </c>
    </row>
    <row r="1203" spans="1:10" x14ac:dyDescent="0.25">
      <c r="A1203" s="1">
        <v>4</v>
      </c>
      <c r="B1203" s="1">
        <v>47</v>
      </c>
      <c r="C1203" s="1" t="s">
        <v>226</v>
      </c>
      <c r="D1203" s="1" t="s">
        <v>2</v>
      </c>
      <c r="E1203" s="1">
        <v>0.25800000000000001</v>
      </c>
      <c r="F1203" s="1" t="s">
        <v>170</v>
      </c>
      <c r="G1203" s="1">
        <v>2.5</v>
      </c>
      <c r="H1203" s="1">
        <v>0.39</v>
      </c>
      <c r="I1203" s="1">
        <v>42</v>
      </c>
      <c r="J1203" s="1">
        <v>0.66153846153846152</v>
      </c>
    </row>
    <row r="1204" spans="1:10" x14ac:dyDescent="0.25">
      <c r="A1204" s="1">
        <v>5</v>
      </c>
      <c r="B1204" s="1">
        <v>47</v>
      </c>
      <c r="C1204" s="1" t="s">
        <v>226</v>
      </c>
      <c r="D1204" s="1" t="s">
        <v>2</v>
      </c>
      <c r="E1204" s="1">
        <v>0.27800000000000002</v>
      </c>
      <c r="F1204" s="1" t="s">
        <v>170</v>
      </c>
      <c r="G1204" s="1">
        <v>2.5</v>
      </c>
      <c r="H1204" s="1">
        <v>0.39</v>
      </c>
      <c r="I1204" s="1">
        <v>42</v>
      </c>
      <c r="J1204" s="1">
        <v>0.71282051282051284</v>
      </c>
    </row>
    <row r="1205" spans="1:10" x14ac:dyDescent="0.25">
      <c r="A1205" s="1">
        <v>6</v>
      </c>
      <c r="B1205" s="1">
        <v>47</v>
      </c>
      <c r="C1205" s="1" t="s">
        <v>226</v>
      </c>
      <c r="D1205" s="1" t="s">
        <v>2</v>
      </c>
      <c r="E1205" s="1">
        <v>0.27800000000000002</v>
      </c>
      <c r="F1205" s="1" t="s">
        <v>170</v>
      </c>
      <c r="G1205" s="1">
        <v>2.5</v>
      </c>
      <c r="H1205" s="1">
        <v>0.39</v>
      </c>
      <c r="I1205" s="1">
        <v>42</v>
      </c>
      <c r="J1205" s="1">
        <v>0.71282051282051284</v>
      </c>
    </row>
    <row r="1206" spans="1:10" x14ac:dyDescent="0.25">
      <c r="A1206" s="1">
        <v>7</v>
      </c>
      <c r="B1206" s="1">
        <v>47</v>
      </c>
      <c r="C1206" s="1" t="s">
        <v>226</v>
      </c>
      <c r="D1206" s="1" t="s">
        <v>2</v>
      </c>
      <c r="E1206" s="1">
        <v>0.192</v>
      </c>
      <c r="F1206" s="1" t="s">
        <v>170</v>
      </c>
      <c r="G1206" s="1">
        <v>2.5</v>
      </c>
      <c r="H1206" s="1">
        <v>0.39</v>
      </c>
      <c r="I1206" s="1">
        <v>42</v>
      </c>
      <c r="J1206" s="1">
        <v>0.49230769230769228</v>
      </c>
    </row>
    <row r="1207" spans="1:10" x14ac:dyDescent="0.25">
      <c r="A1207" s="1">
        <v>3</v>
      </c>
      <c r="B1207" s="1">
        <v>6</v>
      </c>
      <c r="C1207" s="1" t="s">
        <v>23</v>
      </c>
      <c r="D1207" s="1" t="s">
        <v>2</v>
      </c>
      <c r="E1207" s="1">
        <v>0.44500000000000001</v>
      </c>
      <c r="F1207" s="1" t="s">
        <v>170</v>
      </c>
      <c r="G1207" s="1">
        <v>3.2</v>
      </c>
      <c r="H1207" s="1">
        <v>0.49399999999999999</v>
      </c>
      <c r="I1207" s="1">
        <v>34</v>
      </c>
      <c r="J1207" s="1">
        <v>0.90080971659919029</v>
      </c>
    </row>
    <row r="1208" spans="1:10" x14ac:dyDescent="0.25">
      <c r="A1208" s="1">
        <v>2</v>
      </c>
      <c r="B1208" s="1">
        <v>12</v>
      </c>
      <c r="C1208" s="1" t="s">
        <v>52</v>
      </c>
      <c r="D1208" s="1" t="s">
        <v>2</v>
      </c>
      <c r="E1208" s="1">
        <v>0.89200000000000002</v>
      </c>
      <c r="F1208" s="1" t="s">
        <v>176</v>
      </c>
      <c r="G1208" s="1">
        <v>4</v>
      </c>
      <c r="H1208" s="1">
        <v>0.61699999999999999</v>
      </c>
      <c r="I1208" s="1">
        <v>38</v>
      </c>
      <c r="J1208" s="1">
        <v>1.4457050243111831</v>
      </c>
    </row>
    <row r="1209" spans="1:10" x14ac:dyDescent="0.25">
      <c r="A1209" s="1">
        <v>1</v>
      </c>
      <c r="B1209" s="1">
        <v>16</v>
      </c>
      <c r="C1209" s="1" t="s">
        <v>96</v>
      </c>
      <c r="D1209" s="1" t="s">
        <v>2</v>
      </c>
      <c r="E1209" s="1">
        <v>0.21199999999999999</v>
      </c>
      <c r="F1209" s="1" t="s">
        <v>176</v>
      </c>
      <c r="G1209" s="1">
        <v>4</v>
      </c>
      <c r="H1209" s="1">
        <v>0.61699999999999999</v>
      </c>
      <c r="I1209" s="1">
        <v>28</v>
      </c>
      <c r="J1209" s="1">
        <v>0.34359805510534847</v>
      </c>
    </row>
    <row r="1210" spans="1:10" x14ac:dyDescent="0.25">
      <c r="A1210" s="1">
        <v>1</v>
      </c>
      <c r="B1210" s="1">
        <v>19</v>
      </c>
      <c r="C1210" s="1" t="s">
        <v>136</v>
      </c>
      <c r="D1210" s="1" t="s">
        <v>2</v>
      </c>
      <c r="E1210" s="1">
        <v>0.86599999999999999</v>
      </c>
      <c r="F1210" s="1" t="s">
        <v>176</v>
      </c>
      <c r="G1210" s="1">
        <v>3.2</v>
      </c>
      <c r="H1210" s="1">
        <v>0.49399999999999999</v>
      </c>
      <c r="I1210" s="1">
        <v>32</v>
      </c>
      <c r="J1210" s="1">
        <v>1.7530364372469636</v>
      </c>
    </row>
    <row r="1211" spans="1:10" x14ac:dyDescent="0.25">
      <c r="A1211" s="1">
        <v>7</v>
      </c>
      <c r="B1211" s="1">
        <v>26</v>
      </c>
      <c r="C1211" s="1" t="s">
        <v>190</v>
      </c>
      <c r="D1211" s="1" t="s">
        <v>2</v>
      </c>
      <c r="E1211" s="1">
        <v>0.496</v>
      </c>
      <c r="F1211" s="1" t="s">
        <v>176</v>
      </c>
      <c r="G1211" s="1">
        <v>1.6</v>
      </c>
      <c r="H1211" s="1">
        <v>0.247</v>
      </c>
      <c r="I1211" s="1">
        <v>58</v>
      </c>
      <c r="J1211" s="1">
        <v>2.0080971659919027</v>
      </c>
    </row>
    <row r="1212" spans="1:10" x14ac:dyDescent="0.25">
      <c r="A1212" s="1">
        <v>28</v>
      </c>
      <c r="B1212" s="1">
        <v>27</v>
      </c>
      <c r="C1212" s="1" t="s">
        <v>194</v>
      </c>
      <c r="D1212" s="1" t="s">
        <v>2</v>
      </c>
      <c r="E1212" s="1">
        <v>0.69799999999999995</v>
      </c>
      <c r="F1212" s="1" t="s">
        <v>176</v>
      </c>
      <c r="G1212" s="1">
        <v>1.6</v>
      </c>
      <c r="H1212" s="1">
        <v>0.247</v>
      </c>
      <c r="I1212" s="1">
        <v>46</v>
      </c>
      <c r="J1212" s="1">
        <v>2.8259109311740889</v>
      </c>
    </row>
    <row r="1213" spans="1:10" x14ac:dyDescent="0.25">
      <c r="A1213" s="1">
        <v>36</v>
      </c>
      <c r="B1213" s="1">
        <v>5</v>
      </c>
      <c r="C1213" s="1" t="s">
        <v>14</v>
      </c>
      <c r="D1213" s="1" t="s">
        <v>2</v>
      </c>
      <c r="E1213" s="1">
        <v>9.4E-2</v>
      </c>
      <c r="F1213" s="1" t="s">
        <v>176</v>
      </c>
      <c r="G1213" s="1">
        <v>2.5</v>
      </c>
      <c r="H1213" s="1">
        <v>0.39</v>
      </c>
      <c r="I1213" s="1">
        <v>36</v>
      </c>
      <c r="J1213" s="1">
        <v>0.24102564102564103</v>
      </c>
    </row>
    <row r="1214" spans="1:10" x14ac:dyDescent="0.25">
      <c r="A1214" s="1">
        <v>1</v>
      </c>
      <c r="B1214" s="1">
        <v>19</v>
      </c>
      <c r="C1214" s="1" t="s">
        <v>120</v>
      </c>
      <c r="D1214" s="1" t="s">
        <v>2</v>
      </c>
      <c r="E1214" s="1">
        <v>0.40400000000000003</v>
      </c>
      <c r="F1214" s="1" t="s">
        <v>176</v>
      </c>
      <c r="G1214" s="1">
        <v>6.3</v>
      </c>
      <c r="H1214" s="1">
        <v>0.98</v>
      </c>
      <c r="I1214" s="1">
        <v>32</v>
      </c>
      <c r="J1214" s="1">
        <v>0.41224489795918373</v>
      </c>
    </row>
    <row r="1215" spans="1:10" x14ac:dyDescent="0.25">
      <c r="A1215" s="1">
        <v>2</v>
      </c>
      <c r="B1215" s="1">
        <v>19</v>
      </c>
      <c r="C1215" s="1" t="s">
        <v>121</v>
      </c>
      <c r="D1215" s="1" t="s">
        <v>2</v>
      </c>
      <c r="E1215" s="1">
        <v>0.4</v>
      </c>
      <c r="F1215" s="1" t="s">
        <v>176</v>
      </c>
      <c r="G1215" s="1">
        <v>11.5</v>
      </c>
      <c r="H1215" s="1">
        <v>1.837</v>
      </c>
      <c r="I1215" s="1">
        <v>32</v>
      </c>
      <c r="J1215" s="1">
        <v>0.21774632553075668</v>
      </c>
    </row>
    <row r="1216" spans="1:10" x14ac:dyDescent="0.25">
      <c r="A1216" s="1">
        <v>1</v>
      </c>
      <c r="B1216" s="1">
        <v>21</v>
      </c>
      <c r="C1216" s="1" t="s">
        <v>158</v>
      </c>
      <c r="D1216" s="1" t="s">
        <v>2</v>
      </c>
      <c r="E1216" s="1">
        <v>0.57899999999999996</v>
      </c>
      <c r="F1216" s="1" t="s">
        <v>175</v>
      </c>
      <c r="G1216" s="1">
        <v>10</v>
      </c>
      <c r="H1216" s="1">
        <v>1.56</v>
      </c>
      <c r="I1216" s="1">
        <v>36</v>
      </c>
      <c r="J1216" s="1">
        <v>0.37115384615384611</v>
      </c>
    </row>
    <row r="1217" spans="1:10" x14ac:dyDescent="0.25">
      <c r="A1217" s="1">
        <v>2</v>
      </c>
      <c r="B1217" s="1">
        <v>21</v>
      </c>
      <c r="C1217" s="1" t="s">
        <v>158</v>
      </c>
      <c r="D1217" s="1" t="s">
        <v>2</v>
      </c>
      <c r="E1217" s="1">
        <v>0.309</v>
      </c>
      <c r="F1217" s="1" t="s">
        <v>175</v>
      </c>
      <c r="G1217" s="1">
        <v>10</v>
      </c>
      <c r="H1217" s="1">
        <v>1.56</v>
      </c>
      <c r="I1217" s="1">
        <v>36</v>
      </c>
      <c r="J1217" s="1">
        <v>0.19807692307692307</v>
      </c>
    </row>
    <row r="1218" spans="1:10" x14ac:dyDescent="0.25">
      <c r="A1218" s="1">
        <v>1</v>
      </c>
      <c r="B1218" s="1">
        <v>21</v>
      </c>
      <c r="C1218" s="1" t="s">
        <v>159</v>
      </c>
      <c r="D1218" s="1" t="s">
        <v>2</v>
      </c>
      <c r="E1218" s="1">
        <v>0.14899999999999999</v>
      </c>
      <c r="F1218" s="1" t="s">
        <v>175</v>
      </c>
      <c r="G1218" s="1">
        <v>5</v>
      </c>
      <c r="H1218" s="1">
        <v>0.78</v>
      </c>
      <c r="I1218" s="1">
        <v>36</v>
      </c>
      <c r="J1218" s="1">
        <v>0.19102564102564101</v>
      </c>
    </row>
    <row r="1219" spans="1:10" x14ac:dyDescent="0.25">
      <c r="A1219" s="1">
        <v>2</v>
      </c>
      <c r="B1219" s="1">
        <v>21</v>
      </c>
      <c r="C1219" s="1" t="s">
        <v>159</v>
      </c>
      <c r="D1219" s="1" t="s">
        <v>2</v>
      </c>
      <c r="E1219" s="1">
        <v>0.20200000000000001</v>
      </c>
      <c r="F1219" s="1" t="s">
        <v>175</v>
      </c>
      <c r="G1219" s="1">
        <v>5</v>
      </c>
      <c r="H1219" s="1">
        <v>0.78</v>
      </c>
      <c r="I1219" s="1">
        <v>36</v>
      </c>
      <c r="J1219" s="1">
        <v>0.258974358974359</v>
      </c>
    </row>
    <row r="1220" spans="1:10" x14ac:dyDescent="0.25">
      <c r="A1220" s="1">
        <v>11</v>
      </c>
      <c r="B1220" s="1">
        <v>10</v>
      </c>
      <c r="C1220" s="1" t="s">
        <v>43</v>
      </c>
      <c r="D1220" s="1" t="s">
        <v>2</v>
      </c>
      <c r="E1220" s="1">
        <v>0.121</v>
      </c>
      <c r="F1220" s="1" t="s">
        <v>138</v>
      </c>
      <c r="G1220" s="1">
        <v>3.2</v>
      </c>
      <c r="H1220" s="1">
        <v>0.49399999999999999</v>
      </c>
      <c r="I1220" s="1">
        <v>33</v>
      </c>
      <c r="J1220" s="1">
        <v>0.24493927125506074</v>
      </c>
    </row>
    <row r="1221" spans="1:10" x14ac:dyDescent="0.25">
      <c r="A1221" s="1">
        <v>2</v>
      </c>
      <c r="B1221" s="1">
        <v>16</v>
      </c>
      <c r="C1221" s="1" t="s">
        <v>89</v>
      </c>
      <c r="D1221" s="1" t="s">
        <v>2</v>
      </c>
      <c r="E1221" s="1">
        <v>0.90200000000000002</v>
      </c>
      <c r="F1221" s="1" t="s">
        <v>138</v>
      </c>
      <c r="G1221" s="1">
        <v>8</v>
      </c>
      <c r="H1221" s="1">
        <v>1.2470000000000001</v>
      </c>
      <c r="I1221" s="1">
        <v>28</v>
      </c>
      <c r="J1221" s="1">
        <v>0.72333600641539686</v>
      </c>
    </row>
    <row r="1222" spans="1:10" x14ac:dyDescent="0.25">
      <c r="A1222" s="1">
        <v>2</v>
      </c>
      <c r="B1222" s="1">
        <v>19</v>
      </c>
      <c r="C1222" s="1" t="s">
        <v>137</v>
      </c>
      <c r="D1222" s="1" t="s">
        <v>2</v>
      </c>
      <c r="E1222" s="1">
        <v>0.28299999999999997</v>
      </c>
      <c r="F1222" s="1" t="s">
        <v>138</v>
      </c>
      <c r="G1222" s="1">
        <v>5</v>
      </c>
      <c r="H1222" s="1">
        <v>0.78</v>
      </c>
      <c r="I1222" s="1">
        <v>32</v>
      </c>
      <c r="J1222" s="1">
        <v>0.36282051282051275</v>
      </c>
    </row>
    <row r="1223" spans="1:10" x14ac:dyDescent="0.25">
      <c r="A1223" s="1">
        <v>9</v>
      </c>
      <c r="B1223" s="1">
        <v>25</v>
      </c>
      <c r="C1223" s="1" t="s">
        <v>189</v>
      </c>
      <c r="D1223" s="1" t="s">
        <v>2</v>
      </c>
      <c r="E1223" s="1">
        <v>0.14299999999999999</v>
      </c>
      <c r="F1223" s="1" t="s">
        <v>138</v>
      </c>
      <c r="G1223" s="1">
        <v>2</v>
      </c>
      <c r="H1223" s="1">
        <v>0.31</v>
      </c>
      <c r="I1223" s="1">
        <v>55</v>
      </c>
      <c r="J1223" s="1">
        <v>0.46129032258064512</v>
      </c>
    </row>
    <row r="1224" spans="1:10" x14ac:dyDescent="0.25">
      <c r="A1224" s="1">
        <v>29</v>
      </c>
      <c r="B1224" s="1">
        <v>35</v>
      </c>
      <c r="C1224" s="1" t="s">
        <v>210</v>
      </c>
      <c r="D1224" s="1" t="s">
        <v>2</v>
      </c>
      <c r="E1224" s="1">
        <v>0.13400000000000001</v>
      </c>
      <c r="F1224" s="1" t="s">
        <v>138</v>
      </c>
      <c r="G1224" s="1">
        <v>1.6</v>
      </c>
      <c r="H1224" s="1">
        <v>0.247</v>
      </c>
      <c r="I1224" s="1">
        <v>53</v>
      </c>
      <c r="J1224" s="1">
        <v>0.54251012145748989</v>
      </c>
    </row>
    <row r="1225" spans="1:10" x14ac:dyDescent="0.25">
      <c r="A1225" s="1">
        <v>30</v>
      </c>
      <c r="B1225" s="1">
        <v>35</v>
      </c>
      <c r="C1225" s="1" t="s">
        <v>210</v>
      </c>
      <c r="D1225" s="1" t="s">
        <v>2</v>
      </c>
      <c r="E1225" s="1">
        <v>0.13200000000000001</v>
      </c>
      <c r="F1225" s="1" t="s">
        <v>138</v>
      </c>
      <c r="G1225" s="1">
        <v>1.6</v>
      </c>
      <c r="H1225" s="1">
        <v>0.247</v>
      </c>
      <c r="I1225" s="1">
        <v>53</v>
      </c>
      <c r="J1225" s="1">
        <v>0.53441295546558709</v>
      </c>
    </row>
    <row r="1226" spans="1:10" x14ac:dyDescent="0.25">
      <c r="A1226" s="1">
        <v>6</v>
      </c>
      <c r="B1226" s="1">
        <v>4</v>
      </c>
      <c r="C1226" s="1" t="s">
        <v>11</v>
      </c>
      <c r="D1226" s="1" t="s">
        <v>2</v>
      </c>
      <c r="E1226" s="1">
        <v>0.23200000000000001</v>
      </c>
      <c r="F1226" s="1" t="s">
        <v>138</v>
      </c>
      <c r="G1226" s="1">
        <v>3.2</v>
      </c>
      <c r="H1226" s="1">
        <v>0.49399999999999999</v>
      </c>
      <c r="I1226" s="1">
        <v>41</v>
      </c>
      <c r="J1226" s="1">
        <v>0.46963562753036442</v>
      </c>
    </row>
    <row r="1227" spans="1:10" x14ac:dyDescent="0.25">
      <c r="A1227" s="1">
        <v>11</v>
      </c>
      <c r="B1227" s="1">
        <v>10</v>
      </c>
      <c r="C1227" s="1" t="s">
        <v>43</v>
      </c>
      <c r="D1227" s="1" t="s">
        <v>2</v>
      </c>
      <c r="E1227" s="1">
        <v>0.121</v>
      </c>
      <c r="F1227" s="1" t="s">
        <v>138</v>
      </c>
      <c r="G1227" s="1">
        <v>3.2</v>
      </c>
      <c r="H1227" s="1">
        <v>0.49399999999999999</v>
      </c>
      <c r="I1227" s="1">
        <v>33</v>
      </c>
      <c r="J1227" s="1">
        <v>0.24493927125506074</v>
      </c>
    </row>
    <row r="1228" spans="1:10" x14ac:dyDescent="0.25">
      <c r="A1228" s="1">
        <v>2</v>
      </c>
      <c r="B1228" s="1">
        <v>36</v>
      </c>
      <c r="C1228" s="1" t="s">
        <v>215</v>
      </c>
      <c r="D1228" s="1" t="s">
        <v>2</v>
      </c>
      <c r="E1228" s="1">
        <v>0.879</v>
      </c>
      <c r="F1228" s="1" t="s">
        <v>227</v>
      </c>
      <c r="G1228" s="1">
        <v>1.6</v>
      </c>
      <c r="H1228" s="1">
        <v>0.247</v>
      </c>
      <c r="I1228" s="1">
        <v>41</v>
      </c>
      <c r="J1228" s="1">
        <v>3.5587044534412957</v>
      </c>
    </row>
    <row r="1229" spans="1:10" x14ac:dyDescent="0.25">
      <c r="A1229" s="1">
        <v>7</v>
      </c>
      <c r="B1229" s="1">
        <v>38</v>
      </c>
      <c r="C1229" s="1" t="s">
        <v>217</v>
      </c>
      <c r="D1229" s="1" t="s">
        <v>2</v>
      </c>
      <c r="E1229" s="1">
        <v>1.3939999999999999</v>
      </c>
      <c r="F1229" s="1" t="s">
        <v>227</v>
      </c>
      <c r="G1229" s="1">
        <v>1.6</v>
      </c>
      <c r="H1229" s="1">
        <v>0.247</v>
      </c>
      <c r="I1229" s="1">
        <v>57</v>
      </c>
      <c r="J1229" s="1">
        <v>5.6437246963562746</v>
      </c>
    </row>
    <row r="1230" spans="1:10" x14ac:dyDescent="0.25">
      <c r="A1230" s="1">
        <v>2</v>
      </c>
      <c r="B1230" s="1">
        <v>44</v>
      </c>
      <c r="C1230" s="1" t="s">
        <v>223</v>
      </c>
      <c r="D1230" s="1" t="s">
        <v>2</v>
      </c>
      <c r="E1230" s="1">
        <v>0.78600000000000003</v>
      </c>
      <c r="F1230" s="1" t="s">
        <v>227</v>
      </c>
      <c r="G1230" s="1">
        <v>2</v>
      </c>
      <c r="H1230" s="1">
        <v>0.31</v>
      </c>
      <c r="I1230" s="1">
        <v>58</v>
      </c>
      <c r="J1230" s="1">
        <v>2.5354838709677421</v>
      </c>
    </row>
    <row r="1231" spans="1:10" x14ac:dyDescent="0.25">
      <c r="A1231" s="1">
        <v>8</v>
      </c>
      <c r="B1231" s="1">
        <v>14</v>
      </c>
      <c r="C1231" s="1" t="s">
        <v>68</v>
      </c>
      <c r="D1231" s="1" t="s">
        <v>2</v>
      </c>
      <c r="E1231" s="1">
        <v>0.42199999999999999</v>
      </c>
      <c r="F1231" s="1" t="s">
        <v>174</v>
      </c>
      <c r="G1231" s="1">
        <v>6.3</v>
      </c>
      <c r="H1231" s="1">
        <v>0.98</v>
      </c>
      <c r="I1231" s="1">
        <v>26</v>
      </c>
      <c r="J1231" s="1">
        <v>0.43061224489795918</v>
      </c>
    </row>
    <row r="1232" spans="1:10" x14ac:dyDescent="0.25">
      <c r="A1232" s="1">
        <v>1</v>
      </c>
      <c r="B1232" s="1">
        <v>15</v>
      </c>
      <c r="C1232" s="1" t="s">
        <v>72</v>
      </c>
      <c r="D1232" s="1" t="s">
        <v>2</v>
      </c>
      <c r="E1232" s="1">
        <v>0.92600000000000005</v>
      </c>
      <c r="F1232" s="1" t="s">
        <v>174</v>
      </c>
      <c r="G1232" s="1">
        <v>3.2</v>
      </c>
      <c r="H1232" s="1">
        <v>0.49399999999999999</v>
      </c>
      <c r="I1232" s="1">
        <v>28</v>
      </c>
      <c r="J1232" s="1">
        <v>1.8744939271255061</v>
      </c>
    </row>
    <row r="1233" spans="1:10" x14ac:dyDescent="0.25">
      <c r="A1233" s="1">
        <v>2</v>
      </c>
      <c r="B1233" s="1">
        <v>16</v>
      </c>
      <c r="C1233" s="1" t="s">
        <v>83</v>
      </c>
      <c r="D1233" s="1" t="s">
        <v>2</v>
      </c>
      <c r="E1233" s="1">
        <v>0.14599999999999999</v>
      </c>
      <c r="F1233" s="1" t="s">
        <v>174</v>
      </c>
      <c r="G1233" s="1">
        <v>11.5</v>
      </c>
      <c r="H1233" s="1">
        <v>1.837</v>
      </c>
      <c r="I1233" s="1">
        <v>28</v>
      </c>
      <c r="J1233" s="1">
        <v>7.9477408818726183E-2</v>
      </c>
    </row>
    <row r="1234" spans="1:10" x14ac:dyDescent="0.25">
      <c r="A1234" s="1">
        <v>5</v>
      </c>
      <c r="B1234" s="1">
        <v>16</v>
      </c>
      <c r="C1234" s="1" t="s">
        <v>96</v>
      </c>
      <c r="D1234" s="1" t="s">
        <v>2</v>
      </c>
      <c r="E1234" s="1">
        <v>0.56000000000000005</v>
      </c>
      <c r="F1234" s="1" t="s">
        <v>174</v>
      </c>
      <c r="G1234" s="1">
        <v>4</v>
      </c>
      <c r="H1234" s="1">
        <v>0.61699999999999999</v>
      </c>
      <c r="I1234" s="1">
        <v>28</v>
      </c>
      <c r="J1234" s="1">
        <v>0.90761750405186392</v>
      </c>
    </row>
    <row r="1235" spans="1:10" x14ac:dyDescent="0.25">
      <c r="A1235" s="1">
        <v>8</v>
      </c>
      <c r="B1235" s="1">
        <v>19</v>
      </c>
      <c r="C1235" s="1" t="s">
        <v>128</v>
      </c>
      <c r="D1235" s="1" t="s">
        <v>2</v>
      </c>
      <c r="E1235" s="1">
        <v>0.38300000000000001</v>
      </c>
      <c r="F1235" s="1" t="s">
        <v>174</v>
      </c>
      <c r="G1235" s="1">
        <v>4</v>
      </c>
      <c r="H1235" s="1">
        <v>0.61699999999999999</v>
      </c>
      <c r="I1235" s="1">
        <v>32</v>
      </c>
      <c r="J1235" s="1">
        <v>0.62074554294975692</v>
      </c>
    </row>
    <row r="1236" spans="1:10" x14ac:dyDescent="0.25">
      <c r="A1236" s="1">
        <v>1</v>
      </c>
      <c r="B1236" s="1">
        <v>19</v>
      </c>
      <c r="C1236" s="1" t="s">
        <v>135</v>
      </c>
      <c r="D1236" s="1" t="s">
        <v>2</v>
      </c>
      <c r="E1236" s="1">
        <v>1.48</v>
      </c>
      <c r="F1236" s="1" t="s">
        <v>174</v>
      </c>
      <c r="G1236" s="1">
        <v>8</v>
      </c>
      <c r="H1236" s="1">
        <v>1.2470000000000001</v>
      </c>
      <c r="I1236" s="1">
        <v>32</v>
      </c>
      <c r="J1236" s="1">
        <v>1.1868484362469927</v>
      </c>
    </row>
    <row r="1237" spans="1:10" x14ac:dyDescent="0.25">
      <c r="A1237" s="1">
        <v>2</v>
      </c>
      <c r="B1237" s="1">
        <v>20</v>
      </c>
      <c r="C1237" s="1" t="s">
        <v>148</v>
      </c>
      <c r="D1237" s="1" t="s">
        <v>2</v>
      </c>
      <c r="E1237" s="1">
        <v>0.378</v>
      </c>
      <c r="F1237" s="1" t="s">
        <v>174</v>
      </c>
      <c r="G1237" s="1">
        <v>6.3</v>
      </c>
      <c r="H1237" s="1">
        <v>0.98</v>
      </c>
      <c r="I1237" s="1">
        <v>35</v>
      </c>
      <c r="J1237" s="1">
        <v>0.38571428571428573</v>
      </c>
    </row>
    <row r="1238" spans="1:10" x14ac:dyDescent="0.25">
      <c r="A1238" s="1">
        <v>3</v>
      </c>
      <c r="B1238" s="1">
        <v>20</v>
      </c>
      <c r="C1238" s="1" t="s">
        <v>148</v>
      </c>
      <c r="D1238" s="1" t="s">
        <v>2</v>
      </c>
      <c r="E1238" s="1">
        <v>0.28199999999999997</v>
      </c>
      <c r="F1238" s="1" t="s">
        <v>174</v>
      </c>
      <c r="G1238" s="1">
        <v>6.3</v>
      </c>
      <c r="H1238" s="1">
        <v>0.98</v>
      </c>
      <c r="I1238" s="1">
        <v>35</v>
      </c>
      <c r="J1238" s="1">
        <v>0.28775510204081628</v>
      </c>
    </row>
    <row r="1239" spans="1:10" x14ac:dyDescent="0.25">
      <c r="A1239" s="1">
        <v>4</v>
      </c>
      <c r="B1239" s="1">
        <v>20</v>
      </c>
      <c r="C1239" s="1" t="s">
        <v>148</v>
      </c>
      <c r="D1239" s="1" t="s">
        <v>2</v>
      </c>
      <c r="E1239" s="1">
        <v>0.22</v>
      </c>
      <c r="F1239" s="1" t="s">
        <v>174</v>
      </c>
      <c r="G1239" s="1">
        <v>6.3</v>
      </c>
      <c r="H1239" s="1">
        <v>0.98</v>
      </c>
      <c r="I1239" s="1">
        <v>35</v>
      </c>
      <c r="J1239" s="1">
        <v>0.22448979591836735</v>
      </c>
    </row>
    <row r="1240" spans="1:10" x14ac:dyDescent="0.25">
      <c r="A1240" s="1">
        <v>27</v>
      </c>
      <c r="B1240" s="1">
        <v>27</v>
      </c>
      <c r="C1240" s="1" t="s">
        <v>194</v>
      </c>
      <c r="D1240" s="1" t="s">
        <v>2</v>
      </c>
      <c r="E1240" s="1">
        <v>0.32100000000000001</v>
      </c>
      <c r="F1240" s="1" t="s">
        <v>174</v>
      </c>
      <c r="G1240" s="1">
        <v>1.6</v>
      </c>
      <c r="H1240" s="1">
        <v>0.247</v>
      </c>
      <c r="I1240" s="1">
        <v>46</v>
      </c>
      <c r="J1240" s="1">
        <v>1.2995951417004048</v>
      </c>
    </row>
    <row r="1241" spans="1:10" x14ac:dyDescent="0.25">
      <c r="A1241" s="1">
        <v>29</v>
      </c>
      <c r="B1241" s="1">
        <v>27</v>
      </c>
      <c r="C1241" s="1" t="s">
        <v>194</v>
      </c>
      <c r="D1241" s="1" t="s">
        <v>2</v>
      </c>
      <c r="E1241" s="1">
        <v>0.27300000000000002</v>
      </c>
      <c r="F1241" s="1" t="s">
        <v>174</v>
      </c>
      <c r="G1241" s="1">
        <v>1.6</v>
      </c>
      <c r="H1241" s="1">
        <v>0.247</v>
      </c>
      <c r="I1241" s="1">
        <v>46</v>
      </c>
      <c r="J1241" s="1">
        <v>1.1052631578947369</v>
      </c>
    </row>
    <row r="1242" spans="1:10" x14ac:dyDescent="0.25">
      <c r="A1242" s="1">
        <v>8</v>
      </c>
      <c r="B1242" s="1">
        <v>30</v>
      </c>
      <c r="C1242" s="1" t="s">
        <v>200</v>
      </c>
      <c r="D1242" s="1" t="s">
        <v>2</v>
      </c>
      <c r="E1242" s="1">
        <v>0.25</v>
      </c>
      <c r="F1242" s="1" t="s">
        <v>174</v>
      </c>
      <c r="G1242" s="1">
        <v>1.6</v>
      </c>
      <c r="H1242" s="1">
        <v>0.247</v>
      </c>
      <c r="I1242" s="1">
        <v>60</v>
      </c>
      <c r="J1242" s="1">
        <v>1.0121457489878543</v>
      </c>
    </row>
    <row r="1243" spans="1:10" x14ac:dyDescent="0.25">
      <c r="A1243" s="1">
        <v>34</v>
      </c>
      <c r="B1243" s="1">
        <v>34</v>
      </c>
      <c r="C1243" s="1" t="s">
        <v>208</v>
      </c>
      <c r="D1243" s="1" t="s">
        <v>2</v>
      </c>
      <c r="E1243" s="1">
        <v>0.35199999999999998</v>
      </c>
      <c r="F1243" s="1" t="s">
        <v>174</v>
      </c>
      <c r="G1243" s="1">
        <v>1.25</v>
      </c>
      <c r="H1243" s="1">
        <v>0.153</v>
      </c>
      <c r="I1243" s="1">
        <v>62</v>
      </c>
      <c r="J1243" s="1">
        <v>2.3006535947712417</v>
      </c>
    </row>
    <row r="1244" spans="1:10" x14ac:dyDescent="0.25">
      <c r="A1244" s="1">
        <v>8</v>
      </c>
      <c r="B1244" s="1">
        <v>10</v>
      </c>
      <c r="C1244" s="1" t="s">
        <v>41</v>
      </c>
      <c r="D1244" s="1" t="s">
        <v>2</v>
      </c>
      <c r="E1244" s="1">
        <v>0.46</v>
      </c>
      <c r="F1244" s="1" t="s">
        <v>174</v>
      </c>
      <c r="G1244" s="1">
        <v>4</v>
      </c>
      <c r="H1244" s="1">
        <v>0.61699999999999999</v>
      </c>
      <c r="I1244" s="1">
        <v>33</v>
      </c>
      <c r="J1244" s="1">
        <v>0.74554294975688817</v>
      </c>
    </row>
    <row r="1245" spans="1:10" x14ac:dyDescent="0.25">
      <c r="A1245" s="1">
        <v>19</v>
      </c>
      <c r="B1245" s="1">
        <v>10</v>
      </c>
      <c r="C1245" s="1" t="s">
        <v>43</v>
      </c>
      <c r="D1245" s="1" t="s">
        <v>2</v>
      </c>
      <c r="E1245" s="1">
        <v>9.2999999999999999E-2</v>
      </c>
      <c r="F1245" s="1" t="s">
        <v>174</v>
      </c>
      <c r="G1245" s="1">
        <v>3.2</v>
      </c>
      <c r="H1245" s="1">
        <v>0.49399999999999999</v>
      </c>
      <c r="I1245" s="1">
        <v>33</v>
      </c>
      <c r="J1245" s="1">
        <v>0.18825910931174089</v>
      </c>
    </row>
    <row r="1246" spans="1:10" x14ac:dyDescent="0.25">
      <c r="A1246" s="1">
        <v>1</v>
      </c>
      <c r="B1246" s="1">
        <v>13</v>
      </c>
      <c r="C1246" s="1" t="s">
        <v>66</v>
      </c>
      <c r="D1246" s="1" t="s">
        <v>2</v>
      </c>
      <c r="E1246" s="1">
        <v>0.70899999999999996</v>
      </c>
      <c r="F1246" s="1" t="s">
        <v>174</v>
      </c>
      <c r="G1246" s="1">
        <v>5</v>
      </c>
      <c r="H1246" s="1">
        <v>0.78</v>
      </c>
      <c r="I1246" s="1">
        <v>26</v>
      </c>
      <c r="J1246" s="1">
        <v>0.90897435897435885</v>
      </c>
    </row>
    <row r="1247" spans="1:10" x14ac:dyDescent="0.25">
      <c r="A1247" s="1">
        <v>2</v>
      </c>
      <c r="B1247" s="1">
        <v>13</v>
      </c>
      <c r="C1247" s="1" t="s">
        <v>66</v>
      </c>
      <c r="D1247" s="1" t="s">
        <v>2</v>
      </c>
      <c r="E1247" s="1">
        <v>0.80100000000000005</v>
      </c>
      <c r="F1247" s="1" t="s">
        <v>174</v>
      </c>
      <c r="G1247" s="1">
        <v>5</v>
      </c>
      <c r="H1247" s="1">
        <v>0.78</v>
      </c>
      <c r="I1247" s="1">
        <v>26</v>
      </c>
      <c r="J1247" s="1">
        <v>1.026923076923077</v>
      </c>
    </row>
    <row r="1248" spans="1:10" x14ac:dyDescent="0.25">
      <c r="A1248" s="1">
        <v>1</v>
      </c>
      <c r="B1248" s="1">
        <v>16</v>
      </c>
      <c r="C1248" s="1" t="s">
        <v>82</v>
      </c>
      <c r="D1248" s="1" t="s">
        <v>2</v>
      </c>
      <c r="E1248" s="1">
        <v>0.42699999999999999</v>
      </c>
      <c r="F1248" s="1" t="s">
        <v>174</v>
      </c>
      <c r="G1248" s="1">
        <v>10</v>
      </c>
      <c r="H1248" s="1">
        <v>1.56</v>
      </c>
      <c r="I1248" s="1">
        <v>28</v>
      </c>
      <c r="J1248" s="1">
        <v>0.27371794871794869</v>
      </c>
    </row>
    <row r="1249" spans="1:10" x14ac:dyDescent="0.25">
      <c r="A1249" s="1">
        <v>3</v>
      </c>
      <c r="B1249" s="1">
        <v>17</v>
      </c>
      <c r="C1249" s="1" t="s">
        <v>104</v>
      </c>
      <c r="D1249" s="1" t="s">
        <v>2</v>
      </c>
      <c r="E1249" s="1">
        <v>0.17499999999999999</v>
      </c>
      <c r="F1249" s="1" t="s">
        <v>174</v>
      </c>
      <c r="G1249" s="1">
        <v>5</v>
      </c>
      <c r="H1249" s="1">
        <v>0.78</v>
      </c>
      <c r="I1249" s="1">
        <v>32</v>
      </c>
      <c r="J1249" s="1">
        <v>0.22435897435897434</v>
      </c>
    </row>
    <row r="1250" spans="1:10" x14ac:dyDescent="0.25">
      <c r="A1250" s="1">
        <v>1</v>
      </c>
      <c r="B1250" s="1">
        <v>17</v>
      </c>
      <c r="C1250" s="1" t="s">
        <v>108</v>
      </c>
      <c r="D1250" s="1" t="s">
        <v>2</v>
      </c>
      <c r="E1250" s="1">
        <v>0.65400000000000003</v>
      </c>
      <c r="F1250" s="1" t="s">
        <v>174</v>
      </c>
      <c r="G1250" s="1">
        <v>8</v>
      </c>
      <c r="H1250" s="1">
        <v>1.2470000000000001</v>
      </c>
      <c r="I1250" s="1">
        <v>32</v>
      </c>
      <c r="J1250" s="1">
        <v>0.5244587008821171</v>
      </c>
    </row>
    <row r="1251" spans="1:10" x14ac:dyDescent="0.25">
      <c r="A1251" s="1">
        <v>6</v>
      </c>
      <c r="B1251" s="1">
        <v>18</v>
      </c>
      <c r="C1251" s="1" t="s">
        <v>113</v>
      </c>
      <c r="D1251" s="1" t="s">
        <v>2</v>
      </c>
      <c r="E1251" s="1">
        <v>0.45800000000000002</v>
      </c>
      <c r="F1251" s="1" t="s">
        <v>174</v>
      </c>
      <c r="G1251" s="1">
        <v>5</v>
      </c>
      <c r="H1251" s="1">
        <v>0.78</v>
      </c>
      <c r="I1251" s="1">
        <v>31</v>
      </c>
      <c r="J1251" s="1">
        <v>0.5871794871794872</v>
      </c>
    </row>
    <row r="1252" spans="1:10" x14ac:dyDescent="0.25">
      <c r="A1252" s="1">
        <v>7</v>
      </c>
      <c r="B1252" s="1">
        <v>18</v>
      </c>
      <c r="C1252" s="1" t="s">
        <v>113</v>
      </c>
      <c r="D1252" s="1" t="s">
        <v>2</v>
      </c>
      <c r="E1252" s="1">
        <v>0.33</v>
      </c>
      <c r="F1252" s="1" t="s">
        <v>174</v>
      </c>
      <c r="G1252" s="1">
        <v>5</v>
      </c>
      <c r="H1252" s="1">
        <v>0.78</v>
      </c>
      <c r="I1252" s="1">
        <v>31</v>
      </c>
      <c r="J1252" s="1">
        <v>0.42307692307692307</v>
      </c>
    </row>
    <row r="1253" spans="1:10" x14ac:dyDescent="0.25">
      <c r="A1253" s="1">
        <v>4</v>
      </c>
      <c r="B1253" s="1">
        <v>18</v>
      </c>
      <c r="C1253" s="1" t="s">
        <v>114</v>
      </c>
      <c r="D1253" s="1" t="s">
        <v>2</v>
      </c>
      <c r="E1253" s="1">
        <v>0.65200000000000002</v>
      </c>
      <c r="F1253" s="1" t="s">
        <v>174</v>
      </c>
      <c r="G1253" s="1">
        <v>5</v>
      </c>
      <c r="H1253" s="1">
        <v>0.78</v>
      </c>
      <c r="I1253" s="1">
        <v>31</v>
      </c>
      <c r="J1253" s="1">
        <v>0.83589743589743593</v>
      </c>
    </row>
    <row r="1254" spans="1:10" x14ac:dyDescent="0.25">
      <c r="A1254" s="1">
        <v>6</v>
      </c>
      <c r="B1254" s="1">
        <v>18</v>
      </c>
      <c r="C1254" s="1" t="s">
        <v>114</v>
      </c>
      <c r="D1254" s="1" t="s">
        <v>2</v>
      </c>
      <c r="E1254" s="1">
        <v>0.42299999999999999</v>
      </c>
      <c r="F1254" s="1" t="s">
        <v>174</v>
      </c>
      <c r="G1254" s="1">
        <v>5</v>
      </c>
      <c r="H1254" s="1">
        <v>0.78</v>
      </c>
      <c r="I1254" s="1">
        <v>31</v>
      </c>
      <c r="J1254" s="1">
        <v>0.54230769230769227</v>
      </c>
    </row>
    <row r="1255" spans="1:10" x14ac:dyDescent="0.25">
      <c r="A1255" s="1">
        <v>1</v>
      </c>
      <c r="B1255" s="1">
        <v>19</v>
      </c>
      <c r="C1255" s="1" t="s">
        <v>141</v>
      </c>
      <c r="D1255" s="1" t="s">
        <v>2</v>
      </c>
      <c r="E1255" s="1">
        <v>0.501</v>
      </c>
      <c r="F1255" s="1" t="s">
        <v>174</v>
      </c>
      <c r="G1255" s="1">
        <v>3.2</v>
      </c>
      <c r="H1255" s="1">
        <v>0.49399999999999999</v>
      </c>
      <c r="I1255" s="1">
        <v>32</v>
      </c>
      <c r="J1255" s="1">
        <v>1.01417004048583</v>
      </c>
    </row>
    <row r="1256" spans="1:10" x14ac:dyDescent="0.25">
      <c r="A1256" s="1">
        <v>2</v>
      </c>
      <c r="B1256" s="1">
        <v>20</v>
      </c>
      <c r="C1256" s="1" t="s">
        <v>149</v>
      </c>
      <c r="D1256" s="1" t="s">
        <v>2</v>
      </c>
      <c r="E1256" s="1">
        <v>0.38400000000000001</v>
      </c>
      <c r="F1256" s="1" t="s">
        <v>174</v>
      </c>
      <c r="G1256" s="1">
        <v>10</v>
      </c>
      <c r="H1256" s="1">
        <v>1.56</v>
      </c>
      <c r="I1256" s="1">
        <v>35</v>
      </c>
      <c r="J1256" s="1">
        <v>0.24615384615384614</v>
      </c>
    </row>
    <row r="1257" spans="1:10" x14ac:dyDescent="0.25">
      <c r="A1257" s="1">
        <v>3</v>
      </c>
      <c r="B1257" s="1">
        <v>20</v>
      </c>
      <c r="C1257" s="1" t="s">
        <v>149</v>
      </c>
      <c r="D1257" s="1" t="s">
        <v>2</v>
      </c>
      <c r="E1257" s="1">
        <v>0.78</v>
      </c>
      <c r="F1257" s="1" t="s">
        <v>174</v>
      </c>
      <c r="G1257" s="1">
        <v>10</v>
      </c>
      <c r="H1257" s="1">
        <v>1.56</v>
      </c>
      <c r="I1257" s="1">
        <v>35</v>
      </c>
      <c r="J1257" s="1">
        <v>0.5</v>
      </c>
    </row>
    <row r="1258" spans="1:10" x14ac:dyDescent="0.25">
      <c r="A1258" s="1">
        <v>2</v>
      </c>
      <c r="B1258" s="1">
        <v>20</v>
      </c>
      <c r="C1258" s="1" t="s">
        <v>150</v>
      </c>
      <c r="D1258" s="1" t="s">
        <v>2</v>
      </c>
      <c r="E1258" s="1">
        <v>0.109</v>
      </c>
      <c r="F1258" s="1" t="s">
        <v>174</v>
      </c>
      <c r="G1258" s="1">
        <v>11.5</v>
      </c>
      <c r="H1258" s="1">
        <v>1.837</v>
      </c>
      <c r="I1258" s="1">
        <v>35</v>
      </c>
      <c r="J1258" s="1">
        <v>5.9335873707131191E-2</v>
      </c>
    </row>
    <row r="1259" spans="1:10" x14ac:dyDescent="0.25">
      <c r="A1259" s="1">
        <v>2</v>
      </c>
      <c r="B1259" s="1">
        <v>21</v>
      </c>
      <c r="C1259" s="1" t="s">
        <v>155</v>
      </c>
      <c r="D1259" s="1" t="s">
        <v>2</v>
      </c>
      <c r="E1259" s="1">
        <v>0.49199999999999999</v>
      </c>
      <c r="F1259" s="1" t="s">
        <v>174</v>
      </c>
      <c r="G1259" s="1">
        <v>11.5</v>
      </c>
      <c r="H1259" s="1">
        <v>1.837</v>
      </c>
      <c r="I1259" s="1">
        <v>36</v>
      </c>
      <c r="J1259" s="1">
        <v>0.26782798040283068</v>
      </c>
    </row>
    <row r="1260" spans="1:10" x14ac:dyDescent="0.25">
      <c r="A1260" s="1">
        <v>6</v>
      </c>
      <c r="B1260" s="1">
        <v>21</v>
      </c>
      <c r="C1260" s="1" t="s">
        <v>156</v>
      </c>
      <c r="D1260" s="1" t="s">
        <v>2</v>
      </c>
      <c r="E1260" s="1">
        <v>0.315</v>
      </c>
      <c r="F1260" s="1" t="s">
        <v>174</v>
      </c>
      <c r="G1260" s="1">
        <v>5</v>
      </c>
      <c r="H1260" s="1">
        <v>0.78</v>
      </c>
      <c r="I1260" s="1">
        <v>36</v>
      </c>
      <c r="J1260" s="1">
        <v>0.40384615384615385</v>
      </c>
    </row>
    <row r="1261" spans="1:10" x14ac:dyDescent="0.25">
      <c r="A1261" s="1">
        <v>1</v>
      </c>
      <c r="B1261" s="1">
        <v>21</v>
      </c>
      <c r="C1261" s="1" t="s">
        <v>157</v>
      </c>
      <c r="D1261" s="1" t="s">
        <v>2</v>
      </c>
      <c r="E1261" s="1">
        <v>0.74199999999999999</v>
      </c>
      <c r="F1261" s="1" t="s">
        <v>174</v>
      </c>
      <c r="G1261" s="1">
        <v>8</v>
      </c>
      <c r="H1261" s="1">
        <v>1.2470000000000001</v>
      </c>
      <c r="I1261" s="1">
        <v>36</v>
      </c>
      <c r="J1261" s="1">
        <v>0.59502806736166791</v>
      </c>
    </row>
    <row r="1262" spans="1:10" x14ac:dyDescent="0.25">
      <c r="A1262" s="1">
        <v>9</v>
      </c>
      <c r="B1262" s="1">
        <v>21</v>
      </c>
      <c r="C1262" s="1" t="s">
        <v>159</v>
      </c>
      <c r="D1262" s="1" t="s">
        <v>2</v>
      </c>
      <c r="E1262" s="1">
        <v>0.40500000000000003</v>
      </c>
      <c r="F1262" s="1" t="s">
        <v>174</v>
      </c>
      <c r="G1262" s="1">
        <v>5</v>
      </c>
      <c r="H1262" s="1">
        <v>0.78</v>
      </c>
      <c r="I1262" s="1">
        <v>36</v>
      </c>
      <c r="J1262" s="1">
        <v>0.51923076923076927</v>
      </c>
    </row>
    <row r="1263" spans="1:10" x14ac:dyDescent="0.25">
      <c r="A1263" s="1">
        <v>1</v>
      </c>
      <c r="B1263" s="1">
        <v>22</v>
      </c>
      <c r="C1263" s="1" t="s">
        <v>160</v>
      </c>
      <c r="D1263" s="1" t="s">
        <v>2</v>
      </c>
      <c r="E1263" s="1">
        <v>1.323</v>
      </c>
      <c r="F1263" s="1" t="s">
        <v>174</v>
      </c>
      <c r="G1263" s="1">
        <v>3.2</v>
      </c>
      <c r="H1263" s="1">
        <v>0.49399999999999999</v>
      </c>
      <c r="I1263" s="1">
        <v>39</v>
      </c>
      <c r="J1263" s="1">
        <v>2.6781376518218623</v>
      </c>
    </row>
    <row r="1264" spans="1:10" x14ac:dyDescent="0.25">
      <c r="A1264" s="1">
        <v>7</v>
      </c>
      <c r="B1264" s="1">
        <v>22</v>
      </c>
      <c r="C1264" s="1" t="s">
        <v>167</v>
      </c>
      <c r="D1264" s="1" t="s">
        <v>2</v>
      </c>
      <c r="E1264" s="1">
        <v>0.66500000000000004</v>
      </c>
      <c r="F1264" s="1" t="s">
        <v>174</v>
      </c>
      <c r="G1264" s="1">
        <v>4</v>
      </c>
      <c r="H1264" s="1">
        <v>0.61699999999999999</v>
      </c>
      <c r="I1264" s="1">
        <v>39</v>
      </c>
      <c r="J1264" s="1">
        <v>1.0777957860615883</v>
      </c>
    </row>
    <row r="1265" spans="1:10" x14ac:dyDescent="0.25">
      <c r="A1265" s="1">
        <v>12</v>
      </c>
      <c r="B1265" s="1">
        <v>30</v>
      </c>
      <c r="C1265" s="1" t="s">
        <v>200</v>
      </c>
      <c r="D1265" s="1" t="s">
        <v>2</v>
      </c>
      <c r="E1265" s="1">
        <v>0.312</v>
      </c>
      <c r="F1265" s="1" t="s">
        <v>174</v>
      </c>
      <c r="G1265" s="1">
        <v>1.6</v>
      </c>
      <c r="H1265" s="1">
        <v>0.247</v>
      </c>
      <c r="I1265" s="1">
        <v>60</v>
      </c>
      <c r="J1265" s="1">
        <v>1.263157894736842</v>
      </c>
    </row>
    <row r="1266" spans="1:10" x14ac:dyDescent="0.25">
      <c r="A1266" s="1">
        <v>17</v>
      </c>
      <c r="B1266" s="1">
        <v>36</v>
      </c>
      <c r="C1266" s="1" t="s">
        <v>214</v>
      </c>
      <c r="D1266" s="1" t="s">
        <v>2</v>
      </c>
      <c r="E1266" s="1">
        <v>0.38800000000000001</v>
      </c>
      <c r="F1266" s="1" t="s">
        <v>174</v>
      </c>
      <c r="G1266" s="1">
        <v>2</v>
      </c>
      <c r="H1266" s="1">
        <v>0.31</v>
      </c>
      <c r="I1266" s="1">
        <v>41</v>
      </c>
      <c r="J1266" s="1">
        <v>1.2516129032258065</v>
      </c>
    </row>
    <row r="1267" spans="1:10" x14ac:dyDescent="0.25">
      <c r="A1267" s="1">
        <v>8</v>
      </c>
      <c r="B1267" s="1">
        <v>38</v>
      </c>
      <c r="C1267" s="1" t="s">
        <v>217</v>
      </c>
      <c r="D1267" s="1" t="s">
        <v>2</v>
      </c>
      <c r="E1267" s="1">
        <v>0.32400000000000001</v>
      </c>
      <c r="F1267" s="1" t="s">
        <v>174</v>
      </c>
      <c r="G1267" s="1">
        <v>1.6</v>
      </c>
      <c r="H1267" s="1">
        <v>0.247</v>
      </c>
      <c r="I1267" s="1">
        <v>57</v>
      </c>
      <c r="J1267" s="1">
        <v>1.3117408906882593</v>
      </c>
    </row>
    <row r="1268" spans="1:10" x14ac:dyDescent="0.25">
      <c r="A1268" s="1">
        <v>3</v>
      </c>
      <c r="B1268" s="1">
        <v>44</v>
      </c>
      <c r="C1268" s="1" t="s">
        <v>223</v>
      </c>
      <c r="D1268" s="1" t="s">
        <v>2</v>
      </c>
      <c r="E1268" s="1">
        <v>0.45100000000000001</v>
      </c>
      <c r="F1268" s="1" t="s">
        <v>174</v>
      </c>
      <c r="G1268" s="1">
        <v>2</v>
      </c>
      <c r="H1268" s="1">
        <v>0.31</v>
      </c>
      <c r="I1268" s="1">
        <v>58</v>
      </c>
      <c r="J1268" s="1">
        <v>1.4548387096774194</v>
      </c>
    </row>
    <row r="1269" spans="1:10" x14ac:dyDescent="0.25">
      <c r="A1269" s="1">
        <v>1</v>
      </c>
      <c r="B1269" s="1">
        <v>3</v>
      </c>
      <c r="C1269" s="1" t="s">
        <v>7</v>
      </c>
      <c r="D1269" s="1" t="s">
        <v>2</v>
      </c>
      <c r="E1269" s="1">
        <v>0.51500000000000001</v>
      </c>
      <c r="F1269" s="1" t="s">
        <v>173</v>
      </c>
      <c r="G1269" s="1">
        <v>11.5</v>
      </c>
      <c r="H1269" s="1">
        <v>1.837</v>
      </c>
      <c r="I1269" s="1">
        <v>41</v>
      </c>
      <c r="J1269" s="1">
        <v>0.28034839412084922</v>
      </c>
    </row>
    <row r="1048575" spans="2:2" x14ac:dyDescent="0.25">
      <c r="B1048575" s="1">
        <f>SUM(B2:B1048574)</f>
        <v>27510</v>
      </c>
    </row>
  </sheetData>
  <autoFilter ref="A1:J1270" xr:uid="{00000000-0009-0000-0000-000000000000}">
    <sortState ref="A2:J1270">
      <sortCondition ref="F1:F1270"/>
    </sortState>
  </autoFilter>
  <sortState ref="K2:L1271">
    <sortCondition ref="K2:K1271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95"/>
  <sheetViews>
    <sheetView topLeftCell="A1261" zoomScaleNormal="100" workbookViewId="0">
      <selection activeCell="G1" sqref="G1"/>
    </sheetView>
  </sheetViews>
  <sheetFormatPr defaultRowHeight="15" x14ac:dyDescent="0.25"/>
  <cols>
    <col min="1" max="9" width="17" customWidth="1"/>
    <col min="10" max="10" width="18.5703125" customWidth="1"/>
  </cols>
  <sheetData>
    <row r="1" spans="1:10" x14ac:dyDescent="0.25">
      <c r="A1" t="s">
        <v>491</v>
      </c>
      <c r="B1" t="s">
        <v>489</v>
      </c>
      <c r="C1" t="s">
        <v>483</v>
      </c>
      <c r="D1" t="s">
        <v>490</v>
      </c>
      <c r="E1" t="s">
        <v>484</v>
      </c>
      <c r="F1" t="s">
        <v>0</v>
      </c>
      <c r="G1" t="s">
        <v>485</v>
      </c>
      <c r="H1" t="s">
        <v>486</v>
      </c>
      <c r="I1" t="s">
        <v>487</v>
      </c>
      <c r="J1" t="s">
        <v>488</v>
      </c>
    </row>
    <row r="2" spans="1:10" x14ac:dyDescent="0.25">
      <c r="A2">
        <v>1</v>
      </c>
      <c r="B2">
        <v>1</v>
      </c>
      <c r="C2" t="s">
        <v>230</v>
      </c>
      <c r="D2" t="s">
        <v>229</v>
      </c>
      <c r="E2">
        <v>1.159</v>
      </c>
      <c r="F2" t="s">
        <v>212</v>
      </c>
      <c r="G2">
        <v>6.3</v>
      </c>
      <c r="H2">
        <v>0.98</v>
      </c>
      <c r="I2">
        <v>60</v>
      </c>
      <c r="J2">
        <v>1.1826530612244899</v>
      </c>
    </row>
    <row r="3" spans="1:10" x14ac:dyDescent="0.25">
      <c r="A3">
        <v>99</v>
      </c>
      <c r="B3">
        <v>1</v>
      </c>
      <c r="C3" t="s">
        <v>428</v>
      </c>
      <c r="D3" t="s">
        <v>229</v>
      </c>
      <c r="E3">
        <v>0.253</v>
      </c>
      <c r="F3" t="s">
        <v>169</v>
      </c>
      <c r="G3">
        <v>1.6</v>
      </c>
      <c r="H3">
        <v>0.247</v>
      </c>
      <c r="I3">
        <v>61</v>
      </c>
      <c r="J3">
        <f>E3/H3</f>
        <v>1.0242914979757085</v>
      </c>
    </row>
    <row r="4" spans="1:10" x14ac:dyDescent="0.25">
      <c r="A4">
        <v>1</v>
      </c>
      <c r="B4">
        <v>1</v>
      </c>
      <c r="C4" t="s">
        <v>228</v>
      </c>
      <c r="D4" t="s">
        <v>229</v>
      </c>
      <c r="E4">
        <v>0.88100000000000001</v>
      </c>
      <c r="F4" t="s">
        <v>172</v>
      </c>
      <c r="G4">
        <v>11.5</v>
      </c>
      <c r="H4">
        <v>1.837</v>
      </c>
      <c r="I4">
        <v>60</v>
      </c>
      <c r="J4">
        <v>0.47958628198149156</v>
      </c>
    </row>
    <row r="5" spans="1:10" x14ac:dyDescent="0.25">
      <c r="A5">
        <v>1</v>
      </c>
      <c r="B5">
        <v>1</v>
      </c>
      <c r="C5" t="s">
        <v>231</v>
      </c>
      <c r="D5" t="s">
        <v>229</v>
      </c>
      <c r="E5">
        <v>0.89500000000000002</v>
      </c>
      <c r="F5" t="s">
        <v>168</v>
      </c>
      <c r="G5">
        <v>3.2</v>
      </c>
      <c r="H5">
        <v>0.49399999999999999</v>
      </c>
      <c r="I5">
        <v>60</v>
      </c>
      <c r="J5">
        <v>1.8117408906882593</v>
      </c>
    </row>
    <row r="6" spans="1:10" x14ac:dyDescent="0.25">
      <c r="A6">
        <v>2</v>
      </c>
      <c r="B6">
        <v>1</v>
      </c>
      <c r="C6" t="s">
        <v>231</v>
      </c>
      <c r="D6" t="s">
        <v>229</v>
      </c>
      <c r="E6">
        <v>0.70399999999999996</v>
      </c>
      <c r="F6" t="s">
        <v>168</v>
      </c>
      <c r="G6">
        <v>3.2</v>
      </c>
      <c r="H6">
        <v>0.49399999999999999</v>
      </c>
      <c r="I6">
        <v>60</v>
      </c>
      <c r="J6">
        <v>1.4251012145748987</v>
      </c>
    </row>
    <row r="7" spans="1:10" x14ac:dyDescent="0.25">
      <c r="A7">
        <v>1</v>
      </c>
      <c r="B7">
        <v>1</v>
      </c>
      <c r="C7" t="s">
        <v>232</v>
      </c>
      <c r="D7" t="s">
        <v>229</v>
      </c>
      <c r="E7">
        <v>0.497</v>
      </c>
      <c r="F7" t="s">
        <v>168</v>
      </c>
      <c r="G7">
        <v>5</v>
      </c>
      <c r="H7">
        <v>0.78</v>
      </c>
      <c r="I7">
        <v>60</v>
      </c>
      <c r="J7">
        <v>0.63717948717948714</v>
      </c>
    </row>
    <row r="8" spans="1:10" x14ac:dyDescent="0.25">
      <c r="A8">
        <v>2</v>
      </c>
      <c r="B8">
        <v>1</v>
      </c>
      <c r="C8" t="s">
        <v>232</v>
      </c>
      <c r="D8" t="s">
        <v>229</v>
      </c>
      <c r="E8">
        <v>0.626</v>
      </c>
      <c r="F8" t="s">
        <v>168</v>
      </c>
      <c r="G8">
        <v>5</v>
      </c>
      <c r="H8">
        <v>0.78</v>
      </c>
      <c r="I8">
        <v>60</v>
      </c>
      <c r="J8">
        <v>0.80256410256410249</v>
      </c>
    </row>
    <row r="9" spans="1:10" x14ac:dyDescent="0.25">
      <c r="A9">
        <v>3</v>
      </c>
      <c r="B9">
        <v>1</v>
      </c>
      <c r="C9" t="s">
        <v>232</v>
      </c>
      <c r="D9" t="s">
        <v>229</v>
      </c>
      <c r="E9">
        <v>0.36899999999999999</v>
      </c>
      <c r="F9" t="s">
        <v>168</v>
      </c>
      <c r="G9">
        <v>5</v>
      </c>
      <c r="H9">
        <v>0.78</v>
      </c>
      <c r="I9">
        <v>60</v>
      </c>
      <c r="J9">
        <v>0.47307692307692306</v>
      </c>
    </row>
    <row r="10" spans="1:10" x14ac:dyDescent="0.25">
      <c r="A10">
        <v>99</v>
      </c>
      <c r="B10">
        <v>2</v>
      </c>
      <c r="C10" t="s">
        <v>428</v>
      </c>
      <c r="D10" t="s">
        <v>229</v>
      </c>
      <c r="E10">
        <v>0.255</v>
      </c>
      <c r="F10" t="s">
        <v>169</v>
      </c>
      <c r="G10">
        <v>1.6</v>
      </c>
      <c r="H10">
        <v>0.247</v>
      </c>
      <c r="I10">
        <v>61</v>
      </c>
      <c r="J10">
        <f>E10/H10</f>
        <v>1.0323886639676114</v>
      </c>
    </row>
    <row r="11" spans="1:10" x14ac:dyDescent="0.25">
      <c r="A11">
        <v>2</v>
      </c>
      <c r="B11">
        <v>2</v>
      </c>
      <c r="C11" t="s">
        <v>310</v>
      </c>
      <c r="D11" t="s">
        <v>229</v>
      </c>
      <c r="E11">
        <v>0.24</v>
      </c>
      <c r="F11" t="s">
        <v>169</v>
      </c>
      <c r="G11">
        <v>2</v>
      </c>
      <c r="H11">
        <v>0.31</v>
      </c>
      <c r="I11">
        <v>71</v>
      </c>
      <c r="J11">
        <f>E11/H11</f>
        <v>0.77419354838709675</v>
      </c>
    </row>
    <row r="12" spans="1:10" x14ac:dyDescent="0.25">
      <c r="A12">
        <v>3</v>
      </c>
      <c r="B12">
        <v>2</v>
      </c>
      <c r="C12" t="s">
        <v>310</v>
      </c>
      <c r="D12" t="s">
        <v>229</v>
      </c>
      <c r="E12">
        <v>0.19800000000000001</v>
      </c>
      <c r="F12" t="s">
        <v>169</v>
      </c>
      <c r="G12">
        <v>2</v>
      </c>
      <c r="H12">
        <v>0.31</v>
      </c>
      <c r="I12">
        <v>71</v>
      </c>
      <c r="J12">
        <f>E12/H12</f>
        <v>0.63870967741935492</v>
      </c>
    </row>
    <row r="13" spans="1:10" x14ac:dyDescent="0.25">
      <c r="A13">
        <v>4</v>
      </c>
      <c r="B13">
        <v>2</v>
      </c>
      <c r="C13" t="s">
        <v>310</v>
      </c>
      <c r="D13" t="s">
        <v>229</v>
      </c>
      <c r="E13">
        <v>0.27800000000000002</v>
      </c>
      <c r="F13" t="s">
        <v>169</v>
      </c>
      <c r="G13">
        <v>2</v>
      </c>
      <c r="H13">
        <v>0.31</v>
      </c>
      <c r="I13">
        <v>71</v>
      </c>
      <c r="J13">
        <f>E13/H13</f>
        <v>0.89677419354838717</v>
      </c>
    </row>
    <row r="14" spans="1:10" x14ac:dyDescent="0.25">
      <c r="A14">
        <v>1</v>
      </c>
      <c r="B14">
        <v>2</v>
      </c>
      <c r="C14" t="s">
        <v>233</v>
      </c>
      <c r="D14" t="s">
        <v>229</v>
      </c>
      <c r="E14">
        <v>0.71299999999999997</v>
      </c>
      <c r="F14" t="s">
        <v>170</v>
      </c>
      <c r="G14">
        <v>4</v>
      </c>
      <c r="H14">
        <v>0.61699999999999999</v>
      </c>
      <c r="I14">
        <v>71</v>
      </c>
      <c r="J14">
        <v>1.1555915721231766</v>
      </c>
    </row>
    <row r="15" spans="1:10" x14ac:dyDescent="0.25">
      <c r="A15">
        <v>99</v>
      </c>
      <c r="B15">
        <v>3</v>
      </c>
      <c r="C15" t="s">
        <v>428</v>
      </c>
      <c r="D15" t="s">
        <v>229</v>
      </c>
      <c r="E15">
        <v>0.28100000000000003</v>
      </c>
      <c r="F15" t="s">
        <v>169</v>
      </c>
      <c r="G15">
        <v>1.6</v>
      </c>
      <c r="H15">
        <v>0.247</v>
      </c>
      <c r="I15">
        <v>61</v>
      </c>
      <c r="J15">
        <f>E15/H15</f>
        <v>1.1376518218623484</v>
      </c>
    </row>
    <row r="16" spans="1:10" x14ac:dyDescent="0.25">
      <c r="A16">
        <v>1</v>
      </c>
      <c r="B16">
        <v>3</v>
      </c>
      <c r="C16" t="s">
        <v>236</v>
      </c>
      <c r="D16" t="s">
        <v>229</v>
      </c>
      <c r="E16">
        <v>0.252</v>
      </c>
      <c r="F16" t="s">
        <v>168</v>
      </c>
      <c r="G16">
        <v>2</v>
      </c>
      <c r="H16">
        <v>0.31</v>
      </c>
      <c r="I16">
        <v>45</v>
      </c>
      <c r="J16">
        <v>0.81290322580645158</v>
      </c>
    </row>
    <row r="17" spans="1:10" x14ac:dyDescent="0.25">
      <c r="A17">
        <v>2</v>
      </c>
      <c r="B17">
        <v>3</v>
      </c>
      <c r="C17" t="s">
        <v>236</v>
      </c>
      <c r="D17" t="s">
        <v>229</v>
      </c>
      <c r="E17">
        <v>0.17499999999999999</v>
      </c>
      <c r="F17" t="s">
        <v>168</v>
      </c>
      <c r="G17">
        <v>2</v>
      </c>
      <c r="H17">
        <v>0.31</v>
      </c>
      <c r="I17">
        <v>45</v>
      </c>
      <c r="J17">
        <v>0.56451612903225801</v>
      </c>
    </row>
    <row r="18" spans="1:10" x14ac:dyDescent="0.25">
      <c r="A18">
        <v>3</v>
      </c>
      <c r="B18">
        <v>3</v>
      </c>
      <c r="C18" t="s">
        <v>236</v>
      </c>
      <c r="D18" t="s">
        <v>229</v>
      </c>
      <c r="E18">
        <v>0.16500000000000001</v>
      </c>
      <c r="F18" t="s">
        <v>168</v>
      </c>
      <c r="G18">
        <v>2</v>
      </c>
      <c r="H18">
        <v>0.31</v>
      </c>
      <c r="I18">
        <v>45</v>
      </c>
      <c r="J18">
        <v>0.53225806451612911</v>
      </c>
    </row>
    <row r="19" spans="1:10" x14ac:dyDescent="0.25">
      <c r="A19">
        <v>4</v>
      </c>
      <c r="B19">
        <v>3</v>
      </c>
      <c r="C19" t="s">
        <v>236</v>
      </c>
      <c r="D19" t="s">
        <v>229</v>
      </c>
      <c r="E19">
        <v>0.17599999999999999</v>
      </c>
      <c r="F19" t="s">
        <v>168</v>
      </c>
      <c r="G19">
        <v>2</v>
      </c>
      <c r="H19">
        <v>0.31</v>
      </c>
      <c r="I19">
        <v>45</v>
      </c>
      <c r="J19">
        <v>0.56774193548387097</v>
      </c>
    </row>
    <row r="20" spans="1:10" x14ac:dyDescent="0.25">
      <c r="A20">
        <v>5</v>
      </c>
      <c r="B20">
        <v>3</v>
      </c>
      <c r="C20" t="s">
        <v>236</v>
      </c>
      <c r="D20" t="s">
        <v>229</v>
      </c>
      <c r="E20">
        <v>0.14099999999999999</v>
      </c>
      <c r="F20" t="s">
        <v>168</v>
      </c>
      <c r="G20">
        <v>2</v>
      </c>
      <c r="H20">
        <v>0.31</v>
      </c>
      <c r="I20">
        <v>45</v>
      </c>
      <c r="J20">
        <v>0.4548387096774193</v>
      </c>
    </row>
    <row r="21" spans="1:10" x14ac:dyDescent="0.25">
      <c r="A21">
        <v>6</v>
      </c>
      <c r="B21">
        <v>3</v>
      </c>
      <c r="C21" t="s">
        <v>236</v>
      </c>
      <c r="D21" t="s">
        <v>229</v>
      </c>
      <c r="E21">
        <v>0.17100000000000001</v>
      </c>
      <c r="F21" t="s">
        <v>168</v>
      </c>
      <c r="G21">
        <v>2</v>
      </c>
      <c r="H21">
        <v>0.31</v>
      </c>
      <c r="I21">
        <v>45</v>
      </c>
      <c r="J21">
        <v>0.55161290322580647</v>
      </c>
    </row>
    <row r="22" spans="1:10" x14ac:dyDescent="0.25">
      <c r="A22">
        <v>7</v>
      </c>
      <c r="B22">
        <v>3</v>
      </c>
      <c r="C22" t="s">
        <v>236</v>
      </c>
      <c r="D22" t="s">
        <v>229</v>
      </c>
      <c r="E22">
        <v>0.13900000000000001</v>
      </c>
      <c r="F22" t="s">
        <v>168</v>
      </c>
      <c r="G22">
        <v>2</v>
      </c>
      <c r="H22">
        <v>0.31</v>
      </c>
      <c r="I22">
        <v>45</v>
      </c>
      <c r="J22">
        <v>0.44838709677419358</v>
      </c>
    </row>
    <row r="23" spans="1:10" x14ac:dyDescent="0.25">
      <c r="A23">
        <v>1</v>
      </c>
      <c r="B23">
        <v>3</v>
      </c>
      <c r="C23" t="s">
        <v>237</v>
      </c>
      <c r="D23" t="s">
        <v>229</v>
      </c>
      <c r="E23">
        <v>1.036</v>
      </c>
      <c r="F23" t="s">
        <v>168</v>
      </c>
      <c r="G23">
        <v>6.3</v>
      </c>
      <c r="H23">
        <v>0.98</v>
      </c>
      <c r="I23">
        <v>45</v>
      </c>
      <c r="J23">
        <v>1.0571428571428572</v>
      </c>
    </row>
    <row r="24" spans="1:10" x14ac:dyDescent="0.25">
      <c r="A24">
        <v>2</v>
      </c>
      <c r="B24">
        <v>3</v>
      </c>
      <c r="C24" t="s">
        <v>237</v>
      </c>
      <c r="D24" t="s">
        <v>229</v>
      </c>
      <c r="E24">
        <v>0.44400000000000001</v>
      </c>
      <c r="F24" t="s">
        <v>168</v>
      </c>
      <c r="G24">
        <v>6.3</v>
      </c>
      <c r="H24">
        <v>0.98</v>
      </c>
      <c r="I24">
        <v>45</v>
      </c>
      <c r="J24">
        <v>0.45306122448979591</v>
      </c>
    </row>
    <row r="25" spans="1:10" x14ac:dyDescent="0.25">
      <c r="A25">
        <v>1</v>
      </c>
      <c r="B25">
        <v>3</v>
      </c>
      <c r="C25" t="s">
        <v>238</v>
      </c>
      <c r="D25" t="s">
        <v>229</v>
      </c>
      <c r="E25">
        <v>0.58599999999999997</v>
      </c>
      <c r="F25" t="s">
        <v>168</v>
      </c>
      <c r="G25">
        <v>4</v>
      </c>
      <c r="H25">
        <v>0.61699999999999999</v>
      </c>
      <c r="I25">
        <v>45</v>
      </c>
      <c r="J25">
        <v>0.94975688816855752</v>
      </c>
    </row>
    <row r="26" spans="1:10" x14ac:dyDescent="0.25">
      <c r="A26">
        <v>1</v>
      </c>
      <c r="B26">
        <v>3</v>
      </c>
      <c r="C26" t="s">
        <v>235</v>
      </c>
      <c r="D26" t="s">
        <v>229</v>
      </c>
      <c r="E26">
        <v>0.11799999999999999</v>
      </c>
      <c r="F26" t="s">
        <v>168</v>
      </c>
      <c r="G26">
        <v>2</v>
      </c>
      <c r="H26">
        <v>0.31</v>
      </c>
      <c r="I26">
        <v>45</v>
      </c>
      <c r="J26">
        <v>0.38064516129032255</v>
      </c>
    </row>
    <row r="27" spans="1:10" x14ac:dyDescent="0.25">
      <c r="A27">
        <v>2</v>
      </c>
      <c r="B27">
        <v>3</v>
      </c>
      <c r="C27" t="s">
        <v>235</v>
      </c>
      <c r="D27" t="s">
        <v>229</v>
      </c>
      <c r="E27">
        <v>0.10100000000000001</v>
      </c>
      <c r="F27" t="s">
        <v>168</v>
      </c>
      <c r="G27">
        <v>2</v>
      </c>
      <c r="H27">
        <v>0.31</v>
      </c>
      <c r="I27">
        <v>45</v>
      </c>
      <c r="J27">
        <v>0.32580645161290323</v>
      </c>
    </row>
    <row r="28" spans="1:10" x14ac:dyDescent="0.25">
      <c r="A28">
        <v>3</v>
      </c>
      <c r="B28">
        <v>3</v>
      </c>
      <c r="C28" t="s">
        <v>235</v>
      </c>
      <c r="D28" t="s">
        <v>229</v>
      </c>
      <c r="E28">
        <v>7.5999999999999998E-2</v>
      </c>
      <c r="F28" t="s">
        <v>168</v>
      </c>
      <c r="G28">
        <v>2</v>
      </c>
      <c r="H28">
        <v>0.31</v>
      </c>
      <c r="I28">
        <v>45</v>
      </c>
      <c r="J28">
        <v>0.24516129032258063</v>
      </c>
    </row>
    <row r="29" spans="1:10" x14ac:dyDescent="0.25">
      <c r="A29">
        <v>4</v>
      </c>
      <c r="B29">
        <v>3</v>
      </c>
      <c r="C29" t="s">
        <v>235</v>
      </c>
      <c r="D29" t="s">
        <v>229</v>
      </c>
      <c r="E29">
        <v>0.14899999999999999</v>
      </c>
      <c r="F29" t="s">
        <v>168</v>
      </c>
      <c r="G29">
        <v>2</v>
      </c>
      <c r="H29">
        <v>0.31</v>
      </c>
      <c r="I29">
        <v>45</v>
      </c>
      <c r="J29">
        <v>0.48064516129032259</v>
      </c>
    </row>
    <row r="30" spans="1:10" x14ac:dyDescent="0.25">
      <c r="A30">
        <v>5</v>
      </c>
      <c r="B30">
        <v>3</v>
      </c>
      <c r="C30" t="s">
        <v>235</v>
      </c>
      <c r="D30" t="s">
        <v>229</v>
      </c>
      <c r="E30">
        <v>0.16200000000000001</v>
      </c>
      <c r="F30" t="s">
        <v>168</v>
      </c>
      <c r="G30">
        <v>2</v>
      </c>
      <c r="H30">
        <v>0.31</v>
      </c>
      <c r="I30">
        <v>45</v>
      </c>
      <c r="J30">
        <v>0.52258064516129032</v>
      </c>
    </row>
    <row r="31" spans="1:10" x14ac:dyDescent="0.25">
      <c r="A31">
        <v>6</v>
      </c>
      <c r="B31">
        <v>3</v>
      </c>
      <c r="C31" t="s">
        <v>235</v>
      </c>
      <c r="D31" t="s">
        <v>229</v>
      </c>
      <c r="E31">
        <v>0.17899999999999999</v>
      </c>
      <c r="F31" t="s">
        <v>168</v>
      </c>
      <c r="G31">
        <v>2</v>
      </c>
      <c r="H31">
        <v>0.31</v>
      </c>
      <c r="I31">
        <v>45</v>
      </c>
      <c r="J31">
        <v>0.57741935483870965</v>
      </c>
    </row>
    <row r="32" spans="1:10" x14ac:dyDescent="0.25">
      <c r="A32">
        <v>7</v>
      </c>
      <c r="B32">
        <v>3</v>
      </c>
      <c r="C32" t="s">
        <v>235</v>
      </c>
      <c r="D32" t="s">
        <v>229</v>
      </c>
      <c r="E32">
        <v>0.125</v>
      </c>
      <c r="F32" t="s">
        <v>168</v>
      </c>
      <c r="G32">
        <v>2</v>
      </c>
      <c r="H32">
        <v>0.31</v>
      </c>
      <c r="I32">
        <v>45</v>
      </c>
      <c r="J32">
        <v>0.40322580645161293</v>
      </c>
    </row>
    <row r="33" spans="1:10" x14ac:dyDescent="0.25">
      <c r="A33">
        <v>99</v>
      </c>
      <c r="B33">
        <v>4</v>
      </c>
      <c r="C33" t="s">
        <v>429</v>
      </c>
      <c r="D33" t="s">
        <v>229</v>
      </c>
      <c r="E33">
        <v>0.13900000000000001</v>
      </c>
      <c r="F33" t="s">
        <v>169</v>
      </c>
      <c r="G33">
        <v>1</v>
      </c>
      <c r="H33">
        <v>0.153</v>
      </c>
      <c r="I33">
        <v>61</v>
      </c>
      <c r="J33">
        <f>E33/H33</f>
        <v>0.90849673202614389</v>
      </c>
    </row>
    <row r="34" spans="1:10" x14ac:dyDescent="0.25">
      <c r="A34">
        <v>1</v>
      </c>
      <c r="B34">
        <v>4</v>
      </c>
      <c r="C34" t="s">
        <v>239</v>
      </c>
      <c r="D34" t="s">
        <v>229</v>
      </c>
      <c r="E34">
        <v>0.20599999999999999</v>
      </c>
      <c r="F34" t="s">
        <v>168</v>
      </c>
      <c r="G34">
        <v>2</v>
      </c>
      <c r="H34">
        <v>0.31</v>
      </c>
      <c r="I34">
        <v>47</v>
      </c>
      <c r="J34">
        <v>0.66451612903225799</v>
      </c>
    </row>
    <row r="35" spans="1:10" x14ac:dyDescent="0.25">
      <c r="A35">
        <v>2</v>
      </c>
      <c r="B35">
        <v>4</v>
      </c>
      <c r="C35" t="s">
        <v>239</v>
      </c>
      <c r="D35" t="s">
        <v>229</v>
      </c>
      <c r="E35">
        <v>0.11799999999999999</v>
      </c>
      <c r="F35" t="s">
        <v>168</v>
      </c>
      <c r="G35">
        <v>2</v>
      </c>
      <c r="H35">
        <v>0.31</v>
      </c>
      <c r="I35">
        <v>47</v>
      </c>
      <c r="J35">
        <v>0.38064516129032255</v>
      </c>
    </row>
    <row r="36" spans="1:10" x14ac:dyDescent="0.25">
      <c r="A36">
        <v>3</v>
      </c>
      <c r="B36">
        <v>4</v>
      </c>
      <c r="C36" t="s">
        <v>239</v>
      </c>
      <c r="D36" t="s">
        <v>229</v>
      </c>
      <c r="E36">
        <v>0.16800000000000001</v>
      </c>
      <c r="F36" t="s">
        <v>168</v>
      </c>
      <c r="G36">
        <v>2</v>
      </c>
      <c r="H36">
        <v>0.31</v>
      </c>
      <c r="I36">
        <v>47</v>
      </c>
      <c r="J36">
        <v>0.54193548387096779</v>
      </c>
    </row>
    <row r="37" spans="1:10" x14ac:dyDescent="0.25">
      <c r="A37">
        <v>4</v>
      </c>
      <c r="B37">
        <v>4</v>
      </c>
      <c r="C37" t="s">
        <v>239</v>
      </c>
      <c r="D37" t="s">
        <v>229</v>
      </c>
      <c r="E37">
        <v>0.18099999999999999</v>
      </c>
      <c r="F37" t="s">
        <v>168</v>
      </c>
      <c r="G37">
        <v>2</v>
      </c>
      <c r="H37">
        <v>0.31</v>
      </c>
      <c r="I37">
        <v>47</v>
      </c>
      <c r="J37">
        <v>0.58387096774193548</v>
      </c>
    </row>
    <row r="38" spans="1:10" x14ac:dyDescent="0.25">
      <c r="A38">
        <v>5</v>
      </c>
      <c r="B38">
        <v>4</v>
      </c>
      <c r="C38" t="s">
        <v>239</v>
      </c>
      <c r="D38" t="s">
        <v>229</v>
      </c>
      <c r="E38">
        <v>0.19400000000000001</v>
      </c>
      <c r="F38" t="s">
        <v>168</v>
      </c>
      <c r="G38">
        <v>2</v>
      </c>
      <c r="H38">
        <v>0.31</v>
      </c>
      <c r="I38">
        <v>47</v>
      </c>
      <c r="J38">
        <v>0.62580645161290327</v>
      </c>
    </row>
    <row r="39" spans="1:10" x14ac:dyDescent="0.25">
      <c r="A39">
        <v>6</v>
      </c>
      <c r="B39">
        <v>4</v>
      </c>
      <c r="C39" t="s">
        <v>239</v>
      </c>
      <c r="D39" t="s">
        <v>229</v>
      </c>
      <c r="E39">
        <v>0.10299999999999999</v>
      </c>
      <c r="F39" t="s">
        <v>168</v>
      </c>
      <c r="G39">
        <v>2</v>
      </c>
      <c r="H39">
        <v>0.31</v>
      </c>
      <c r="I39">
        <v>47</v>
      </c>
      <c r="J39">
        <v>0.33225806451612899</v>
      </c>
    </row>
    <row r="40" spans="1:10" x14ac:dyDescent="0.25">
      <c r="A40">
        <v>7</v>
      </c>
      <c r="B40">
        <v>4</v>
      </c>
      <c r="C40" t="s">
        <v>239</v>
      </c>
      <c r="D40" t="s">
        <v>229</v>
      </c>
      <c r="E40">
        <v>0.105</v>
      </c>
      <c r="F40" t="s">
        <v>168</v>
      </c>
      <c r="G40">
        <v>2</v>
      </c>
      <c r="H40">
        <v>0.31</v>
      </c>
      <c r="I40">
        <v>47</v>
      </c>
      <c r="J40">
        <v>0.33870967741935482</v>
      </c>
    </row>
    <row r="41" spans="1:10" x14ac:dyDescent="0.25">
      <c r="A41">
        <v>8</v>
      </c>
      <c r="B41">
        <v>4</v>
      </c>
      <c r="C41" t="s">
        <v>239</v>
      </c>
      <c r="D41" t="s">
        <v>229</v>
      </c>
      <c r="E41">
        <v>0.154</v>
      </c>
      <c r="F41" t="s">
        <v>168</v>
      </c>
      <c r="G41">
        <v>2</v>
      </c>
      <c r="H41">
        <v>0.31</v>
      </c>
      <c r="I41">
        <v>47</v>
      </c>
      <c r="J41">
        <v>0.49677419354838709</v>
      </c>
    </row>
    <row r="42" spans="1:10" x14ac:dyDescent="0.25">
      <c r="A42">
        <v>9</v>
      </c>
      <c r="B42">
        <v>4</v>
      </c>
      <c r="C42" t="s">
        <v>239</v>
      </c>
      <c r="D42" t="s">
        <v>229</v>
      </c>
      <c r="E42">
        <v>0.29399999999999998</v>
      </c>
      <c r="F42" t="s">
        <v>168</v>
      </c>
      <c r="G42">
        <v>2</v>
      </c>
      <c r="H42">
        <v>0.31</v>
      </c>
      <c r="I42">
        <v>47</v>
      </c>
      <c r="J42">
        <v>0.94838709677419353</v>
      </c>
    </row>
    <row r="43" spans="1:10" x14ac:dyDescent="0.25">
      <c r="A43">
        <v>10</v>
      </c>
      <c r="B43">
        <v>4</v>
      </c>
      <c r="C43" t="s">
        <v>239</v>
      </c>
      <c r="D43" t="s">
        <v>229</v>
      </c>
      <c r="E43">
        <v>0.156</v>
      </c>
      <c r="F43" t="s">
        <v>168</v>
      </c>
      <c r="G43">
        <v>2</v>
      </c>
      <c r="H43">
        <v>0.31</v>
      </c>
      <c r="I43">
        <v>47</v>
      </c>
      <c r="J43">
        <v>0.50322580645161286</v>
      </c>
    </row>
    <row r="44" spans="1:10" x14ac:dyDescent="0.25">
      <c r="A44">
        <v>11</v>
      </c>
      <c r="B44">
        <v>4</v>
      </c>
      <c r="C44" t="s">
        <v>239</v>
      </c>
      <c r="D44" t="s">
        <v>229</v>
      </c>
      <c r="E44">
        <v>8.1000000000000003E-2</v>
      </c>
      <c r="F44" t="s">
        <v>168</v>
      </c>
      <c r="G44">
        <v>2</v>
      </c>
      <c r="H44">
        <v>0.31</v>
      </c>
      <c r="I44">
        <v>47</v>
      </c>
      <c r="J44">
        <v>0.26129032258064516</v>
      </c>
    </row>
    <row r="45" spans="1:10" x14ac:dyDescent="0.25">
      <c r="A45">
        <v>1</v>
      </c>
      <c r="B45">
        <v>4</v>
      </c>
      <c r="C45" t="s">
        <v>240</v>
      </c>
      <c r="D45" t="s">
        <v>229</v>
      </c>
      <c r="E45">
        <v>0.18099999999999999</v>
      </c>
      <c r="F45" t="s">
        <v>168</v>
      </c>
      <c r="G45">
        <v>1.6</v>
      </c>
      <c r="H45">
        <v>0.247</v>
      </c>
      <c r="I45">
        <v>47</v>
      </c>
      <c r="J45">
        <v>0.73279352226720651</v>
      </c>
    </row>
    <row r="46" spans="1:10" x14ac:dyDescent="0.25">
      <c r="A46">
        <v>2</v>
      </c>
      <c r="B46">
        <v>4</v>
      </c>
      <c r="C46" t="s">
        <v>240</v>
      </c>
      <c r="D46" t="s">
        <v>229</v>
      </c>
      <c r="E46">
        <v>0.10100000000000001</v>
      </c>
      <c r="F46" t="s">
        <v>168</v>
      </c>
      <c r="G46">
        <v>1.6</v>
      </c>
      <c r="H46">
        <v>0.247</v>
      </c>
      <c r="I46">
        <v>47</v>
      </c>
      <c r="J46">
        <v>0.40890688259109315</v>
      </c>
    </row>
    <row r="47" spans="1:10" x14ac:dyDescent="0.25">
      <c r="A47">
        <v>3</v>
      </c>
      <c r="B47">
        <v>4</v>
      </c>
      <c r="C47" t="s">
        <v>240</v>
      </c>
      <c r="D47" t="s">
        <v>229</v>
      </c>
      <c r="E47">
        <v>0.32600000000000001</v>
      </c>
      <c r="F47" t="s">
        <v>168</v>
      </c>
      <c r="G47">
        <v>1.6</v>
      </c>
      <c r="H47">
        <v>0.247</v>
      </c>
      <c r="I47">
        <v>47</v>
      </c>
      <c r="J47">
        <v>1.319838056680162</v>
      </c>
    </row>
    <row r="48" spans="1:10" x14ac:dyDescent="0.25">
      <c r="A48">
        <v>4</v>
      </c>
      <c r="B48">
        <v>4</v>
      </c>
      <c r="C48" t="s">
        <v>240</v>
      </c>
      <c r="D48" t="s">
        <v>229</v>
      </c>
      <c r="E48">
        <v>0.21299999999999999</v>
      </c>
      <c r="F48" t="s">
        <v>168</v>
      </c>
      <c r="G48">
        <v>1.6</v>
      </c>
      <c r="H48">
        <v>0.247</v>
      </c>
      <c r="I48">
        <v>47</v>
      </c>
      <c r="J48">
        <v>0.86234817813765186</v>
      </c>
    </row>
    <row r="49" spans="1:10" x14ac:dyDescent="0.25">
      <c r="A49">
        <v>5</v>
      </c>
      <c r="B49">
        <v>4</v>
      </c>
      <c r="C49" t="s">
        <v>240</v>
      </c>
      <c r="D49" t="s">
        <v>229</v>
      </c>
      <c r="E49">
        <v>0.13</v>
      </c>
      <c r="F49" t="s">
        <v>168</v>
      </c>
      <c r="G49">
        <v>1.6</v>
      </c>
      <c r="H49">
        <v>0.247</v>
      </c>
      <c r="I49">
        <v>47</v>
      </c>
      <c r="J49">
        <v>0.52631578947368418</v>
      </c>
    </row>
    <row r="50" spans="1:10" x14ac:dyDescent="0.25">
      <c r="A50">
        <v>6</v>
      </c>
      <c r="B50">
        <v>4</v>
      </c>
      <c r="C50" t="s">
        <v>240</v>
      </c>
      <c r="D50" t="s">
        <v>229</v>
      </c>
      <c r="E50">
        <v>0.157</v>
      </c>
      <c r="F50" t="s">
        <v>168</v>
      </c>
      <c r="G50">
        <v>1.6</v>
      </c>
      <c r="H50">
        <v>0.247</v>
      </c>
      <c r="I50">
        <v>47</v>
      </c>
      <c r="J50">
        <v>0.63562753036437247</v>
      </c>
    </row>
    <row r="51" spans="1:10" x14ac:dyDescent="0.25">
      <c r="A51">
        <v>7</v>
      </c>
      <c r="B51">
        <v>4</v>
      </c>
      <c r="C51" t="s">
        <v>240</v>
      </c>
      <c r="D51" t="s">
        <v>229</v>
      </c>
      <c r="E51">
        <v>0.13500000000000001</v>
      </c>
      <c r="F51" t="s">
        <v>168</v>
      </c>
      <c r="G51">
        <v>1.6</v>
      </c>
      <c r="H51">
        <v>0.247</v>
      </c>
      <c r="I51">
        <v>47</v>
      </c>
      <c r="J51">
        <v>0.54655870445344135</v>
      </c>
    </row>
    <row r="52" spans="1:10" x14ac:dyDescent="0.25">
      <c r="A52">
        <v>1</v>
      </c>
      <c r="B52">
        <v>4</v>
      </c>
      <c r="C52" t="s">
        <v>241</v>
      </c>
      <c r="D52" t="s">
        <v>229</v>
      </c>
      <c r="E52">
        <v>0.56399999999999995</v>
      </c>
      <c r="F52" t="s">
        <v>168</v>
      </c>
      <c r="G52">
        <v>4</v>
      </c>
      <c r="H52">
        <v>0.61699999999999999</v>
      </c>
      <c r="I52">
        <v>47</v>
      </c>
      <c r="J52">
        <v>0.9141004862236628</v>
      </c>
    </row>
    <row r="53" spans="1:10" x14ac:dyDescent="0.25">
      <c r="A53">
        <v>2</v>
      </c>
      <c r="B53">
        <v>4</v>
      </c>
      <c r="C53" t="s">
        <v>241</v>
      </c>
      <c r="D53" t="s">
        <v>229</v>
      </c>
      <c r="E53">
        <v>0.155</v>
      </c>
      <c r="F53" t="s">
        <v>168</v>
      </c>
      <c r="G53">
        <v>4</v>
      </c>
      <c r="H53">
        <v>0.61699999999999999</v>
      </c>
      <c r="I53">
        <v>47</v>
      </c>
      <c r="J53">
        <v>0.25121555915721233</v>
      </c>
    </row>
    <row r="54" spans="1:10" x14ac:dyDescent="0.25">
      <c r="A54">
        <v>3</v>
      </c>
      <c r="B54">
        <v>4</v>
      </c>
      <c r="C54" t="s">
        <v>241</v>
      </c>
      <c r="D54" t="s">
        <v>229</v>
      </c>
      <c r="E54">
        <v>0.26700000000000002</v>
      </c>
      <c r="F54" t="s">
        <v>168</v>
      </c>
      <c r="G54">
        <v>4</v>
      </c>
      <c r="H54">
        <v>0.61699999999999999</v>
      </c>
      <c r="I54">
        <v>47</v>
      </c>
      <c r="J54">
        <v>0.4327390599675851</v>
      </c>
    </row>
    <row r="55" spans="1:10" x14ac:dyDescent="0.25">
      <c r="A55">
        <v>99</v>
      </c>
      <c r="B55">
        <v>5</v>
      </c>
      <c r="C55" t="s">
        <v>429</v>
      </c>
      <c r="D55" t="s">
        <v>229</v>
      </c>
      <c r="E55">
        <v>0.11799999999999999</v>
      </c>
      <c r="F55" t="s">
        <v>169</v>
      </c>
      <c r="G55">
        <v>1</v>
      </c>
      <c r="H55">
        <v>0.153</v>
      </c>
      <c r="I55">
        <v>61</v>
      </c>
      <c r="J55">
        <f>E55/H55</f>
        <v>0.7712418300653594</v>
      </c>
    </row>
    <row r="56" spans="1:10" x14ac:dyDescent="0.25">
      <c r="A56">
        <v>12</v>
      </c>
      <c r="B56">
        <v>5</v>
      </c>
      <c r="C56" t="s">
        <v>243</v>
      </c>
      <c r="D56" t="s">
        <v>229</v>
      </c>
      <c r="E56">
        <v>0.28299999999999997</v>
      </c>
      <c r="F56" t="s">
        <v>311</v>
      </c>
      <c r="G56">
        <v>3.2</v>
      </c>
      <c r="H56">
        <v>0.49399999999999999</v>
      </c>
      <c r="I56">
        <v>62</v>
      </c>
      <c r="J56">
        <v>0.57287449392712542</v>
      </c>
    </row>
    <row r="57" spans="1:10" x14ac:dyDescent="0.25">
      <c r="A57">
        <v>7</v>
      </c>
      <c r="B57">
        <v>5</v>
      </c>
      <c r="C57" t="s">
        <v>242</v>
      </c>
      <c r="D57" t="s">
        <v>229</v>
      </c>
      <c r="E57">
        <v>0.18</v>
      </c>
      <c r="F57" t="s">
        <v>172</v>
      </c>
      <c r="G57">
        <v>1.6</v>
      </c>
      <c r="H57">
        <v>0.247</v>
      </c>
      <c r="I57">
        <v>62</v>
      </c>
      <c r="J57">
        <v>0.72874493927125505</v>
      </c>
    </row>
    <row r="58" spans="1:10" x14ac:dyDescent="0.25">
      <c r="A58">
        <v>10</v>
      </c>
      <c r="B58">
        <v>5</v>
      </c>
      <c r="C58" t="s">
        <v>242</v>
      </c>
      <c r="D58" t="s">
        <v>229</v>
      </c>
      <c r="E58">
        <v>7.0999999999999994E-2</v>
      </c>
      <c r="F58" t="s">
        <v>172</v>
      </c>
      <c r="G58">
        <v>1.6</v>
      </c>
      <c r="H58">
        <v>0.247</v>
      </c>
      <c r="I58">
        <v>62</v>
      </c>
      <c r="J58">
        <v>0.2874493927125506</v>
      </c>
    </row>
    <row r="59" spans="1:10" x14ac:dyDescent="0.25">
      <c r="A59">
        <v>1</v>
      </c>
      <c r="B59">
        <v>5</v>
      </c>
      <c r="C59" t="s">
        <v>242</v>
      </c>
      <c r="D59" t="s">
        <v>229</v>
      </c>
      <c r="E59">
        <v>0.13300000000000001</v>
      </c>
      <c r="F59" t="s">
        <v>168</v>
      </c>
      <c r="G59">
        <v>1.6</v>
      </c>
      <c r="H59">
        <v>0.247</v>
      </c>
      <c r="I59">
        <v>62</v>
      </c>
      <c r="J59">
        <v>0.53846153846153855</v>
      </c>
    </row>
    <row r="60" spans="1:10" x14ac:dyDescent="0.25">
      <c r="A60">
        <v>2</v>
      </c>
      <c r="B60">
        <v>5</v>
      </c>
      <c r="C60" t="s">
        <v>242</v>
      </c>
      <c r="D60" t="s">
        <v>229</v>
      </c>
      <c r="E60">
        <v>0.11700000000000001</v>
      </c>
      <c r="F60" t="s">
        <v>168</v>
      </c>
      <c r="G60">
        <v>1.6</v>
      </c>
      <c r="H60">
        <v>0.247</v>
      </c>
      <c r="I60">
        <v>62</v>
      </c>
      <c r="J60">
        <v>0.47368421052631582</v>
      </c>
    </row>
    <row r="61" spans="1:10" x14ac:dyDescent="0.25">
      <c r="A61">
        <v>3</v>
      </c>
      <c r="B61">
        <v>5</v>
      </c>
      <c r="C61" t="s">
        <v>242</v>
      </c>
      <c r="D61" t="s">
        <v>229</v>
      </c>
      <c r="E61">
        <v>8.5000000000000006E-2</v>
      </c>
      <c r="F61" t="s">
        <v>168</v>
      </c>
      <c r="G61">
        <v>1.6</v>
      </c>
      <c r="H61">
        <v>0.247</v>
      </c>
      <c r="I61">
        <v>62</v>
      </c>
      <c r="J61">
        <v>0.34412955465587047</v>
      </c>
    </row>
    <row r="62" spans="1:10" x14ac:dyDescent="0.25">
      <c r="A62">
        <v>4</v>
      </c>
      <c r="B62">
        <v>5</v>
      </c>
      <c r="C62" t="s">
        <v>242</v>
      </c>
      <c r="D62" t="s">
        <v>229</v>
      </c>
      <c r="E62">
        <v>0.18099999999999999</v>
      </c>
      <c r="F62" t="s">
        <v>168</v>
      </c>
      <c r="G62">
        <v>1.6</v>
      </c>
      <c r="H62">
        <v>0.247</v>
      </c>
      <c r="I62">
        <v>62</v>
      </c>
      <c r="J62">
        <v>0.73279352226720651</v>
      </c>
    </row>
    <row r="63" spans="1:10" x14ac:dyDescent="0.25">
      <c r="A63">
        <v>5</v>
      </c>
      <c r="B63">
        <v>5</v>
      </c>
      <c r="C63" t="s">
        <v>242</v>
      </c>
      <c r="D63" t="s">
        <v>229</v>
      </c>
      <c r="E63">
        <v>0.127</v>
      </c>
      <c r="F63" t="s">
        <v>168</v>
      </c>
      <c r="G63">
        <v>1.6</v>
      </c>
      <c r="H63">
        <v>0.247</v>
      </c>
      <c r="I63">
        <v>62</v>
      </c>
      <c r="J63">
        <v>0.51417004048582993</v>
      </c>
    </row>
    <row r="64" spans="1:10" x14ac:dyDescent="0.25">
      <c r="A64">
        <v>6</v>
      </c>
      <c r="B64">
        <v>5</v>
      </c>
      <c r="C64" t="s">
        <v>242</v>
      </c>
      <c r="D64" t="s">
        <v>229</v>
      </c>
      <c r="E64">
        <v>0.13100000000000001</v>
      </c>
      <c r="F64" t="s">
        <v>168</v>
      </c>
      <c r="G64">
        <v>1.6</v>
      </c>
      <c r="H64">
        <v>0.247</v>
      </c>
      <c r="I64">
        <v>62</v>
      </c>
      <c r="J64">
        <v>0.53036437246963564</v>
      </c>
    </row>
    <row r="65" spans="1:10" x14ac:dyDescent="0.25">
      <c r="A65">
        <v>8</v>
      </c>
      <c r="B65">
        <v>5</v>
      </c>
      <c r="C65" t="s">
        <v>242</v>
      </c>
      <c r="D65" t="s">
        <v>229</v>
      </c>
      <c r="E65">
        <v>0.14299999999999999</v>
      </c>
      <c r="F65" t="s">
        <v>168</v>
      </c>
      <c r="G65">
        <v>1.6</v>
      </c>
      <c r="H65">
        <v>0.247</v>
      </c>
      <c r="I65">
        <v>62</v>
      </c>
      <c r="J65">
        <v>0.57894736842105254</v>
      </c>
    </row>
    <row r="66" spans="1:10" x14ac:dyDescent="0.25">
      <c r="A66">
        <v>9</v>
      </c>
      <c r="B66">
        <v>5</v>
      </c>
      <c r="C66" t="s">
        <v>242</v>
      </c>
      <c r="D66" t="s">
        <v>229</v>
      </c>
      <c r="E66">
        <v>0.13300000000000001</v>
      </c>
      <c r="F66" t="s">
        <v>168</v>
      </c>
      <c r="G66">
        <v>1.6</v>
      </c>
      <c r="H66">
        <v>0.247</v>
      </c>
      <c r="I66">
        <v>62</v>
      </c>
      <c r="J66">
        <v>0.53846153846153855</v>
      </c>
    </row>
    <row r="67" spans="1:10" x14ac:dyDescent="0.25">
      <c r="A67">
        <v>1</v>
      </c>
      <c r="B67">
        <v>5</v>
      </c>
      <c r="C67" t="s">
        <v>243</v>
      </c>
      <c r="D67" t="s">
        <v>229</v>
      </c>
      <c r="E67">
        <v>0.312</v>
      </c>
      <c r="F67" t="s">
        <v>168</v>
      </c>
      <c r="G67">
        <v>3.2</v>
      </c>
      <c r="H67">
        <v>0.49399999999999999</v>
      </c>
      <c r="I67">
        <v>62</v>
      </c>
      <c r="J67">
        <v>0.63157894736842102</v>
      </c>
    </row>
    <row r="68" spans="1:10" x14ac:dyDescent="0.25">
      <c r="A68">
        <v>2</v>
      </c>
      <c r="B68">
        <v>5</v>
      </c>
      <c r="C68" t="s">
        <v>243</v>
      </c>
      <c r="D68" t="s">
        <v>229</v>
      </c>
      <c r="E68">
        <v>0.254</v>
      </c>
      <c r="F68" t="s">
        <v>168</v>
      </c>
      <c r="G68">
        <v>3.2</v>
      </c>
      <c r="H68">
        <v>0.49399999999999999</v>
      </c>
      <c r="I68">
        <v>62</v>
      </c>
      <c r="J68">
        <v>0.51417004048582993</v>
      </c>
    </row>
    <row r="69" spans="1:10" x14ac:dyDescent="0.25">
      <c r="A69">
        <v>3</v>
      </c>
      <c r="B69">
        <v>5</v>
      </c>
      <c r="C69" t="s">
        <v>243</v>
      </c>
      <c r="D69" t="s">
        <v>229</v>
      </c>
      <c r="E69">
        <v>0.23100000000000001</v>
      </c>
      <c r="F69" t="s">
        <v>168</v>
      </c>
      <c r="G69">
        <v>3.2</v>
      </c>
      <c r="H69">
        <v>0.49399999999999999</v>
      </c>
      <c r="I69">
        <v>62</v>
      </c>
      <c r="J69">
        <v>0.46761133603238869</v>
      </c>
    </row>
    <row r="70" spans="1:10" x14ac:dyDescent="0.25">
      <c r="A70">
        <v>4</v>
      </c>
      <c r="B70">
        <v>5</v>
      </c>
      <c r="C70" t="s">
        <v>243</v>
      </c>
      <c r="D70" t="s">
        <v>229</v>
      </c>
      <c r="E70">
        <v>0.317</v>
      </c>
      <c r="F70" t="s">
        <v>168</v>
      </c>
      <c r="G70">
        <v>3.2</v>
      </c>
      <c r="H70">
        <v>0.49399999999999999</v>
      </c>
      <c r="I70">
        <v>62</v>
      </c>
      <c r="J70">
        <v>0.6417004048582996</v>
      </c>
    </row>
    <row r="71" spans="1:10" x14ac:dyDescent="0.25">
      <c r="A71">
        <v>5</v>
      </c>
      <c r="B71">
        <v>5</v>
      </c>
      <c r="C71" t="s">
        <v>243</v>
      </c>
      <c r="D71" t="s">
        <v>229</v>
      </c>
      <c r="E71">
        <v>0.23599999999999999</v>
      </c>
      <c r="F71" t="s">
        <v>168</v>
      </c>
      <c r="G71">
        <v>3.2</v>
      </c>
      <c r="H71">
        <v>0.49399999999999999</v>
      </c>
      <c r="I71">
        <v>62</v>
      </c>
      <c r="J71">
        <v>0.47773279352226716</v>
      </c>
    </row>
    <row r="72" spans="1:10" x14ac:dyDescent="0.25">
      <c r="A72">
        <v>6</v>
      </c>
      <c r="B72">
        <v>5</v>
      </c>
      <c r="C72" t="s">
        <v>243</v>
      </c>
      <c r="D72" t="s">
        <v>229</v>
      </c>
      <c r="E72">
        <v>0.158</v>
      </c>
      <c r="F72" t="s">
        <v>168</v>
      </c>
      <c r="G72">
        <v>3.2</v>
      </c>
      <c r="H72">
        <v>0.49399999999999999</v>
      </c>
      <c r="I72">
        <v>62</v>
      </c>
      <c r="J72">
        <v>0.31983805668016196</v>
      </c>
    </row>
    <row r="73" spans="1:10" x14ac:dyDescent="0.25">
      <c r="A73">
        <v>7</v>
      </c>
      <c r="B73">
        <v>5</v>
      </c>
      <c r="C73" t="s">
        <v>243</v>
      </c>
      <c r="D73" t="s">
        <v>229</v>
      </c>
      <c r="E73">
        <v>0.20599999999999999</v>
      </c>
      <c r="F73" t="s">
        <v>168</v>
      </c>
      <c r="G73">
        <v>3.2</v>
      </c>
      <c r="H73">
        <v>0.49399999999999999</v>
      </c>
      <c r="I73">
        <v>62</v>
      </c>
      <c r="J73">
        <v>0.41700404858299595</v>
      </c>
    </row>
    <row r="74" spans="1:10" x14ac:dyDescent="0.25">
      <c r="A74">
        <v>8</v>
      </c>
      <c r="B74">
        <v>5</v>
      </c>
      <c r="C74" t="s">
        <v>243</v>
      </c>
      <c r="D74" t="s">
        <v>229</v>
      </c>
      <c r="E74">
        <v>0.4</v>
      </c>
      <c r="F74" t="s">
        <v>168</v>
      </c>
      <c r="G74">
        <v>3.2</v>
      </c>
      <c r="H74">
        <v>0.49399999999999999</v>
      </c>
      <c r="I74">
        <v>62</v>
      </c>
      <c r="J74">
        <v>0.80971659919028349</v>
      </c>
    </row>
    <row r="75" spans="1:10" x14ac:dyDescent="0.25">
      <c r="A75">
        <v>9</v>
      </c>
      <c r="B75">
        <v>5</v>
      </c>
      <c r="C75" t="s">
        <v>243</v>
      </c>
      <c r="D75" t="s">
        <v>229</v>
      </c>
      <c r="E75">
        <v>0.19500000000000001</v>
      </c>
      <c r="F75" t="s">
        <v>168</v>
      </c>
      <c r="G75">
        <v>3.2</v>
      </c>
      <c r="H75">
        <v>0.49399999999999999</v>
      </c>
      <c r="I75">
        <v>62</v>
      </c>
      <c r="J75">
        <v>0.39473684210526316</v>
      </c>
    </row>
    <row r="76" spans="1:10" x14ac:dyDescent="0.25">
      <c r="A76">
        <v>10</v>
      </c>
      <c r="B76">
        <v>5</v>
      </c>
      <c r="C76" t="s">
        <v>243</v>
      </c>
      <c r="D76" t="s">
        <v>229</v>
      </c>
      <c r="E76">
        <v>0.193</v>
      </c>
      <c r="F76" t="s">
        <v>168</v>
      </c>
      <c r="G76">
        <v>3.2</v>
      </c>
      <c r="H76">
        <v>0.49399999999999999</v>
      </c>
      <c r="I76">
        <v>62</v>
      </c>
      <c r="J76">
        <v>0.39068825910931176</v>
      </c>
    </row>
    <row r="77" spans="1:10" x14ac:dyDescent="0.25">
      <c r="A77">
        <v>11</v>
      </c>
      <c r="B77">
        <v>5</v>
      </c>
      <c r="C77" t="s">
        <v>243</v>
      </c>
      <c r="D77" t="s">
        <v>229</v>
      </c>
      <c r="E77">
        <v>0.14899999999999999</v>
      </c>
      <c r="F77" t="s">
        <v>168</v>
      </c>
      <c r="G77">
        <v>3.2</v>
      </c>
      <c r="H77">
        <v>0.49399999999999999</v>
      </c>
      <c r="I77">
        <v>62</v>
      </c>
      <c r="J77">
        <v>0.30161943319838058</v>
      </c>
    </row>
    <row r="78" spans="1:10" x14ac:dyDescent="0.25">
      <c r="A78">
        <v>11</v>
      </c>
      <c r="B78">
        <v>5</v>
      </c>
      <c r="C78" t="s">
        <v>242</v>
      </c>
      <c r="D78" t="s">
        <v>229</v>
      </c>
      <c r="E78">
        <v>0.496</v>
      </c>
      <c r="F78" t="s">
        <v>174</v>
      </c>
      <c r="G78">
        <v>1.6</v>
      </c>
      <c r="H78">
        <v>0.247</v>
      </c>
      <c r="I78">
        <v>62</v>
      </c>
      <c r="J78">
        <v>2.0080971659919027</v>
      </c>
    </row>
    <row r="79" spans="1:10" x14ac:dyDescent="0.25">
      <c r="A79">
        <v>99</v>
      </c>
      <c r="B79">
        <v>6</v>
      </c>
      <c r="C79" t="s">
        <v>433</v>
      </c>
      <c r="D79" t="s">
        <v>229</v>
      </c>
      <c r="E79">
        <v>0.498</v>
      </c>
      <c r="F79" t="s">
        <v>169</v>
      </c>
      <c r="G79">
        <v>3.2</v>
      </c>
      <c r="H79">
        <v>0.49399999999999999</v>
      </c>
      <c r="I79">
        <v>52</v>
      </c>
      <c r="J79">
        <f>E79/H79</f>
        <v>1.0080971659919029</v>
      </c>
    </row>
    <row r="80" spans="1:10" x14ac:dyDescent="0.25">
      <c r="A80">
        <v>1</v>
      </c>
      <c r="B80">
        <v>6</v>
      </c>
      <c r="C80" t="s">
        <v>244</v>
      </c>
      <c r="D80" t="s">
        <v>229</v>
      </c>
      <c r="E80">
        <v>0.26400000000000001</v>
      </c>
      <c r="F80" t="s">
        <v>168</v>
      </c>
      <c r="G80">
        <v>3.2</v>
      </c>
      <c r="H80">
        <v>0.49399999999999999</v>
      </c>
      <c r="I80">
        <v>56</v>
      </c>
      <c r="J80">
        <v>0.53441295546558709</v>
      </c>
    </row>
    <row r="81" spans="1:10" x14ac:dyDescent="0.25">
      <c r="A81">
        <v>2</v>
      </c>
      <c r="B81">
        <v>6</v>
      </c>
      <c r="C81" t="s">
        <v>244</v>
      </c>
      <c r="D81" t="s">
        <v>229</v>
      </c>
      <c r="E81">
        <v>0.26200000000000001</v>
      </c>
      <c r="F81" t="s">
        <v>168</v>
      </c>
      <c r="G81">
        <v>3.2</v>
      </c>
      <c r="H81">
        <v>0.49399999999999999</v>
      </c>
      <c r="I81">
        <v>56</v>
      </c>
      <c r="J81">
        <v>0.53036437246963564</v>
      </c>
    </row>
    <row r="82" spans="1:10" x14ac:dyDescent="0.25">
      <c r="A82">
        <v>3</v>
      </c>
      <c r="B82">
        <v>6</v>
      </c>
      <c r="C82" t="s">
        <v>244</v>
      </c>
      <c r="D82" t="s">
        <v>229</v>
      </c>
      <c r="E82">
        <v>0.182</v>
      </c>
      <c r="F82" t="s">
        <v>168</v>
      </c>
      <c r="G82">
        <v>3.2</v>
      </c>
      <c r="H82">
        <v>0.49399999999999999</v>
      </c>
      <c r="I82">
        <v>56</v>
      </c>
      <c r="J82">
        <v>0.36842105263157893</v>
      </c>
    </row>
    <row r="83" spans="1:10" x14ac:dyDescent="0.25">
      <c r="A83">
        <v>4</v>
      </c>
      <c r="B83">
        <v>6</v>
      </c>
      <c r="C83" t="s">
        <v>244</v>
      </c>
      <c r="D83" t="s">
        <v>229</v>
      </c>
      <c r="E83">
        <v>0.222</v>
      </c>
      <c r="F83" t="s">
        <v>168</v>
      </c>
      <c r="G83">
        <v>3.2</v>
      </c>
      <c r="H83">
        <v>0.49399999999999999</v>
      </c>
      <c r="I83">
        <v>56</v>
      </c>
      <c r="J83">
        <v>0.44939271255060731</v>
      </c>
    </row>
    <row r="84" spans="1:10" x14ac:dyDescent="0.25">
      <c r="A84">
        <v>5</v>
      </c>
      <c r="B84">
        <v>6</v>
      </c>
      <c r="C84" t="s">
        <v>244</v>
      </c>
      <c r="D84" t="s">
        <v>229</v>
      </c>
      <c r="E84">
        <v>0.248</v>
      </c>
      <c r="F84" t="s">
        <v>168</v>
      </c>
      <c r="G84">
        <v>3.2</v>
      </c>
      <c r="H84">
        <v>0.49399999999999999</v>
      </c>
      <c r="I84">
        <v>56</v>
      </c>
      <c r="J84">
        <v>0.50202429149797567</v>
      </c>
    </row>
    <row r="85" spans="1:10" x14ac:dyDescent="0.25">
      <c r="A85">
        <v>6</v>
      </c>
      <c r="B85">
        <v>6</v>
      </c>
      <c r="C85" t="s">
        <v>244</v>
      </c>
      <c r="D85" t="s">
        <v>229</v>
      </c>
      <c r="E85">
        <v>0.28699999999999998</v>
      </c>
      <c r="F85" t="s">
        <v>168</v>
      </c>
      <c r="G85">
        <v>3.2</v>
      </c>
      <c r="H85">
        <v>0.49399999999999999</v>
      </c>
      <c r="I85">
        <v>56</v>
      </c>
      <c r="J85">
        <v>0.58097165991902833</v>
      </c>
    </row>
    <row r="86" spans="1:10" x14ac:dyDescent="0.25">
      <c r="A86">
        <v>7</v>
      </c>
      <c r="B86">
        <v>6</v>
      </c>
      <c r="C86" t="s">
        <v>244</v>
      </c>
      <c r="D86" t="s">
        <v>229</v>
      </c>
      <c r="E86">
        <v>0.20300000000000001</v>
      </c>
      <c r="F86" t="s">
        <v>168</v>
      </c>
      <c r="G86">
        <v>3.2</v>
      </c>
      <c r="H86">
        <v>0.49399999999999999</v>
      </c>
      <c r="I86">
        <v>56</v>
      </c>
      <c r="J86">
        <v>0.41093117408906887</v>
      </c>
    </row>
    <row r="87" spans="1:10" x14ac:dyDescent="0.25">
      <c r="A87">
        <v>8</v>
      </c>
      <c r="B87">
        <v>6</v>
      </c>
      <c r="C87" t="s">
        <v>244</v>
      </c>
      <c r="D87" t="s">
        <v>229</v>
      </c>
      <c r="E87">
        <v>0.39500000000000002</v>
      </c>
      <c r="F87" t="s">
        <v>170</v>
      </c>
      <c r="G87">
        <v>3.2</v>
      </c>
      <c r="H87">
        <v>0.49399999999999999</v>
      </c>
      <c r="I87">
        <v>56</v>
      </c>
      <c r="J87">
        <v>0.79959514170040491</v>
      </c>
    </row>
    <row r="88" spans="1:10" x14ac:dyDescent="0.25">
      <c r="A88">
        <v>8</v>
      </c>
      <c r="B88">
        <v>7</v>
      </c>
      <c r="C88" t="s">
        <v>246</v>
      </c>
      <c r="D88" t="s">
        <v>229</v>
      </c>
      <c r="E88">
        <v>0.154</v>
      </c>
      <c r="F88" t="s">
        <v>171</v>
      </c>
      <c r="G88">
        <v>2.5</v>
      </c>
      <c r="H88">
        <v>0.39</v>
      </c>
      <c r="I88">
        <v>56</v>
      </c>
      <c r="J88">
        <v>0.39487179487179486</v>
      </c>
    </row>
    <row r="89" spans="1:10" x14ac:dyDescent="0.25">
      <c r="A89">
        <v>16</v>
      </c>
      <c r="B89">
        <v>7</v>
      </c>
      <c r="C89" t="s">
        <v>248</v>
      </c>
      <c r="D89" t="s">
        <v>229</v>
      </c>
      <c r="E89">
        <v>0.44400000000000001</v>
      </c>
      <c r="F89" t="s">
        <v>212</v>
      </c>
      <c r="G89">
        <v>2</v>
      </c>
      <c r="H89">
        <v>0.31</v>
      </c>
      <c r="I89">
        <v>56</v>
      </c>
      <c r="J89">
        <v>1.4322580645161291</v>
      </c>
    </row>
    <row r="90" spans="1:10" x14ac:dyDescent="0.25">
      <c r="A90">
        <v>10</v>
      </c>
      <c r="B90">
        <v>7</v>
      </c>
      <c r="C90" t="s">
        <v>246</v>
      </c>
      <c r="D90" t="s">
        <v>229</v>
      </c>
      <c r="E90">
        <v>0.62</v>
      </c>
      <c r="F90" t="s">
        <v>169</v>
      </c>
      <c r="G90">
        <v>2.5</v>
      </c>
      <c r="H90">
        <v>0.39</v>
      </c>
      <c r="I90">
        <v>56</v>
      </c>
      <c r="J90">
        <v>1.5897435897435896</v>
      </c>
    </row>
    <row r="91" spans="1:10" x14ac:dyDescent="0.25">
      <c r="A91">
        <v>99</v>
      </c>
      <c r="B91">
        <v>7</v>
      </c>
      <c r="C91" t="s">
        <v>424</v>
      </c>
      <c r="D91" t="s">
        <v>229</v>
      </c>
      <c r="E91">
        <v>0.13200000000000001</v>
      </c>
      <c r="F91" t="s">
        <v>169</v>
      </c>
      <c r="G91">
        <v>1</v>
      </c>
      <c r="H91">
        <v>0.153</v>
      </c>
      <c r="I91">
        <v>77</v>
      </c>
      <c r="J91">
        <f>E91/H91</f>
        <v>0.86274509803921573</v>
      </c>
    </row>
    <row r="92" spans="1:10" x14ac:dyDescent="0.25">
      <c r="A92">
        <v>1</v>
      </c>
      <c r="B92">
        <v>7</v>
      </c>
      <c r="C92" t="s">
        <v>245</v>
      </c>
      <c r="D92" t="s">
        <v>229</v>
      </c>
      <c r="E92">
        <v>0.13700000000000001</v>
      </c>
      <c r="F92" t="s">
        <v>168</v>
      </c>
      <c r="G92">
        <v>2</v>
      </c>
      <c r="H92">
        <v>0.31</v>
      </c>
      <c r="I92">
        <v>56</v>
      </c>
      <c r="J92">
        <v>0.44193548387096776</v>
      </c>
    </row>
    <row r="93" spans="1:10" x14ac:dyDescent="0.25">
      <c r="A93">
        <v>2</v>
      </c>
      <c r="B93">
        <v>7</v>
      </c>
      <c r="C93" t="s">
        <v>245</v>
      </c>
      <c r="D93" t="s">
        <v>229</v>
      </c>
      <c r="E93">
        <v>0.107</v>
      </c>
      <c r="F93" t="s">
        <v>168</v>
      </c>
      <c r="G93">
        <v>2</v>
      </c>
      <c r="H93">
        <v>0.31</v>
      </c>
      <c r="I93">
        <v>56</v>
      </c>
      <c r="J93">
        <v>0.34516129032258064</v>
      </c>
    </row>
    <row r="94" spans="1:10" x14ac:dyDescent="0.25">
      <c r="A94">
        <v>3</v>
      </c>
      <c r="B94">
        <v>7</v>
      </c>
      <c r="C94" t="s">
        <v>245</v>
      </c>
      <c r="D94" t="s">
        <v>229</v>
      </c>
      <c r="E94">
        <v>0.14099999999999999</v>
      </c>
      <c r="F94" t="s">
        <v>168</v>
      </c>
      <c r="G94">
        <v>2</v>
      </c>
      <c r="H94">
        <v>0.31</v>
      </c>
      <c r="I94">
        <v>56</v>
      </c>
      <c r="J94">
        <v>0.4548387096774193</v>
      </c>
    </row>
    <row r="95" spans="1:10" x14ac:dyDescent="0.25">
      <c r="A95">
        <v>4</v>
      </c>
      <c r="B95">
        <v>7</v>
      </c>
      <c r="C95" t="s">
        <v>245</v>
      </c>
      <c r="D95" t="s">
        <v>229</v>
      </c>
      <c r="E95">
        <v>0.192</v>
      </c>
      <c r="F95" t="s">
        <v>168</v>
      </c>
      <c r="G95">
        <v>2</v>
      </c>
      <c r="H95">
        <v>0.31</v>
      </c>
      <c r="I95">
        <v>56</v>
      </c>
      <c r="J95">
        <v>0.61935483870967745</v>
      </c>
    </row>
    <row r="96" spans="1:10" x14ac:dyDescent="0.25">
      <c r="A96">
        <v>5</v>
      </c>
      <c r="B96">
        <v>7</v>
      </c>
      <c r="C96" t="s">
        <v>245</v>
      </c>
      <c r="D96" t="s">
        <v>229</v>
      </c>
      <c r="E96">
        <v>0.254</v>
      </c>
      <c r="F96" t="s">
        <v>168</v>
      </c>
      <c r="G96">
        <v>2</v>
      </c>
      <c r="H96">
        <v>0.31</v>
      </c>
      <c r="I96">
        <v>56</v>
      </c>
      <c r="J96">
        <v>0.8193548387096774</v>
      </c>
    </row>
    <row r="97" spans="1:10" x14ac:dyDescent="0.25">
      <c r="A97">
        <v>6</v>
      </c>
      <c r="B97">
        <v>7</v>
      </c>
      <c r="C97" t="s">
        <v>245</v>
      </c>
      <c r="D97" t="s">
        <v>229</v>
      </c>
      <c r="E97">
        <v>0.11</v>
      </c>
      <c r="F97" t="s">
        <v>168</v>
      </c>
      <c r="G97">
        <v>2</v>
      </c>
      <c r="H97">
        <v>0.31</v>
      </c>
      <c r="I97">
        <v>56</v>
      </c>
      <c r="J97">
        <v>0.35483870967741937</v>
      </c>
    </row>
    <row r="98" spans="1:10" x14ac:dyDescent="0.25">
      <c r="A98">
        <v>7</v>
      </c>
      <c r="B98">
        <v>7</v>
      </c>
      <c r="C98" t="s">
        <v>245</v>
      </c>
      <c r="D98" t="s">
        <v>229</v>
      </c>
      <c r="E98">
        <v>0.16500000000000001</v>
      </c>
      <c r="F98" t="s">
        <v>168</v>
      </c>
      <c r="G98">
        <v>2</v>
      </c>
      <c r="H98">
        <v>0.31</v>
      </c>
      <c r="I98">
        <v>56</v>
      </c>
      <c r="J98">
        <v>0.53225806451612911</v>
      </c>
    </row>
    <row r="99" spans="1:10" x14ac:dyDescent="0.25">
      <c r="A99">
        <v>8</v>
      </c>
      <c r="B99">
        <v>7</v>
      </c>
      <c r="C99" t="s">
        <v>245</v>
      </c>
      <c r="D99" t="s">
        <v>229</v>
      </c>
      <c r="E99">
        <v>0.20599999999999999</v>
      </c>
      <c r="F99" t="s">
        <v>168</v>
      </c>
      <c r="G99">
        <v>2</v>
      </c>
      <c r="H99">
        <v>0.31</v>
      </c>
      <c r="I99">
        <v>56</v>
      </c>
      <c r="J99">
        <v>0.66451612903225799</v>
      </c>
    </row>
    <row r="100" spans="1:10" x14ac:dyDescent="0.25">
      <c r="A100">
        <v>9</v>
      </c>
      <c r="B100">
        <v>7</v>
      </c>
      <c r="C100" t="s">
        <v>245</v>
      </c>
      <c r="D100" t="s">
        <v>229</v>
      </c>
      <c r="E100">
        <v>0.154</v>
      </c>
      <c r="F100" t="s">
        <v>168</v>
      </c>
      <c r="G100">
        <v>2</v>
      </c>
      <c r="H100">
        <v>0.31</v>
      </c>
      <c r="I100">
        <v>56</v>
      </c>
      <c r="J100">
        <v>0.49677419354838709</v>
      </c>
    </row>
    <row r="101" spans="1:10" x14ac:dyDescent="0.25">
      <c r="A101">
        <v>10</v>
      </c>
      <c r="B101">
        <v>7</v>
      </c>
      <c r="C101" t="s">
        <v>245</v>
      </c>
      <c r="D101" t="s">
        <v>229</v>
      </c>
      <c r="E101">
        <v>0.19600000000000001</v>
      </c>
      <c r="F101" t="s">
        <v>168</v>
      </c>
      <c r="G101">
        <v>2</v>
      </c>
      <c r="H101">
        <v>0.31</v>
      </c>
      <c r="I101">
        <v>56</v>
      </c>
      <c r="J101">
        <v>0.63225806451612909</v>
      </c>
    </row>
    <row r="102" spans="1:10" x14ac:dyDescent="0.25">
      <c r="A102">
        <v>1</v>
      </c>
      <c r="B102">
        <v>7</v>
      </c>
      <c r="C102" t="s">
        <v>246</v>
      </c>
      <c r="D102" t="s">
        <v>229</v>
      </c>
      <c r="E102">
        <v>0.22600000000000001</v>
      </c>
      <c r="F102" t="s">
        <v>168</v>
      </c>
      <c r="G102">
        <v>2.5</v>
      </c>
      <c r="H102">
        <v>0.39</v>
      </c>
      <c r="I102">
        <v>56</v>
      </c>
      <c r="J102">
        <v>0.57948717948717954</v>
      </c>
    </row>
    <row r="103" spans="1:10" x14ac:dyDescent="0.25">
      <c r="A103">
        <v>2</v>
      </c>
      <c r="B103">
        <v>7</v>
      </c>
      <c r="C103" t="s">
        <v>246</v>
      </c>
      <c r="D103" t="s">
        <v>229</v>
      </c>
      <c r="E103">
        <v>0.27700000000000002</v>
      </c>
      <c r="F103" t="s">
        <v>168</v>
      </c>
      <c r="G103">
        <v>2.5</v>
      </c>
      <c r="H103">
        <v>0.39</v>
      </c>
      <c r="I103">
        <v>56</v>
      </c>
      <c r="J103">
        <v>0.71025641025641029</v>
      </c>
    </row>
    <row r="104" spans="1:10" x14ac:dyDescent="0.25">
      <c r="A104">
        <v>3</v>
      </c>
      <c r="B104">
        <v>7</v>
      </c>
      <c r="C104" t="s">
        <v>246</v>
      </c>
      <c r="D104" t="s">
        <v>229</v>
      </c>
      <c r="E104">
        <v>0.17299999999999999</v>
      </c>
      <c r="F104" t="s">
        <v>168</v>
      </c>
      <c r="G104">
        <v>2.5</v>
      </c>
      <c r="H104">
        <v>0.39</v>
      </c>
      <c r="I104">
        <v>56</v>
      </c>
      <c r="J104">
        <v>0.44358974358974357</v>
      </c>
    </row>
    <row r="105" spans="1:10" x14ac:dyDescent="0.25">
      <c r="A105">
        <v>4</v>
      </c>
      <c r="B105">
        <v>7</v>
      </c>
      <c r="C105" t="s">
        <v>246</v>
      </c>
      <c r="D105" t="s">
        <v>229</v>
      </c>
      <c r="E105">
        <v>0.14599999999999999</v>
      </c>
      <c r="F105" t="s">
        <v>168</v>
      </c>
      <c r="G105">
        <v>2.5</v>
      </c>
      <c r="H105">
        <v>0.39</v>
      </c>
      <c r="I105">
        <v>56</v>
      </c>
      <c r="J105">
        <v>0.37435897435897431</v>
      </c>
    </row>
    <row r="106" spans="1:10" x14ac:dyDescent="0.25">
      <c r="A106">
        <v>5</v>
      </c>
      <c r="B106">
        <v>7</v>
      </c>
      <c r="C106" t="s">
        <v>246</v>
      </c>
      <c r="D106" t="s">
        <v>229</v>
      </c>
      <c r="E106">
        <v>0.26400000000000001</v>
      </c>
      <c r="F106" t="s">
        <v>168</v>
      </c>
      <c r="G106">
        <v>2.5</v>
      </c>
      <c r="H106">
        <v>0.39</v>
      </c>
      <c r="I106">
        <v>56</v>
      </c>
      <c r="J106">
        <v>0.67692307692307696</v>
      </c>
    </row>
    <row r="107" spans="1:10" x14ac:dyDescent="0.25">
      <c r="A107">
        <v>6</v>
      </c>
      <c r="B107">
        <v>7</v>
      </c>
      <c r="C107" t="s">
        <v>246</v>
      </c>
      <c r="D107" t="s">
        <v>229</v>
      </c>
      <c r="E107">
        <v>0.18099999999999999</v>
      </c>
      <c r="F107" t="s">
        <v>168</v>
      </c>
      <c r="G107">
        <v>2.5</v>
      </c>
      <c r="H107">
        <v>0.39</v>
      </c>
      <c r="I107">
        <v>56</v>
      </c>
      <c r="J107">
        <v>0.46410256410256406</v>
      </c>
    </row>
    <row r="108" spans="1:10" x14ac:dyDescent="0.25">
      <c r="A108">
        <v>7</v>
      </c>
      <c r="B108">
        <v>7</v>
      </c>
      <c r="C108" t="s">
        <v>246</v>
      </c>
      <c r="D108" t="s">
        <v>229</v>
      </c>
      <c r="E108">
        <v>0.14899999999999999</v>
      </c>
      <c r="F108" t="s">
        <v>168</v>
      </c>
      <c r="G108">
        <v>2.5</v>
      </c>
      <c r="H108">
        <v>0.39</v>
      </c>
      <c r="I108">
        <v>56</v>
      </c>
      <c r="J108">
        <v>0.38205128205128203</v>
      </c>
    </row>
    <row r="109" spans="1:10" x14ac:dyDescent="0.25">
      <c r="A109">
        <v>1</v>
      </c>
      <c r="B109">
        <v>7</v>
      </c>
      <c r="C109" t="s">
        <v>247</v>
      </c>
      <c r="D109" t="s">
        <v>229</v>
      </c>
      <c r="E109">
        <v>0.11600000000000001</v>
      </c>
      <c r="F109" t="s">
        <v>168</v>
      </c>
      <c r="G109">
        <v>2</v>
      </c>
      <c r="H109">
        <v>0.31</v>
      </c>
      <c r="I109">
        <v>56</v>
      </c>
      <c r="J109">
        <v>0.37419354838709679</v>
      </c>
    </row>
    <row r="110" spans="1:10" x14ac:dyDescent="0.25">
      <c r="A110">
        <v>2</v>
      </c>
      <c r="B110">
        <v>7</v>
      </c>
      <c r="C110" t="s">
        <v>247</v>
      </c>
      <c r="D110" t="s">
        <v>229</v>
      </c>
      <c r="E110">
        <v>0.14899999999999999</v>
      </c>
      <c r="F110" t="s">
        <v>168</v>
      </c>
      <c r="G110">
        <v>2</v>
      </c>
      <c r="H110">
        <v>0.31</v>
      </c>
      <c r="I110">
        <v>56</v>
      </c>
      <c r="J110">
        <v>0.48064516129032259</v>
      </c>
    </row>
    <row r="111" spans="1:10" x14ac:dyDescent="0.25">
      <c r="A111">
        <v>3</v>
      </c>
      <c r="B111">
        <v>7</v>
      </c>
      <c r="C111" t="s">
        <v>247</v>
      </c>
      <c r="D111" t="s">
        <v>229</v>
      </c>
      <c r="E111">
        <v>0.20799999999999999</v>
      </c>
      <c r="F111" t="s">
        <v>168</v>
      </c>
      <c r="G111">
        <v>2</v>
      </c>
      <c r="H111">
        <v>0.31</v>
      </c>
      <c r="I111">
        <v>56</v>
      </c>
      <c r="J111">
        <v>0.67096774193548381</v>
      </c>
    </row>
    <row r="112" spans="1:10" x14ac:dyDescent="0.25">
      <c r="A112">
        <v>4</v>
      </c>
      <c r="B112">
        <v>7</v>
      </c>
      <c r="C112" t="s">
        <v>247</v>
      </c>
      <c r="D112" t="s">
        <v>229</v>
      </c>
      <c r="E112">
        <v>0.109</v>
      </c>
      <c r="F112" t="s">
        <v>168</v>
      </c>
      <c r="G112">
        <v>2</v>
      </c>
      <c r="H112">
        <v>0.31</v>
      </c>
      <c r="I112">
        <v>56</v>
      </c>
      <c r="J112">
        <v>0.35161290322580646</v>
      </c>
    </row>
    <row r="113" spans="1:10" x14ac:dyDescent="0.25">
      <c r="A113">
        <v>5</v>
      </c>
      <c r="B113">
        <v>7</v>
      </c>
      <c r="C113" t="s">
        <v>247</v>
      </c>
      <c r="D113" t="s">
        <v>229</v>
      </c>
      <c r="E113">
        <v>0.129</v>
      </c>
      <c r="F113" t="s">
        <v>168</v>
      </c>
      <c r="G113">
        <v>2</v>
      </c>
      <c r="H113">
        <v>0.31</v>
      </c>
      <c r="I113">
        <v>56</v>
      </c>
      <c r="J113">
        <v>0.41612903225806452</v>
      </c>
    </row>
    <row r="114" spans="1:10" x14ac:dyDescent="0.25">
      <c r="A114">
        <v>1</v>
      </c>
      <c r="B114">
        <v>7</v>
      </c>
      <c r="C114" t="s">
        <v>248</v>
      </c>
      <c r="D114" t="s">
        <v>229</v>
      </c>
      <c r="E114">
        <v>0.251</v>
      </c>
      <c r="F114" t="s">
        <v>168</v>
      </c>
      <c r="G114">
        <v>2</v>
      </c>
      <c r="H114">
        <v>0.31</v>
      </c>
      <c r="I114">
        <v>56</v>
      </c>
      <c r="J114">
        <v>0.80967741935483872</v>
      </c>
    </row>
    <row r="115" spans="1:10" x14ac:dyDescent="0.25">
      <c r="A115">
        <v>2</v>
      </c>
      <c r="B115">
        <v>7</v>
      </c>
      <c r="C115" t="s">
        <v>248</v>
      </c>
      <c r="D115" t="s">
        <v>229</v>
      </c>
      <c r="E115">
        <v>0.18099999999999999</v>
      </c>
      <c r="F115" t="s">
        <v>168</v>
      </c>
      <c r="G115">
        <v>2</v>
      </c>
      <c r="H115">
        <v>0.31</v>
      </c>
      <c r="I115">
        <v>56</v>
      </c>
      <c r="J115">
        <v>0.58387096774193548</v>
      </c>
    </row>
    <row r="116" spans="1:10" x14ac:dyDescent="0.25">
      <c r="A116">
        <v>3</v>
      </c>
      <c r="B116">
        <v>7</v>
      </c>
      <c r="C116" t="s">
        <v>248</v>
      </c>
      <c r="D116" t="s">
        <v>229</v>
      </c>
      <c r="E116">
        <v>0.33300000000000002</v>
      </c>
      <c r="F116" t="s">
        <v>168</v>
      </c>
      <c r="G116">
        <v>2</v>
      </c>
      <c r="H116">
        <v>0.31</v>
      </c>
      <c r="I116">
        <v>56</v>
      </c>
      <c r="J116">
        <v>1.0741935483870968</v>
      </c>
    </row>
    <row r="117" spans="1:10" x14ac:dyDescent="0.25">
      <c r="A117">
        <v>4</v>
      </c>
      <c r="B117">
        <v>7</v>
      </c>
      <c r="C117" t="s">
        <v>248</v>
      </c>
      <c r="D117" t="s">
        <v>229</v>
      </c>
      <c r="E117">
        <v>0.19900000000000001</v>
      </c>
      <c r="F117" t="s">
        <v>168</v>
      </c>
      <c r="G117">
        <v>2</v>
      </c>
      <c r="H117">
        <v>0.31</v>
      </c>
      <c r="I117">
        <v>56</v>
      </c>
      <c r="J117">
        <v>0.64193548387096777</v>
      </c>
    </row>
    <row r="118" spans="1:10" x14ac:dyDescent="0.25">
      <c r="A118">
        <v>5</v>
      </c>
      <c r="B118">
        <v>7</v>
      </c>
      <c r="C118" t="s">
        <v>248</v>
      </c>
      <c r="D118" t="s">
        <v>229</v>
      </c>
      <c r="E118">
        <v>0.159</v>
      </c>
      <c r="F118" t="s">
        <v>168</v>
      </c>
      <c r="G118">
        <v>2</v>
      </c>
      <c r="H118">
        <v>0.31</v>
      </c>
      <c r="I118">
        <v>56</v>
      </c>
      <c r="J118">
        <v>0.51290322580645165</v>
      </c>
    </row>
    <row r="119" spans="1:10" x14ac:dyDescent="0.25">
      <c r="A119">
        <v>6</v>
      </c>
      <c r="B119">
        <v>7</v>
      </c>
      <c r="C119" t="s">
        <v>248</v>
      </c>
      <c r="D119" t="s">
        <v>229</v>
      </c>
      <c r="E119">
        <v>0.14399999999999999</v>
      </c>
      <c r="F119" t="s">
        <v>168</v>
      </c>
      <c r="G119">
        <v>2</v>
      </c>
      <c r="H119">
        <v>0.31</v>
      </c>
      <c r="I119">
        <v>56</v>
      </c>
      <c r="J119">
        <v>0.46451612903225803</v>
      </c>
    </row>
    <row r="120" spans="1:10" x14ac:dyDescent="0.25">
      <c r="A120">
        <v>7</v>
      </c>
      <c r="B120">
        <v>7</v>
      </c>
      <c r="C120" t="s">
        <v>248</v>
      </c>
      <c r="D120" t="s">
        <v>229</v>
      </c>
      <c r="E120">
        <v>0.13300000000000001</v>
      </c>
      <c r="F120" t="s">
        <v>168</v>
      </c>
      <c r="G120">
        <v>2</v>
      </c>
      <c r="H120">
        <v>0.31</v>
      </c>
      <c r="I120">
        <v>56</v>
      </c>
      <c r="J120">
        <v>0.42903225806451617</v>
      </c>
    </row>
    <row r="121" spans="1:10" x14ac:dyDescent="0.25">
      <c r="A121">
        <v>8</v>
      </c>
      <c r="B121">
        <v>7</v>
      </c>
      <c r="C121" t="s">
        <v>248</v>
      </c>
      <c r="D121" t="s">
        <v>229</v>
      </c>
      <c r="E121">
        <v>0.15</v>
      </c>
      <c r="F121" t="s">
        <v>168</v>
      </c>
      <c r="G121">
        <v>2</v>
      </c>
      <c r="H121">
        <v>0.31</v>
      </c>
      <c r="I121">
        <v>56</v>
      </c>
      <c r="J121">
        <v>0.48387096774193544</v>
      </c>
    </row>
    <row r="122" spans="1:10" x14ac:dyDescent="0.25">
      <c r="A122">
        <v>9</v>
      </c>
      <c r="B122">
        <v>7</v>
      </c>
      <c r="C122" t="s">
        <v>248</v>
      </c>
      <c r="D122" t="s">
        <v>229</v>
      </c>
      <c r="E122">
        <v>0.17299999999999999</v>
      </c>
      <c r="F122" t="s">
        <v>168</v>
      </c>
      <c r="G122">
        <v>2</v>
      </c>
      <c r="H122">
        <v>0.31</v>
      </c>
      <c r="I122">
        <v>56</v>
      </c>
      <c r="J122">
        <v>0.55806451612903218</v>
      </c>
    </row>
    <row r="123" spans="1:10" x14ac:dyDescent="0.25">
      <c r="A123">
        <v>10</v>
      </c>
      <c r="B123">
        <v>7</v>
      </c>
      <c r="C123" t="s">
        <v>248</v>
      </c>
      <c r="D123" t="s">
        <v>229</v>
      </c>
      <c r="E123">
        <v>0.11899999999999999</v>
      </c>
      <c r="F123" t="s">
        <v>168</v>
      </c>
      <c r="G123">
        <v>2</v>
      </c>
      <c r="H123">
        <v>0.31</v>
      </c>
      <c r="I123">
        <v>56</v>
      </c>
      <c r="J123">
        <v>0.38387096774193546</v>
      </c>
    </row>
    <row r="124" spans="1:10" x14ac:dyDescent="0.25">
      <c r="A124">
        <v>11</v>
      </c>
      <c r="B124">
        <v>7</v>
      </c>
      <c r="C124" t="s">
        <v>248</v>
      </c>
      <c r="D124" t="s">
        <v>229</v>
      </c>
      <c r="E124">
        <v>0.128</v>
      </c>
      <c r="F124" t="s">
        <v>168</v>
      </c>
      <c r="G124">
        <v>2</v>
      </c>
      <c r="H124">
        <v>0.31</v>
      </c>
      <c r="I124">
        <v>56</v>
      </c>
      <c r="J124">
        <v>0.41290322580645161</v>
      </c>
    </row>
    <row r="125" spans="1:10" x14ac:dyDescent="0.25">
      <c r="A125">
        <v>12</v>
      </c>
      <c r="B125">
        <v>7</v>
      </c>
      <c r="C125" t="s">
        <v>248</v>
      </c>
      <c r="D125" t="s">
        <v>229</v>
      </c>
      <c r="E125">
        <v>0.10199999999999999</v>
      </c>
      <c r="F125" t="s">
        <v>168</v>
      </c>
      <c r="G125">
        <v>2</v>
      </c>
      <c r="H125">
        <v>0.31</v>
      </c>
      <c r="I125">
        <v>56</v>
      </c>
      <c r="J125">
        <v>0.32903225806451614</v>
      </c>
    </row>
    <row r="126" spans="1:10" x14ac:dyDescent="0.25">
      <c r="A126">
        <v>13</v>
      </c>
      <c r="B126">
        <v>7</v>
      </c>
      <c r="C126" t="s">
        <v>248</v>
      </c>
      <c r="D126" t="s">
        <v>229</v>
      </c>
      <c r="E126">
        <v>0.105</v>
      </c>
      <c r="F126" t="s">
        <v>168</v>
      </c>
      <c r="G126">
        <v>2</v>
      </c>
      <c r="H126">
        <v>0.31</v>
      </c>
      <c r="I126">
        <v>56</v>
      </c>
      <c r="J126">
        <v>0.33870967741935482</v>
      </c>
    </row>
    <row r="127" spans="1:10" x14ac:dyDescent="0.25">
      <c r="A127">
        <v>14</v>
      </c>
      <c r="B127">
        <v>7</v>
      </c>
      <c r="C127" t="s">
        <v>248</v>
      </c>
      <c r="D127" t="s">
        <v>229</v>
      </c>
      <c r="E127">
        <v>0.13200000000000001</v>
      </c>
      <c r="F127" t="s">
        <v>168</v>
      </c>
      <c r="G127">
        <v>2</v>
      </c>
      <c r="H127">
        <v>0.31</v>
      </c>
      <c r="I127">
        <v>56</v>
      </c>
      <c r="J127">
        <v>0.42580645161290326</v>
      </c>
    </row>
    <row r="128" spans="1:10" x14ac:dyDescent="0.25">
      <c r="A128">
        <v>15</v>
      </c>
      <c r="B128">
        <v>7</v>
      </c>
      <c r="C128" t="s">
        <v>248</v>
      </c>
      <c r="D128" t="s">
        <v>229</v>
      </c>
      <c r="E128">
        <v>0.1</v>
      </c>
      <c r="F128" t="s">
        <v>168</v>
      </c>
      <c r="G128">
        <v>2</v>
      </c>
      <c r="H128">
        <v>0.31</v>
      </c>
      <c r="I128">
        <v>56</v>
      </c>
      <c r="J128">
        <v>0.32258064516129037</v>
      </c>
    </row>
    <row r="129" spans="1:10" x14ac:dyDescent="0.25">
      <c r="A129">
        <v>11</v>
      </c>
      <c r="B129">
        <v>7</v>
      </c>
      <c r="C129" t="s">
        <v>245</v>
      </c>
      <c r="D129" t="s">
        <v>229</v>
      </c>
      <c r="E129">
        <v>0.29299999999999998</v>
      </c>
      <c r="F129" t="s">
        <v>170</v>
      </c>
      <c r="G129">
        <v>2</v>
      </c>
      <c r="H129">
        <v>0.31</v>
      </c>
      <c r="I129">
        <v>56</v>
      </c>
      <c r="J129">
        <v>0.94516129032258056</v>
      </c>
    </row>
    <row r="130" spans="1:10" x14ac:dyDescent="0.25">
      <c r="A130">
        <v>12</v>
      </c>
      <c r="B130">
        <v>7</v>
      </c>
      <c r="C130" t="s">
        <v>245</v>
      </c>
      <c r="D130" t="s">
        <v>229</v>
      </c>
      <c r="E130">
        <v>0.39900000000000002</v>
      </c>
      <c r="F130" t="s">
        <v>170</v>
      </c>
      <c r="G130">
        <v>2</v>
      </c>
      <c r="H130">
        <v>0.31</v>
      </c>
      <c r="I130">
        <v>56</v>
      </c>
      <c r="J130">
        <v>1.2870967741935484</v>
      </c>
    </row>
    <row r="131" spans="1:10" x14ac:dyDescent="0.25">
      <c r="A131">
        <v>9</v>
      </c>
      <c r="B131">
        <v>7</v>
      </c>
      <c r="C131" t="s">
        <v>246</v>
      </c>
      <c r="D131" t="s">
        <v>229</v>
      </c>
      <c r="E131">
        <v>0.35799999999999998</v>
      </c>
      <c r="F131" t="s">
        <v>170</v>
      </c>
      <c r="G131">
        <v>2.5</v>
      </c>
      <c r="H131">
        <v>0.39</v>
      </c>
      <c r="I131">
        <v>56</v>
      </c>
      <c r="J131">
        <v>0.91794871794871791</v>
      </c>
    </row>
    <row r="132" spans="1:10" x14ac:dyDescent="0.25">
      <c r="A132">
        <v>99</v>
      </c>
      <c r="B132">
        <v>8</v>
      </c>
      <c r="C132" t="s">
        <v>424</v>
      </c>
      <c r="D132" t="s">
        <v>229</v>
      </c>
      <c r="E132">
        <v>0.21299999999999999</v>
      </c>
      <c r="F132" t="s">
        <v>169</v>
      </c>
      <c r="G132">
        <v>1</v>
      </c>
      <c r="H132">
        <v>0.153</v>
      </c>
      <c r="I132">
        <v>77</v>
      </c>
      <c r="J132">
        <f>E132/H132</f>
        <v>1.392156862745098</v>
      </c>
    </row>
    <row r="133" spans="1:10" x14ac:dyDescent="0.25">
      <c r="A133">
        <v>2</v>
      </c>
      <c r="B133">
        <v>8</v>
      </c>
      <c r="C133" t="s">
        <v>249</v>
      </c>
      <c r="D133" t="s">
        <v>229</v>
      </c>
      <c r="E133">
        <v>0.24299999999999999</v>
      </c>
      <c r="F133" t="s">
        <v>172</v>
      </c>
      <c r="G133">
        <v>2.5</v>
      </c>
      <c r="H133">
        <v>0.39</v>
      </c>
      <c r="I133">
        <v>45</v>
      </c>
      <c r="J133">
        <v>0.62307692307692308</v>
      </c>
    </row>
    <row r="134" spans="1:10" x14ac:dyDescent="0.25">
      <c r="A134">
        <v>1</v>
      </c>
      <c r="B134">
        <v>8</v>
      </c>
      <c r="C134" t="s">
        <v>249</v>
      </c>
      <c r="D134" t="s">
        <v>229</v>
      </c>
      <c r="E134">
        <v>0.34</v>
      </c>
      <c r="F134" t="s">
        <v>168</v>
      </c>
      <c r="G134">
        <v>2.5</v>
      </c>
      <c r="H134">
        <v>0.39</v>
      </c>
      <c r="I134">
        <v>45</v>
      </c>
      <c r="J134">
        <v>0.87179487179487181</v>
      </c>
    </row>
    <row r="135" spans="1:10" x14ac:dyDescent="0.25">
      <c r="A135">
        <v>99</v>
      </c>
      <c r="B135">
        <v>9</v>
      </c>
      <c r="C135" t="s">
        <v>424</v>
      </c>
      <c r="D135" t="s">
        <v>229</v>
      </c>
      <c r="E135">
        <v>0.155</v>
      </c>
      <c r="F135" t="s">
        <v>169</v>
      </c>
      <c r="G135">
        <v>1</v>
      </c>
      <c r="H135">
        <v>0.153</v>
      </c>
      <c r="I135">
        <v>77</v>
      </c>
      <c r="J135">
        <f>E135/H135</f>
        <v>1.0130718954248366</v>
      </c>
    </row>
    <row r="136" spans="1:10" x14ac:dyDescent="0.25">
      <c r="A136">
        <v>4</v>
      </c>
      <c r="B136">
        <v>9</v>
      </c>
      <c r="C136" t="s">
        <v>251</v>
      </c>
      <c r="D136" t="s">
        <v>229</v>
      </c>
      <c r="E136">
        <v>0.37</v>
      </c>
      <c r="F136" t="s">
        <v>172</v>
      </c>
      <c r="G136">
        <v>5</v>
      </c>
      <c r="H136">
        <v>0.78</v>
      </c>
      <c r="I136">
        <v>48</v>
      </c>
      <c r="J136">
        <v>0.47435897435897434</v>
      </c>
    </row>
    <row r="137" spans="1:10" x14ac:dyDescent="0.25">
      <c r="A137">
        <v>1</v>
      </c>
      <c r="B137">
        <v>9</v>
      </c>
      <c r="C137" t="s">
        <v>250</v>
      </c>
      <c r="D137" t="s">
        <v>229</v>
      </c>
      <c r="E137">
        <v>0.2</v>
      </c>
      <c r="F137" t="s">
        <v>168</v>
      </c>
      <c r="G137">
        <v>4</v>
      </c>
      <c r="H137">
        <v>0.61699999999999999</v>
      </c>
      <c r="I137">
        <v>48</v>
      </c>
      <c r="J137">
        <v>0.32414910858995138</v>
      </c>
    </row>
    <row r="138" spans="1:10" x14ac:dyDescent="0.25">
      <c r="A138">
        <v>2</v>
      </c>
      <c r="B138">
        <v>9</v>
      </c>
      <c r="C138" t="s">
        <v>250</v>
      </c>
      <c r="D138" t="s">
        <v>229</v>
      </c>
      <c r="E138">
        <v>0.29099999999999998</v>
      </c>
      <c r="F138" t="s">
        <v>168</v>
      </c>
      <c r="G138">
        <v>4</v>
      </c>
      <c r="H138">
        <v>0.61699999999999999</v>
      </c>
      <c r="I138">
        <v>48</v>
      </c>
      <c r="J138">
        <v>0.47163695299837921</v>
      </c>
    </row>
    <row r="139" spans="1:10" x14ac:dyDescent="0.25">
      <c r="A139">
        <v>3</v>
      </c>
      <c r="B139">
        <v>9</v>
      </c>
      <c r="C139" t="s">
        <v>250</v>
      </c>
      <c r="D139" t="s">
        <v>229</v>
      </c>
      <c r="E139">
        <v>0.23100000000000001</v>
      </c>
      <c r="F139" t="s">
        <v>168</v>
      </c>
      <c r="G139">
        <v>4</v>
      </c>
      <c r="H139">
        <v>0.61699999999999999</v>
      </c>
      <c r="I139">
        <v>48</v>
      </c>
      <c r="J139">
        <v>0.37439222042139386</v>
      </c>
    </row>
    <row r="140" spans="1:10" x14ac:dyDescent="0.25">
      <c r="A140">
        <v>4</v>
      </c>
      <c r="B140">
        <v>9</v>
      </c>
      <c r="C140" t="s">
        <v>250</v>
      </c>
      <c r="D140" t="s">
        <v>229</v>
      </c>
      <c r="E140">
        <v>0.19700000000000001</v>
      </c>
      <c r="F140" t="s">
        <v>168</v>
      </c>
      <c r="G140">
        <v>4</v>
      </c>
      <c r="H140">
        <v>0.61699999999999999</v>
      </c>
      <c r="I140">
        <v>48</v>
      </c>
      <c r="J140">
        <v>0.31928687196110211</v>
      </c>
    </row>
    <row r="141" spans="1:10" x14ac:dyDescent="0.25">
      <c r="A141">
        <v>1</v>
      </c>
      <c r="B141">
        <v>9</v>
      </c>
      <c r="C141" t="s">
        <v>251</v>
      </c>
      <c r="D141" t="s">
        <v>229</v>
      </c>
      <c r="E141">
        <v>0.498</v>
      </c>
      <c r="F141" t="s">
        <v>168</v>
      </c>
      <c r="G141">
        <v>5</v>
      </c>
      <c r="H141">
        <v>0.78</v>
      </c>
      <c r="I141">
        <v>48</v>
      </c>
      <c r="J141">
        <v>0.63846153846153841</v>
      </c>
    </row>
    <row r="142" spans="1:10" x14ac:dyDescent="0.25">
      <c r="A142">
        <v>2</v>
      </c>
      <c r="B142">
        <v>9</v>
      </c>
      <c r="C142" t="s">
        <v>251</v>
      </c>
      <c r="D142" t="s">
        <v>229</v>
      </c>
      <c r="E142">
        <v>0.42099999999999999</v>
      </c>
      <c r="F142" t="s">
        <v>168</v>
      </c>
      <c r="G142">
        <v>5</v>
      </c>
      <c r="H142">
        <v>0.78</v>
      </c>
      <c r="I142">
        <v>48</v>
      </c>
      <c r="J142">
        <v>0.53974358974358971</v>
      </c>
    </row>
    <row r="143" spans="1:10" x14ac:dyDescent="0.25">
      <c r="A143">
        <v>3</v>
      </c>
      <c r="B143">
        <v>9</v>
      </c>
      <c r="C143" t="s">
        <v>251</v>
      </c>
      <c r="D143" t="s">
        <v>229</v>
      </c>
      <c r="E143">
        <v>0.497</v>
      </c>
      <c r="F143" t="s">
        <v>168</v>
      </c>
      <c r="G143">
        <v>5</v>
      </c>
      <c r="H143">
        <v>0.78</v>
      </c>
      <c r="I143">
        <v>48</v>
      </c>
      <c r="J143">
        <v>0.63717948717948714</v>
      </c>
    </row>
    <row r="144" spans="1:10" x14ac:dyDescent="0.25">
      <c r="A144">
        <v>5</v>
      </c>
      <c r="B144">
        <v>9</v>
      </c>
      <c r="C144" t="s">
        <v>251</v>
      </c>
      <c r="D144" t="s">
        <v>229</v>
      </c>
      <c r="E144">
        <v>0.219</v>
      </c>
      <c r="F144" t="s">
        <v>168</v>
      </c>
      <c r="G144">
        <v>5</v>
      </c>
      <c r="H144">
        <v>0.78</v>
      </c>
      <c r="I144">
        <v>48</v>
      </c>
      <c r="J144">
        <v>0.28076923076923077</v>
      </c>
    </row>
    <row r="145" spans="1:10" x14ac:dyDescent="0.25">
      <c r="A145">
        <v>6</v>
      </c>
      <c r="B145">
        <v>9</v>
      </c>
      <c r="C145" t="s">
        <v>251</v>
      </c>
      <c r="D145" t="s">
        <v>229</v>
      </c>
      <c r="E145">
        <v>0.32300000000000001</v>
      </c>
      <c r="F145" t="s">
        <v>168</v>
      </c>
      <c r="G145">
        <v>5</v>
      </c>
      <c r="H145">
        <v>0.78</v>
      </c>
      <c r="I145">
        <v>48</v>
      </c>
      <c r="J145">
        <v>0.41410256410256407</v>
      </c>
    </row>
    <row r="146" spans="1:10" x14ac:dyDescent="0.25">
      <c r="A146">
        <v>10</v>
      </c>
      <c r="B146">
        <v>10</v>
      </c>
      <c r="C146" t="s">
        <v>255</v>
      </c>
      <c r="D146" t="s">
        <v>229</v>
      </c>
      <c r="E146">
        <v>0.158</v>
      </c>
      <c r="F146" t="s">
        <v>171</v>
      </c>
      <c r="G146">
        <v>2.5</v>
      </c>
      <c r="H146">
        <v>0.39</v>
      </c>
      <c r="I146">
        <v>64</v>
      </c>
      <c r="J146">
        <v>0.40512820512820513</v>
      </c>
    </row>
    <row r="147" spans="1:10" x14ac:dyDescent="0.25">
      <c r="A147">
        <v>11</v>
      </c>
      <c r="B147">
        <v>10</v>
      </c>
      <c r="C147" t="s">
        <v>255</v>
      </c>
      <c r="D147" t="s">
        <v>229</v>
      </c>
      <c r="E147">
        <v>0.2</v>
      </c>
      <c r="F147" t="s">
        <v>171</v>
      </c>
      <c r="G147">
        <v>2.5</v>
      </c>
      <c r="H147">
        <v>0.39</v>
      </c>
      <c r="I147">
        <v>64</v>
      </c>
      <c r="J147">
        <v>0.51282051282051289</v>
      </c>
    </row>
    <row r="148" spans="1:10" x14ac:dyDescent="0.25">
      <c r="A148">
        <v>99</v>
      </c>
      <c r="B148">
        <v>10</v>
      </c>
      <c r="C148" t="s">
        <v>424</v>
      </c>
      <c r="D148" t="s">
        <v>229</v>
      </c>
      <c r="E148">
        <v>0.186</v>
      </c>
      <c r="F148" t="s">
        <v>169</v>
      </c>
      <c r="G148">
        <v>1</v>
      </c>
      <c r="H148">
        <v>0.153</v>
      </c>
      <c r="I148">
        <v>77</v>
      </c>
      <c r="J148">
        <f>E148/H148</f>
        <v>1.215686274509804</v>
      </c>
    </row>
    <row r="149" spans="1:10" x14ac:dyDescent="0.25">
      <c r="A149">
        <v>9</v>
      </c>
      <c r="B149">
        <v>10</v>
      </c>
      <c r="C149" t="s">
        <v>253</v>
      </c>
      <c r="D149" t="s">
        <v>229</v>
      </c>
      <c r="E149">
        <v>0.80100000000000005</v>
      </c>
      <c r="F149" t="s">
        <v>169</v>
      </c>
      <c r="G149">
        <v>1.6</v>
      </c>
      <c r="H149">
        <v>0.247</v>
      </c>
      <c r="I149">
        <v>64</v>
      </c>
      <c r="J149">
        <f>E149/H149</f>
        <v>3.2429149797570851</v>
      </c>
    </row>
    <row r="150" spans="1:10" x14ac:dyDescent="0.25">
      <c r="A150">
        <v>1</v>
      </c>
      <c r="B150">
        <v>10</v>
      </c>
      <c r="C150" t="s">
        <v>252</v>
      </c>
      <c r="D150" t="s">
        <v>229</v>
      </c>
      <c r="E150">
        <v>0.374</v>
      </c>
      <c r="F150" t="s">
        <v>168</v>
      </c>
      <c r="G150">
        <v>2.5</v>
      </c>
      <c r="H150">
        <v>0.39</v>
      </c>
      <c r="I150">
        <v>64</v>
      </c>
      <c r="J150">
        <v>0.9589743589743589</v>
      </c>
    </row>
    <row r="151" spans="1:10" x14ac:dyDescent="0.25">
      <c r="A151">
        <v>2</v>
      </c>
      <c r="B151">
        <v>10</v>
      </c>
      <c r="C151" t="s">
        <v>252</v>
      </c>
      <c r="D151" t="s">
        <v>229</v>
      </c>
      <c r="E151">
        <v>0.19500000000000001</v>
      </c>
      <c r="F151" t="s">
        <v>168</v>
      </c>
      <c r="G151">
        <v>2.5</v>
      </c>
      <c r="H151">
        <v>0.39</v>
      </c>
      <c r="I151">
        <v>64</v>
      </c>
      <c r="J151">
        <v>0.5</v>
      </c>
    </row>
    <row r="152" spans="1:10" x14ac:dyDescent="0.25">
      <c r="A152">
        <v>3</v>
      </c>
      <c r="B152">
        <v>10</v>
      </c>
      <c r="C152" t="s">
        <v>252</v>
      </c>
      <c r="D152" t="s">
        <v>229</v>
      </c>
      <c r="E152">
        <v>0.32</v>
      </c>
      <c r="F152" t="s">
        <v>168</v>
      </c>
      <c r="G152">
        <v>2.5</v>
      </c>
      <c r="H152">
        <v>0.39</v>
      </c>
      <c r="I152">
        <v>64</v>
      </c>
      <c r="J152">
        <v>0.82051282051282048</v>
      </c>
    </row>
    <row r="153" spans="1:10" x14ac:dyDescent="0.25">
      <c r="A153">
        <v>4</v>
      </c>
      <c r="B153">
        <v>10</v>
      </c>
      <c r="C153" t="s">
        <v>252</v>
      </c>
      <c r="D153" t="s">
        <v>229</v>
      </c>
      <c r="E153">
        <v>0.28999999999999998</v>
      </c>
      <c r="F153" t="s">
        <v>168</v>
      </c>
      <c r="G153">
        <v>2.5</v>
      </c>
      <c r="H153">
        <v>0.39</v>
      </c>
      <c r="I153">
        <v>64</v>
      </c>
      <c r="J153">
        <v>0.7435897435897435</v>
      </c>
    </row>
    <row r="154" spans="1:10" x14ac:dyDescent="0.25">
      <c r="A154">
        <v>5</v>
      </c>
      <c r="B154">
        <v>10</v>
      </c>
      <c r="C154" t="s">
        <v>252</v>
      </c>
      <c r="D154" t="s">
        <v>229</v>
      </c>
      <c r="E154">
        <v>0.17599999999999999</v>
      </c>
      <c r="F154" t="s">
        <v>168</v>
      </c>
      <c r="G154">
        <v>2.5</v>
      </c>
      <c r="H154">
        <v>0.39</v>
      </c>
      <c r="I154">
        <v>64</v>
      </c>
      <c r="J154">
        <v>0.45128205128205123</v>
      </c>
    </row>
    <row r="155" spans="1:10" x14ac:dyDescent="0.25">
      <c r="A155">
        <v>6</v>
      </c>
      <c r="B155">
        <v>10</v>
      </c>
      <c r="C155" t="s">
        <v>252</v>
      </c>
      <c r="D155" t="s">
        <v>229</v>
      </c>
      <c r="E155">
        <v>0.61599999999999999</v>
      </c>
      <c r="F155" t="s">
        <v>168</v>
      </c>
      <c r="G155">
        <v>2.5</v>
      </c>
      <c r="H155">
        <v>0.39</v>
      </c>
      <c r="I155">
        <v>64</v>
      </c>
      <c r="J155">
        <v>1.5794871794871794</v>
      </c>
    </row>
    <row r="156" spans="1:10" x14ac:dyDescent="0.25">
      <c r="A156">
        <v>3</v>
      </c>
      <c r="B156">
        <v>10</v>
      </c>
      <c r="C156" t="s">
        <v>253</v>
      </c>
      <c r="D156" t="s">
        <v>229</v>
      </c>
      <c r="E156">
        <v>0.114</v>
      </c>
      <c r="F156" t="s">
        <v>168</v>
      </c>
      <c r="G156">
        <v>1.6</v>
      </c>
      <c r="H156">
        <v>0.247</v>
      </c>
      <c r="I156">
        <v>64</v>
      </c>
      <c r="J156">
        <v>0.46153846153846156</v>
      </c>
    </row>
    <row r="157" spans="1:10" x14ac:dyDescent="0.25">
      <c r="A157">
        <v>1</v>
      </c>
      <c r="B157">
        <v>10</v>
      </c>
      <c r="C157" t="s">
        <v>254</v>
      </c>
      <c r="D157" t="s">
        <v>229</v>
      </c>
      <c r="E157">
        <v>0.20599999999999999</v>
      </c>
      <c r="F157" t="s">
        <v>168</v>
      </c>
      <c r="G157">
        <v>2</v>
      </c>
      <c r="H157">
        <v>0.31</v>
      </c>
      <c r="I157">
        <v>64</v>
      </c>
      <c r="J157">
        <v>0.66451612903225799</v>
      </c>
    </row>
    <row r="158" spans="1:10" x14ac:dyDescent="0.25">
      <c r="A158">
        <v>2</v>
      </c>
      <c r="B158">
        <v>10</v>
      </c>
      <c r="C158" t="s">
        <v>254</v>
      </c>
      <c r="D158" t="s">
        <v>229</v>
      </c>
      <c r="E158">
        <v>0.25</v>
      </c>
      <c r="F158" t="s">
        <v>168</v>
      </c>
      <c r="G158">
        <v>2</v>
      </c>
      <c r="H158">
        <v>0.31</v>
      </c>
      <c r="I158">
        <v>64</v>
      </c>
      <c r="J158">
        <v>0.80645161290322587</v>
      </c>
    </row>
    <row r="159" spans="1:10" x14ac:dyDescent="0.25">
      <c r="A159">
        <v>3</v>
      </c>
      <c r="B159">
        <v>10</v>
      </c>
      <c r="C159" t="s">
        <v>254</v>
      </c>
      <c r="D159" t="s">
        <v>229</v>
      </c>
      <c r="E159">
        <v>0.17100000000000001</v>
      </c>
      <c r="F159" t="s">
        <v>168</v>
      </c>
      <c r="G159">
        <v>2</v>
      </c>
      <c r="H159">
        <v>0.31</v>
      </c>
      <c r="I159">
        <v>64</v>
      </c>
      <c r="J159">
        <v>0.55161290322580647</v>
      </c>
    </row>
    <row r="160" spans="1:10" x14ac:dyDescent="0.25">
      <c r="A160">
        <v>4</v>
      </c>
      <c r="B160">
        <v>10</v>
      </c>
      <c r="C160" t="s">
        <v>254</v>
      </c>
      <c r="D160" t="s">
        <v>229</v>
      </c>
      <c r="E160">
        <v>0.156</v>
      </c>
      <c r="F160" t="s">
        <v>168</v>
      </c>
      <c r="G160">
        <v>2</v>
      </c>
      <c r="H160">
        <v>0.31</v>
      </c>
      <c r="I160">
        <v>64</v>
      </c>
      <c r="J160">
        <v>0.50322580645161286</v>
      </c>
    </row>
    <row r="161" spans="1:10" x14ac:dyDescent="0.25">
      <c r="A161">
        <v>5</v>
      </c>
      <c r="B161">
        <v>10</v>
      </c>
      <c r="C161" t="s">
        <v>254</v>
      </c>
      <c r="D161" t="s">
        <v>229</v>
      </c>
      <c r="E161">
        <v>0.161</v>
      </c>
      <c r="F161" t="s">
        <v>168</v>
      </c>
      <c r="G161">
        <v>2</v>
      </c>
      <c r="H161">
        <v>0.31</v>
      </c>
      <c r="I161">
        <v>64</v>
      </c>
      <c r="J161">
        <v>0.51935483870967747</v>
      </c>
    </row>
    <row r="162" spans="1:10" x14ac:dyDescent="0.25">
      <c r="A162">
        <v>6</v>
      </c>
      <c r="B162">
        <v>10</v>
      </c>
      <c r="C162" t="s">
        <v>254</v>
      </c>
      <c r="D162" t="s">
        <v>229</v>
      </c>
      <c r="E162">
        <v>0.254</v>
      </c>
      <c r="F162" t="s">
        <v>168</v>
      </c>
      <c r="G162">
        <v>2</v>
      </c>
      <c r="H162">
        <v>0.31</v>
      </c>
      <c r="I162">
        <v>64</v>
      </c>
      <c r="J162">
        <v>0.8193548387096774</v>
      </c>
    </row>
    <row r="163" spans="1:10" x14ac:dyDescent="0.25">
      <c r="A163">
        <v>7</v>
      </c>
      <c r="B163">
        <v>10</v>
      </c>
      <c r="C163" t="s">
        <v>254</v>
      </c>
      <c r="D163" t="s">
        <v>229</v>
      </c>
      <c r="E163">
        <v>0.21</v>
      </c>
      <c r="F163" t="s">
        <v>168</v>
      </c>
      <c r="G163">
        <v>2</v>
      </c>
      <c r="H163">
        <v>0.31</v>
      </c>
      <c r="I163">
        <v>64</v>
      </c>
      <c r="J163">
        <v>0.67741935483870963</v>
      </c>
    </row>
    <row r="164" spans="1:10" x14ac:dyDescent="0.25">
      <c r="A164">
        <v>8</v>
      </c>
      <c r="B164">
        <v>10</v>
      </c>
      <c r="C164" t="s">
        <v>254</v>
      </c>
      <c r="D164" t="s">
        <v>229</v>
      </c>
      <c r="E164">
        <v>0.20699999999999999</v>
      </c>
      <c r="F164" t="s">
        <v>168</v>
      </c>
      <c r="G164">
        <v>2</v>
      </c>
      <c r="H164">
        <v>0.31</v>
      </c>
      <c r="I164">
        <v>64</v>
      </c>
      <c r="J164">
        <v>0.66774193548387095</v>
      </c>
    </row>
    <row r="165" spans="1:10" x14ac:dyDescent="0.25">
      <c r="A165">
        <v>9</v>
      </c>
      <c r="B165">
        <v>10</v>
      </c>
      <c r="C165" t="s">
        <v>254</v>
      </c>
      <c r="D165" t="s">
        <v>229</v>
      </c>
      <c r="E165">
        <v>0.14099999999999999</v>
      </c>
      <c r="F165" t="s">
        <v>168</v>
      </c>
      <c r="G165">
        <v>2</v>
      </c>
      <c r="H165">
        <v>0.31</v>
      </c>
      <c r="I165">
        <v>64</v>
      </c>
      <c r="J165">
        <v>0.4548387096774193</v>
      </c>
    </row>
    <row r="166" spans="1:10" x14ac:dyDescent="0.25">
      <c r="A166">
        <v>10</v>
      </c>
      <c r="B166">
        <v>10</v>
      </c>
      <c r="C166" t="s">
        <v>254</v>
      </c>
      <c r="D166" t="s">
        <v>229</v>
      </c>
      <c r="E166">
        <v>0.23</v>
      </c>
      <c r="F166" t="s">
        <v>168</v>
      </c>
      <c r="G166">
        <v>2</v>
      </c>
      <c r="H166">
        <v>0.31</v>
      </c>
      <c r="I166">
        <v>64</v>
      </c>
      <c r="J166">
        <v>0.74193548387096775</v>
      </c>
    </row>
    <row r="167" spans="1:10" x14ac:dyDescent="0.25">
      <c r="A167">
        <v>11</v>
      </c>
      <c r="B167">
        <v>10</v>
      </c>
      <c r="C167" t="s">
        <v>254</v>
      </c>
      <c r="D167" t="s">
        <v>229</v>
      </c>
      <c r="E167">
        <v>0.254</v>
      </c>
      <c r="F167" t="s">
        <v>168</v>
      </c>
      <c r="G167">
        <v>2</v>
      </c>
      <c r="H167">
        <v>0.31</v>
      </c>
      <c r="I167">
        <v>64</v>
      </c>
      <c r="J167">
        <v>0.8193548387096774</v>
      </c>
    </row>
    <row r="168" spans="1:10" x14ac:dyDescent="0.25">
      <c r="A168">
        <v>12</v>
      </c>
      <c r="B168">
        <v>10</v>
      </c>
      <c r="C168" t="s">
        <v>254</v>
      </c>
      <c r="D168" t="s">
        <v>229</v>
      </c>
      <c r="E168">
        <v>0.28699999999999998</v>
      </c>
      <c r="F168" t="s">
        <v>168</v>
      </c>
      <c r="G168">
        <v>2</v>
      </c>
      <c r="H168">
        <v>0.31</v>
      </c>
      <c r="I168">
        <v>64</v>
      </c>
      <c r="J168">
        <v>0.9258064516129032</v>
      </c>
    </row>
    <row r="169" spans="1:10" x14ac:dyDescent="0.25">
      <c r="A169">
        <v>13</v>
      </c>
      <c r="B169">
        <v>10</v>
      </c>
      <c r="C169" t="s">
        <v>254</v>
      </c>
      <c r="D169" t="s">
        <v>229</v>
      </c>
      <c r="E169">
        <v>0.14099999999999999</v>
      </c>
      <c r="F169" t="s">
        <v>168</v>
      </c>
      <c r="G169">
        <v>2</v>
      </c>
      <c r="H169">
        <v>0.31</v>
      </c>
      <c r="I169">
        <v>64</v>
      </c>
      <c r="J169">
        <v>0.4548387096774193</v>
      </c>
    </row>
    <row r="170" spans="1:10" x14ac:dyDescent="0.25">
      <c r="A170">
        <v>1</v>
      </c>
      <c r="B170">
        <v>10</v>
      </c>
      <c r="C170" t="s">
        <v>255</v>
      </c>
      <c r="D170" t="s">
        <v>229</v>
      </c>
      <c r="E170">
        <v>0.26</v>
      </c>
      <c r="F170" t="s">
        <v>168</v>
      </c>
      <c r="G170">
        <v>2.5</v>
      </c>
      <c r="H170">
        <v>0.39</v>
      </c>
      <c r="I170">
        <v>64</v>
      </c>
      <c r="J170">
        <v>0.66666666666666663</v>
      </c>
    </row>
    <row r="171" spans="1:10" x14ac:dyDescent="0.25">
      <c r="A171">
        <v>2</v>
      </c>
      <c r="B171">
        <v>10</v>
      </c>
      <c r="C171" t="s">
        <v>255</v>
      </c>
      <c r="D171" t="s">
        <v>229</v>
      </c>
      <c r="E171">
        <v>0.22800000000000001</v>
      </c>
      <c r="F171" t="s">
        <v>168</v>
      </c>
      <c r="G171">
        <v>2.5</v>
      </c>
      <c r="H171">
        <v>0.39</v>
      </c>
      <c r="I171">
        <v>64</v>
      </c>
      <c r="J171">
        <v>0.58461538461538465</v>
      </c>
    </row>
    <row r="172" spans="1:10" x14ac:dyDescent="0.25">
      <c r="A172">
        <v>3</v>
      </c>
      <c r="B172">
        <v>10</v>
      </c>
      <c r="C172" t="s">
        <v>255</v>
      </c>
      <c r="D172" t="s">
        <v>229</v>
      </c>
      <c r="E172">
        <v>0.27100000000000002</v>
      </c>
      <c r="F172" t="s">
        <v>168</v>
      </c>
      <c r="G172">
        <v>2.5</v>
      </c>
      <c r="H172">
        <v>0.39</v>
      </c>
      <c r="I172">
        <v>64</v>
      </c>
      <c r="J172">
        <v>0.69487179487179485</v>
      </c>
    </row>
    <row r="173" spans="1:10" x14ac:dyDescent="0.25">
      <c r="A173">
        <v>4</v>
      </c>
      <c r="B173">
        <v>10</v>
      </c>
      <c r="C173" t="s">
        <v>255</v>
      </c>
      <c r="D173" t="s">
        <v>229</v>
      </c>
      <c r="E173">
        <v>0.28799999999999998</v>
      </c>
      <c r="F173" t="s">
        <v>168</v>
      </c>
      <c r="G173">
        <v>2.5</v>
      </c>
      <c r="H173">
        <v>0.39</v>
      </c>
      <c r="I173">
        <v>64</v>
      </c>
      <c r="J173">
        <v>0.73846153846153839</v>
      </c>
    </row>
    <row r="174" spans="1:10" x14ac:dyDescent="0.25">
      <c r="A174">
        <v>5</v>
      </c>
      <c r="B174">
        <v>10</v>
      </c>
      <c r="C174" t="s">
        <v>255</v>
      </c>
      <c r="D174" t="s">
        <v>229</v>
      </c>
      <c r="E174">
        <v>0.19800000000000001</v>
      </c>
      <c r="F174" t="s">
        <v>168</v>
      </c>
      <c r="G174">
        <v>2.5</v>
      </c>
      <c r="H174">
        <v>0.39</v>
      </c>
      <c r="I174">
        <v>64</v>
      </c>
      <c r="J174">
        <v>0.50769230769230766</v>
      </c>
    </row>
    <row r="175" spans="1:10" x14ac:dyDescent="0.25">
      <c r="A175">
        <v>6</v>
      </c>
      <c r="B175">
        <v>10</v>
      </c>
      <c r="C175" t="s">
        <v>255</v>
      </c>
      <c r="D175" t="s">
        <v>229</v>
      </c>
      <c r="E175">
        <v>0.28899999999999998</v>
      </c>
      <c r="F175" t="s">
        <v>168</v>
      </c>
      <c r="G175">
        <v>2.5</v>
      </c>
      <c r="H175">
        <v>0.39</v>
      </c>
      <c r="I175">
        <v>64</v>
      </c>
      <c r="J175">
        <v>0.74102564102564095</v>
      </c>
    </row>
    <row r="176" spans="1:10" x14ac:dyDescent="0.25">
      <c r="A176">
        <v>7</v>
      </c>
      <c r="B176">
        <v>10</v>
      </c>
      <c r="C176" t="s">
        <v>255</v>
      </c>
      <c r="D176" t="s">
        <v>229</v>
      </c>
      <c r="E176">
        <v>0.23499999999999999</v>
      </c>
      <c r="F176" t="s">
        <v>168</v>
      </c>
      <c r="G176">
        <v>2.5</v>
      </c>
      <c r="H176">
        <v>0.39</v>
      </c>
      <c r="I176">
        <v>64</v>
      </c>
      <c r="J176">
        <v>0.60256410256410253</v>
      </c>
    </row>
    <row r="177" spans="1:10" x14ac:dyDescent="0.25">
      <c r="A177">
        <v>8</v>
      </c>
      <c r="B177">
        <v>10</v>
      </c>
      <c r="C177" t="s">
        <v>255</v>
      </c>
      <c r="D177" t="s">
        <v>229</v>
      </c>
      <c r="E177">
        <v>0.222</v>
      </c>
      <c r="F177" t="s">
        <v>168</v>
      </c>
      <c r="G177">
        <v>2.5</v>
      </c>
      <c r="H177">
        <v>0.39</v>
      </c>
      <c r="I177">
        <v>64</v>
      </c>
      <c r="J177">
        <v>0.56923076923076921</v>
      </c>
    </row>
    <row r="178" spans="1:10" x14ac:dyDescent="0.25">
      <c r="A178">
        <v>9</v>
      </c>
      <c r="B178">
        <v>10</v>
      </c>
      <c r="C178" t="s">
        <v>255</v>
      </c>
      <c r="D178" t="s">
        <v>229</v>
      </c>
      <c r="E178">
        <v>0.16300000000000001</v>
      </c>
      <c r="F178" t="s">
        <v>168</v>
      </c>
      <c r="G178">
        <v>2.5</v>
      </c>
      <c r="H178">
        <v>0.39</v>
      </c>
      <c r="I178">
        <v>64</v>
      </c>
      <c r="J178">
        <v>0.41794871794871796</v>
      </c>
    </row>
    <row r="179" spans="1:10" x14ac:dyDescent="0.25">
      <c r="A179">
        <v>1</v>
      </c>
      <c r="B179">
        <v>10</v>
      </c>
      <c r="C179" t="s">
        <v>253</v>
      </c>
      <c r="D179" t="s">
        <v>229</v>
      </c>
      <c r="E179">
        <v>0.253</v>
      </c>
      <c r="F179" t="s">
        <v>170</v>
      </c>
      <c r="G179">
        <v>1.6</v>
      </c>
      <c r="H179">
        <v>0.247</v>
      </c>
      <c r="I179">
        <v>64</v>
      </c>
      <c r="J179">
        <v>1.0242914979757085</v>
      </c>
    </row>
    <row r="180" spans="1:10" x14ac:dyDescent="0.25">
      <c r="A180">
        <v>2</v>
      </c>
      <c r="B180">
        <v>10</v>
      </c>
      <c r="C180" t="s">
        <v>253</v>
      </c>
      <c r="D180" t="s">
        <v>229</v>
      </c>
      <c r="E180">
        <v>0.309</v>
      </c>
      <c r="F180" t="s">
        <v>170</v>
      </c>
      <c r="G180">
        <v>1.6</v>
      </c>
      <c r="H180">
        <v>0.247</v>
      </c>
      <c r="I180">
        <v>64</v>
      </c>
      <c r="J180">
        <v>1.2510121457489878</v>
      </c>
    </row>
    <row r="181" spans="1:10" x14ac:dyDescent="0.25">
      <c r="A181">
        <v>14</v>
      </c>
      <c r="B181">
        <v>10</v>
      </c>
      <c r="C181" t="s">
        <v>254</v>
      </c>
      <c r="D181" t="s">
        <v>229</v>
      </c>
      <c r="E181">
        <v>0.31900000000000001</v>
      </c>
      <c r="F181" t="s">
        <v>170</v>
      </c>
      <c r="G181">
        <v>2</v>
      </c>
      <c r="H181">
        <v>0.31</v>
      </c>
      <c r="I181">
        <v>64</v>
      </c>
      <c r="J181">
        <v>1.0290322580645161</v>
      </c>
    </row>
    <row r="182" spans="1:10" x14ac:dyDescent="0.25">
      <c r="A182">
        <v>4</v>
      </c>
      <c r="B182">
        <v>10</v>
      </c>
      <c r="C182" t="s">
        <v>253</v>
      </c>
      <c r="D182" t="s">
        <v>229</v>
      </c>
      <c r="E182">
        <v>0.35799999999999998</v>
      </c>
      <c r="F182" t="s">
        <v>227</v>
      </c>
      <c r="G182">
        <v>1.6</v>
      </c>
      <c r="H182">
        <v>0.247</v>
      </c>
      <c r="I182">
        <v>64</v>
      </c>
      <c r="J182">
        <f>E182/H182</f>
        <v>1.4493927125506072</v>
      </c>
    </row>
    <row r="183" spans="1:10" x14ac:dyDescent="0.25">
      <c r="A183">
        <v>5</v>
      </c>
      <c r="B183">
        <v>10</v>
      </c>
      <c r="C183" t="s">
        <v>253</v>
      </c>
      <c r="D183" t="s">
        <v>229</v>
      </c>
      <c r="E183">
        <v>0.86399999999999999</v>
      </c>
      <c r="F183" t="s">
        <v>227</v>
      </c>
      <c r="G183">
        <v>1.6</v>
      </c>
      <c r="H183">
        <v>0.247</v>
      </c>
      <c r="I183">
        <v>64</v>
      </c>
      <c r="J183">
        <f>E183/H183</f>
        <v>3.4979757085020244</v>
      </c>
    </row>
    <row r="184" spans="1:10" x14ac:dyDescent="0.25">
      <c r="A184">
        <v>6</v>
      </c>
      <c r="B184">
        <v>10</v>
      </c>
      <c r="C184" t="s">
        <v>253</v>
      </c>
      <c r="D184" t="s">
        <v>229</v>
      </c>
      <c r="E184">
        <v>0.53700000000000003</v>
      </c>
      <c r="F184" t="s">
        <v>227</v>
      </c>
      <c r="G184">
        <v>1.6</v>
      </c>
      <c r="H184">
        <v>0.247</v>
      </c>
      <c r="I184">
        <v>64</v>
      </c>
      <c r="J184">
        <f>E184/H184</f>
        <v>2.1740890688259111</v>
      </c>
    </row>
    <row r="185" spans="1:10" x14ac:dyDescent="0.25">
      <c r="A185">
        <v>7</v>
      </c>
      <c r="B185">
        <v>10</v>
      </c>
      <c r="C185" t="s">
        <v>253</v>
      </c>
      <c r="D185" t="s">
        <v>229</v>
      </c>
      <c r="E185">
        <v>0.77900000000000003</v>
      </c>
      <c r="F185" t="s">
        <v>227</v>
      </c>
      <c r="G185">
        <v>1.6</v>
      </c>
      <c r="H185">
        <v>0.247</v>
      </c>
      <c r="I185">
        <v>64</v>
      </c>
      <c r="J185">
        <f>E185/H185</f>
        <v>3.1538461538461542</v>
      </c>
    </row>
    <row r="186" spans="1:10" x14ac:dyDescent="0.25">
      <c r="A186">
        <v>8</v>
      </c>
      <c r="B186">
        <v>10</v>
      </c>
      <c r="C186" t="s">
        <v>253</v>
      </c>
      <c r="D186" t="s">
        <v>229</v>
      </c>
      <c r="E186">
        <v>0.95699999999999996</v>
      </c>
      <c r="F186" t="s">
        <v>227</v>
      </c>
      <c r="G186">
        <v>1.6</v>
      </c>
      <c r="H186">
        <v>0.247</v>
      </c>
      <c r="I186">
        <v>64</v>
      </c>
      <c r="J186">
        <f>E186/H186</f>
        <v>3.8744939271255059</v>
      </c>
    </row>
    <row r="187" spans="1:10" x14ac:dyDescent="0.25">
      <c r="A187">
        <v>5</v>
      </c>
      <c r="B187">
        <v>11</v>
      </c>
      <c r="C187" t="s">
        <v>258</v>
      </c>
      <c r="D187" t="s">
        <v>229</v>
      </c>
      <c r="E187">
        <v>0.27</v>
      </c>
      <c r="F187" t="s">
        <v>212</v>
      </c>
      <c r="G187">
        <v>1.6</v>
      </c>
      <c r="H187">
        <v>0.247</v>
      </c>
      <c r="I187">
        <v>70</v>
      </c>
      <c r="J187">
        <v>1.0931174089068827</v>
      </c>
    </row>
    <row r="188" spans="1:10" x14ac:dyDescent="0.25">
      <c r="A188">
        <v>99</v>
      </c>
      <c r="B188">
        <v>11</v>
      </c>
      <c r="C188" t="s">
        <v>425</v>
      </c>
      <c r="D188" t="s">
        <v>229</v>
      </c>
      <c r="E188">
        <v>0.38800000000000001</v>
      </c>
      <c r="F188" t="s">
        <v>169</v>
      </c>
      <c r="G188">
        <v>1.6</v>
      </c>
      <c r="H188">
        <v>0.247</v>
      </c>
      <c r="I188">
        <v>77</v>
      </c>
      <c r="J188">
        <f>E188/H188</f>
        <v>1.57085020242915</v>
      </c>
    </row>
    <row r="189" spans="1:10" x14ac:dyDescent="0.25">
      <c r="A189">
        <v>1</v>
      </c>
      <c r="B189">
        <v>11</v>
      </c>
      <c r="C189" t="s">
        <v>256</v>
      </c>
      <c r="D189" t="s">
        <v>229</v>
      </c>
      <c r="E189">
        <v>0.42899999999999999</v>
      </c>
      <c r="F189" t="s">
        <v>168</v>
      </c>
      <c r="G189">
        <v>2</v>
      </c>
      <c r="H189">
        <v>0.31</v>
      </c>
      <c r="I189">
        <v>70</v>
      </c>
      <c r="J189">
        <v>1.3838709677419354</v>
      </c>
    </row>
    <row r="190" spans="1:10" x14ac:dyDescent="0.25">
      <c r="A190">
        <v>1</v>
      </c>
      <c r="B190">
        <v>11</v>
      </c>
      <c r="C190" t="s">
        <v>257</v>
      </c>
      <c r="D190" t="s">
        <v>229</v>
      </c>
      <c r="E190">
        <v>0.60199999999999998</v>
      </c>
      <c r="F190" t="s">
        <v>168</v>
      </c>
      <c r="G190">
        <v>3.2</v>
      </c>
      <c r="H190">
        <v>0.49399999999999999</v>
      </c>
      <c r="I190">
        <v>70</v>
      </c>
      <c r="J190">
        <v>1.2186234817813766</v>
      </c>
    </row>
    <row r="191" spans="1:10" x14ac:dyDescent="0.25">
      <c r="A191">
        <v>2</v>
      </c>
      <c r="B191">
        <v>11</v>
      </c>
      <c r="C191" t="s">
        <v>257</v>
      </c>
      <c r="D191" t="s">
        <v>229</v>
      </c>
      <c r="E191">
        <v>0.217</v>
      </c>
      <c r="F191" t="s">
        <v>168</v>
      </c>
      <c r="G191">
        <v>3.2</v>
      </c>
      <c r="H191">
        <v>0.49399999999999999</v>
      </c>
      <c r="I191">
        <v>70</v>
      </c>
      <c r="J191">
        <v>0.43927125506072873</v>
      </c>
    </row>
    <row r="192" spans="1:10" x14ac:dyDescent="0.25">
      <c r="A192">
        <v>3</v>
      </c>
      <c r="B192">
        <v>11</v>
      </c>
      <c r="C192" t="s">
        <v>257</v>
      </c>
      <c r="D192" t="s">
        <v>229</v>
      </c>
      <c r="E192">
        <v>0.38300000000000001</v>
      </c>
      <c r="F192" t="s">
        <v>168</v>
      </c>
      <c r="G192">
        <v>3.2</v>
      </c>
      <c r="H192">
        <v>0.49399999999999999</v>
      </c>
      <c r="I192">
        <v>70</v>
      </c>
      <c r="J192">
        <v>0.7753036437246964</v>
      </c>
    </row>
    <row r="193" spans="1:10" x14ac:dyDescent="0.25">
      <c r="A193">
        <v>1</v>
      </c>
      <c r="B193">
        <v>11</v>
      </c>
      <c r="C193" t="s">
        <v>258</v>
      </c>
      <c r="D193" t="s">
        <v>229</v>
      </c>
      <c r="E193">
        <v>0.217</v>
      </c>
      <c r="F193" t="s">
        <v>168</v>
      </c>
      <c r="G193">
        <v>1.6</v>
      </c>
      <c r="H193">
        <v>0.247</v>
      </c>
      <c r="I193">
        <v>70</v>
      </c>
      <c r="J193">
        <v>0.87854251012145745</v>
      </c>
    </row>
    <row r="194" spans="1:10" x14ac:dyDescent="0.25">
      <c r="A194">
        <v>2</v>
      </c>
      <c r="B194">
        <v>11</v>
      </c>
      <c r="C194" t="s">
        <v>258</v>
      </c>
      <c r="D194" t="s">
        <v>229</v>
      </c>
      <c r="E194">
        <v>0.26300000000000001</v>
      </c>
      <c r="F194" t="s">
        <v>168</v>
      </c>
      <c r="G194">
        <v>1.6</v>
      </c>
      <c r="H194">
        <v>0.247</v>
      </c>
      <c r="I194">
        <v>70</v>
      </c>
      <c r="J194">
        <v>1.0647773279352228</v>
      </c>
    </row>
    <row r="195" spans="1:10" x14ac:dyDescent="0.25">
      <c r="A195">
        <v>3</v>
      </c>
      <c r="B195">
        <v>11</v>
      </c>
      <c r="C195" t="s">
        <v>258</v>
      </c>
      <c r="D195" t="s">
        <v>229</v>
      </c>
      <c r="E195">
        <v>0.39100000000000001</v>
      </c>
      <c r="F195" t="s">
        <v>168</v>
      </c>
      <c r="G195">
        <v>1.6</v>
      </c>
      <c r="H195">
        <v>0.247</v>
      </c>
      <c r="I195">
        <v>70</v>
      </c>
      <c r="J195">
        <v>1.5829959514170042</v>
      </c>
    </row>
    <row r="196" spans="1:10" x14ac:dyDescent="0.25">
      <c r="A196">
        <v>1</v>
      </c>
      <c r="B196">
        <v>11</v>
      </c>
      <c r="C196" t="s">
        <v>259</v>
      </c>
      <c r="D196" t="s">
        <v>229</v>
      </c>
      <c r="E196">
        <v>0.41899999999999998</v>
      </c>
      <c r="F196" t="s">
        <v>168</v>
      </c>
      <c r="G196">
        <v>4</v>
      </c>
      <c r="H196">
        <v>0.61699999999999999</v>
      </c>
      <c r="I196">
        <v>70</v>
      </c>
      <c r="J196">
        <v>0.67909238249594817</v>
      </c>
    </row>
    <row r="197" spans="1:10" x14ac:dyDescent="0.25">
      <c r="A197">
        <v>2</v>
      </c>
      <c r="B197">
        <v>11</v>
      </c>
      <c r="C197" t="s">
        <v>259</v>
      </c>
      <c r="D197" t="s">
        <v>229</v>
      </c>
      <c r="E197">
        <v>0.29199999999999998</v>
      </c>
      <c r="F197" t="s">
        <v>168</v>
      </c>
      <c r="G197">
        <v>4</v>
      </c>
      <c r="H197">
        <v>0.61699999999999999</v>
      </c>
      <c r="I197">
        <v>70</v>
      </c>
      <c r="J197">
        <v>0.47325769854132899</v>
      </c>
    </row>
    <row r="198" spans="1:10" x14ac:dyDescent="0.25">
      <c r="A198">
        <v>1</v>
      </c>
      <c r="B198">
        <v>11</v>
      </c>
      <c r="C198" t="s">
        <v>260</v>
      </c>
      <c r="D198" t="s">
        <v>229</v>
      </c>
      <c r="E198">
        <v>0.48399999999999999</v>
      </c>
      <c r="F198" t="s">
        <v>168</v>
      </c>
      <c r="G198">
        <v>6.3</v>
      </c>
      <c r="H198">
        <v>0.98</v>
      </c>
      <c r="I198">
        <v>70</v>
      </c>
      <c r="J198">
        <v>0.49387755102040815</v>
      </c>
    </row>
    <row r="199" spans="1:10" x14ac:dyDescent="0.25">
      <c r="A199">
        <v>2</v>
      </c>
      <c r="B199">
        <v>11</v>
      </c>
      <c r="C199" t="s">
        <v>260</v>
      </c>
      <c r="D199" t="s">
        <v>229</v>
      </c>
      <c r="E199">
        <v>0.52700000000000002</v>
      </c>
      <c r="F199" t="s">
        <v>168</v>
      </c>
      <c r="G199">
        <v>6.3</v>
      </c>
      <c r="H199">
        <v>0.98</v>
      </c>
      <c r="I199">
        <v>70</v>
      </c>
      <c r="J199">
        <v>0.53775510204081634</v>
      </c>
    </row>
    <row r="200" spans="1:10" x14ac:dyDescent="0.25">
      <c r="A200">
        <v>1</v>
      </c>
      <c r="B200">
        <v>11</v>
      </c>
      <c r="C200" t="s">
        <v>263</v>
      </c>
      <c r="D200" t="s">
        <v>229</v>
      </c>
      <c r="E200">
        <v>0.39300000000000002</v>
      </c>
      <c r="F200" t="s">
        <v>168</v>
      </c>
      <c r="G200">
        <v>2.5</v>
      </c>
      <c r="H200">
        <v>0.39</v>
      </c>
      <c r="I200">
        <v>70</v>
      </c>
      <c r="J200">
        <v>1.0076923076923077</v>
      </c>
    </row>
    <row r="201" spans="1:10" x14ac:dyDescent="0.25">
      <c r="A201">
        <v>1</v>
      </c>
      <c r="B201">
        <v>11</v>
      </c>
      <c r="C201" t="s">
        <v>264</v>
      </c>
      <c r="D201" t="s">
        <v>229</v>
      </c>
      <c r="E201">
        <v>0.85799999999999998</v>
      </c>
      <c r="F201" t="s">
        <v>168</v>
      </c>
      <c r="G201">
        <v>3.2</v>
      </c>
      <c r="H201">
        <v>0.49399999999999999</v>
      </c>
      <c r="I201">
        <v>70</v>
      </c>
      <c r="J201">
        <v>1.736842105263158</v>
      </c>
    </row>
    <row r="202" spans="1:10" x14ac:dyDescent="0.25">
      <c r="A202">
        <v>2</v>
      </c>
      <c r="B202">
        <v>11</v>
      </c>
      <c r="C202" t="s">
        <v>264</v>
      </c>
      <c r="D202" t="s">
        <v>229</v>
      </c>
      <c r="E202">
        <v>0.52500000000000002</v>
      </c>
      <c r="F202" t="s">
        <v>168</v>
      </c>
      <c r="G202">
        <v>3.2</v>
      </c>
      <c r="H202">
        <v>0.49399999999999999</v>
      </c>
      <c r="I202">
        <v>70</v>
      </c>
      <c r="J202">
        <v>1.0627530364372471</v>
      </c>
    </row>
    <row r="203" spans="1:10" x14ac:dyDescent="0.25">
      <c r="A203">
        <v>3</v>
      </c>
      <c r="B203">
        <v>11</v>
      </c>
      <c r="C203" t="s">
        <v>264</v>
      </c>
      <c r="D203" t="s">
        <v>229</v>
      </c>
      <c r="E203">
        <v>0.58799999999999997</v>
      </c>
      <c r="F203" t="s">
        <v>168</v>
      </c>
      <c r="G203">
        <v>3.2</v>
      </c>
      <c r="H203">
        <v>0.49399999999999999</v>
      </c>
      <c r="I203">
        <v>70</v>
      </c>
      <c r="J203">
        <v>1.1902834008097165</v>
      </c>
    </row>
    <row r="204" spans="1:10" x14ac:dyDescent="0.25">
      <c r="A204">
        <v>2</v>
      </c>
      <c r="B204">
        <v>11</v>
      </c>
      <c r="C204" t="s">
        <v>256</v>
      </c>
      <c r="D204" t="s">
        <v>229</v>
      </c>
      <c r="E204">
        <v>2.0950000000000002</v>
      </c>
      <c r="F204" t="s">
        <v>227</v>
      </c>
      <c r="G204">
        <v>2</v>
      </c>
      <c r="H204">
        <v>0.31</v>
      </c>
      <c r="I204">
        <v>70</v>
      </c>
      <c r="J204">
        <v>6.7580645161290329</v>
      </c>
    </row>
    <row r="205" spans="1:10" x14ac:dyDescent="0.25">
      <c r="A205">
        <v>4</v>
      </c>
      <c r="B205">
        <v>11</v>
      </c>
      <c r="C205" t="s">
        <v>258</v>
      </c>
      <c r="D205" t="s">
        <v>229</v>
      </c>
      <c r="E205">
        <v>0.75700000000000001</v>
      </c>
      <c r="F205" t="s">
        <v>227</v>
      </c>
      <c r="G205">
        <v>1.6</v>
      </c>
      <c r="H205">
        <v>0.247</v>
      </c>
      <c r="I205">
        <v>70</v>
      </c>
      <c r="J205">
        <v>3.0647773279352228</v>
      </c>
    </row>
    <row r="206" spans="1:10" x14ac:dyDescent="0.25">
      <c r="A206">
        <v>2</v>
      </c>
      <c r="B206">
        <v>11</v>
      </c>
      <c r="C206" t="s">
        <v>263</v>
      </c>
      <c r="D206" t="s">
        <v>229</v>
      </c>
      <c r="E206">
        <v>1.0089999999999999</v>
      </c>
      <c r="F206" t="s">
        <v>227</v>
      </c>
      <c r="G206">
        <v>2.5</v>
      </c>
      <c r="H206">
        <v>0.39</v>
      </c>
      <c r="I206">
        <v>70</v>
      </c>
      <c r="J206">
        <v>2.5871794871794869</v>
      </c>
    </row>
    <row r="207" spans="1:10" x14ac:dyDescent="0.25">
      <c r="A207">
        <v>3</v>
      </c>
      <c r="B207">
        <v>11</v>
      </c>
      <c r="C207" t="s">
        <v>263</v>
      </c>
      <c r="D207" t="s">
        <v>229</v>
      </c>
      <c r="E207">
        <v>0.65200000000000002</v>
      </c>
      <c r="F207" t="s">
        <v>227</v>
      </c>
      <c r="G207">
        <v>2.5</v>
      </c>
      <c r="H207">
        <v>0.39</v>
      </c>
      <c r="I207">
        <v>70</v>
      </c>
      <c r="J207">
        <v>1.6717948717948719</v>
      </c>
    </row>
    <row r="208" spans="1:10" x14ac:dyDescent="0.25">
      <c r="A208">
        <v>1</v>
      </c>
      <c r="B208">
        <v>11</v>
      </c>
      <c r="C208" t="s">
        <v>261</v>
      </c>
      <c r="D208" t="s">
        <v>229</v>
      </c>
      <c r="E208">
        <v>0.54700000000000004</v>
      </c>
      <c r="F208" t="s">
        <v>174</v>
      </c>
      <c r="G208">
        <v>8</v>
      </c>
      <c r="H208">
        <v>1.2470000000000001</v>
      </c>
      <c r="I208">
        <v>70</v>
      </c>
      <c r="J208">
        <v>0.43865276663993585</v>
      </c>
    </row>
    <row r="209" spans="1:10" x14ac:dyDescent="0.25">
      <c r="A209">
        <v>1</v>
      </c>
      <c r="B209">
        <v>11</v>
      </c>
      <c r="C209" t="s">
        <v>262</v>
      </c>
      <c r="D209" t="s">
        <v>229</v>
      </c>
      <c r="E209">
        <v>0.25600000000000001</v>
      </c>
      <c r="F209" t="s">
        <v>174</v>
      </c>
      <c r="G209">
        <v>5</v>
      </c>
      <c r="H209">
        <v>0.78</v>
      </c>
      <c r="I209">
        <v>70</v>
      </c>
      <c r="J209">
        <v>0.3282051282051282</v>
      </c>
    </row>
    <row r="210" spans="1:10" x14ac:dyDescent="0.25">
      <c r="A210">
        <v>2</v>
      </c>
      <c r="B210">
        <v>11</v>
      </c>
      <c r="C210" t="s">
        <v>262</v>
      </c>
      <c r="D210" t="s">
        <v>229</v>
      </c>
      <c r="E210">
        <v>0.68300000000000005</v>
      </c>
      <c r="F210" t="s">
        <v>174</v>
      </c>
      <c r="G210">
        <v>5</v>
      </c>
      <c r="H210">
        <v>0.78</v>
      </c>
      <c r="I210">
        <v>70</v>
      </c>
      <c r="J210">
        <v>0.87564102564102564</v>
      </c>
    </row>
    <row r="211" spans="1:10" x14ac:dyDescent="0.25">
      <c r="A211">
        <v>99</v>
      </c>
      <c r="B211">
        <v>12</v>
      </c>
      <c r="C211" t="s">
        <v>425</v>
      </c>
      <c r="D211" t="s">
        <v>229</v>
      </c>
      <c r="E211">
        <v>0.28199999999999997</v>
      </c>
      <c r="F211" t="s">
        <v>169</v>
      </c>
      <c r="G211">
        <v>1.6</v>
      </c>
      <c r="H211">
        <v>0.247</v>
      </c>
      <c r="I211">
        <v>77</v>
      </c>
      <c r="J211">
        <f>E211/H211</f>
        <v>1.1417004048582995</v>
      </c>
    </row>
    <row r="212" spans="1:10" x14ac:dyDescent="0.25">
      <c r="A212">
        <v>1</v>
      </c>
      <c r="B212">
        <v>12</v>
      </c>
      <c r="C212" t="s">
        <v>265</v>
      </c>
      <c r="D212" t="s">
        <v>229</v>
      </c>
      <c r="E212">
        <v>0.52300000000000002</v>
      </c>
      <c r="F212" t="s">
        <v>168</v>
      </c>
      <c r="G212">
        <v>2</v>
      </c>
      <c r="H212">
        <v>0.31</v>
      </c>
      <c r="I212">
        <v>65</v>
      </c>
      <c r="J212">
        <v>1.6870967741935485</v>
      </c>
    </row>
    <row r="213" spans="1:10" x14ac:dyDescent="0.25">
      <c r="A213">
        <v>99</v>
      </c>
      <c r="B213">
        <v>13</v>
      </c>
      <c r="C213" t="s">
        <v>425</v>
      </c>
      <c r="D213" t="s">
        <v>229</v>
      </c>
      <c r="E213">
        <v>0.315</v>
      </c>
      <c r="F213" t="s">
        <v>169</v>
      </c>
      <c r="G213">
        <v>1.6</v>
      </c>
      <c r="H213">
        <v>0.247</v>
      </c>
      <c r="I213">
        <v>77</v>
      </c>
      <c r="J213">
        <f>E213/H213</f>
        <v>1.2753036437246963</v>
      </c>
    </row>
    <row r="214" spans="1:10" x14ac:dyDescent="0.25">
      <c r="A214">
        <v>1</v>
      </c>
      <c r="B214">
        <v>13</v>
      </c>
      <c r="C214" t="s">
        <v>266</v>
      </c>
      <c r="D214" t="s">
        <v>229</v>
      </c>
      <c r="E214">
        <v>0.17</v>
      </c>
      <c r="F214" t="s">
        <v>168</v>
      </c>
      <c r="G214">
        <v>1.25</v>
      </c>
      <c r="H214">
        <v>0.153</v>
      </c>
      <c r="I214">
        <v>66</v>
      </c>
      <c r="J214">
        <v>1.1111111111111112</v>
      </c>
    </row>
    <row r="215" spans="1:10" x14ac:dyDescent="0.25">
      <c r="A215">
        <v>99</v>
      </c>
      <c r="B215">
        <v>14</v>
      </c>
      <c r="C215" t="s">
        <v>425</v>
      </c>
      <c r="D215" t="s">
        <v>229</v>
      </c>
      <c r="E215">
        <v>0.26900000000000002</v>
      </c>
      <c r="F215" t="s">
        <v>169</v>
      </c>
      <c r="G215">
        <v>1.6</v>
      </c>
      <c r="H215">
        <v>0.247</v>
      </c>
      <c r="I215">
        <v>77</v>
      </c>
      <c r="J215">
        <f>E215/H215</f>
        <v>1.0890688259109313</v>
      </c>
    </row>
    <row r="216" spans="1:10" x14ac:dyDescent="0.25">
      <c r="A216">
        <v>7</v>
      </c>
      <c r="B216">
        <v>14</v>
      </c>
      <c r="C216" t="s">
        <v>267</v>
      </c>
      <c r="D216" t="s">
        <v>229</v>
      </c>
      <c r="E216">
        <v>8.6999999999999994E-2</v>
      </c>
      <c r="F216" t="s">
        <v>172</v>
      </c>
      <c r="G216">
        <v>2</v>
      </c>
      <c r="H216">
        <v>0.31</v>
      </c>
      <c r="I216">
        <v>58</v>
      </c>
      <c r="J216">
        <v>0.28064516129032258</v>
      </c>
    </row>
    <row r="217" spans="1:10" x14ac:dyDescent="0.25">
      <c r="A217">
        <v>1</v>
      </c>
      <c r="B217">
        <v>14</v>
      </c>
      <c r="C217" t="s">
        <v>267</v>
      </c>
      <c r="D217" t="s">
        <v>229</v>
      </c>
      <c r="E217">
        <v>0.56100000000000005</v>
      </c>
      <c r="F217" t="s">
        <v>168</v>
      </c>
      <c r="G217">
        <v>2</v>
      </c>
      <c r="H217">
        <v>0.31</v>
      </c>
      <c r="I217">
        <v>58</v>
      </c>
      <c r="J217">
        <v>1.8096774193548388</v>
      </c>
    </row>
    <row r="218" spans="1:10" x14ac:dyDescent="0.25">
      <c r="A218">
        <v>2</v>
      </c>
      <c r="B218">
        <v>14</v>
      </c>
      <c r="C218" t="s">
        <v>267</v>
      </c>
      <c r="D218" t="s">
        <v>229</v>
      </c>
      <c r="E218">
        <v>0.22900000000000001</v>
      </c>
      <c r="F218" t="s">
        <v>168</v>
      </c>
      <c r="G218">
        <v>2</v>
      </c>
      <c r="H218">
        <v>0.31</v>
      </c>
      <c r="I218">
        <v>58</v>
      </c>
      <c r="J218">
        <v>0.73870967741935489</v>
      </c>
    </row>
    <row r="219" spans="1:10" x14ac:dyDescent="0.25">
      <c r="A219">
        <v>3</v>
      </c>
      <c r="B219">
        <v>14</v>
      </c>
      <c r="C219" t="s">
        <v>267</v>
      </c>
      <c r="D219" t="s">
        <v>229</v>
      </c>
      <c r="E219">
        <v>0.193</v>
      </c>
      <c r="F219" t="s">
        <v>168</v>
      </c>
      <c r="G219">
        <v>2</v>
      </c>
      <c r="H219">
        <v>0.31</v>
      </c>
      <c r="I219">
        <v>58</v>
      </c>
      <c r="J219">
        <v>0.6225806451612903</v>
      </c>
    </row>
    <row r="220" spans="1:10" x14ac:dyDescent="0.25">
      <c r="A220">
        <v>4</v>
      </c>
      <c r="B220">
        <v>14</v>
      </c>
      <c r="C220" t="s">
        <v>267</v>
      </c>
      <c r="D220" t="s">
        <v>229</v>
      </c>
      <c r="E220">
        <v>0.16600000000000001</v>
      </c>
      <c r="F220" t="s">
        <v>168</v>
      </c>
      <c r="G220">
        <v>2</v>
      </c>
      <c r="H220">
        <v>0.31</v>
      </c>
      <c r="I220">
        <v>58</v>
      </c>
      <c r="J220">
        <v>0.53548387096774197</v>
      </c>
    </row>
    <row r="221" spans="1:10" x14ac:dyDescent="0.25">
      <c r="A221">
        <v>5</v>
      </c>
      <c r="B221">
        <v>14</v>
      </c>
      <c r="C221" t="s">
        <v>267</v>
      </c>
      <c r="D221" t="s">
        <v>229</v>
      </c>
      <c r="E221">
        <v>0.21299999999999999</v>
      </c>
      <c r="F221" t="s">
        <v>168</v>
      </c>
      <c r="G221">
        <v>2</v>
      </c>
      <c r="H221">
        <v>0.31</v>
      </c>
      <c r="I221">
        <v>58</v>
      </c>
      <c r="J221">
        <v>0.68709677419354842</v>
      </c>
    </row>
    <row r="222" spans="1:10" x14ac:dyDescent="0.25">
      <c r="A222">
        <v>6</v>
      </c>
      <c r="B222">
        <v>14</v>
      </c>
      <c r="C222" t="s">
        <v>267</v>
      </c>
      <c r="D222" t="s">
        <v>229</v>
      </c>
      <c r="E222">
        <v>0.16700000000000001</v>
      </c>
      <c r="F222" t="s">
        <v>168</v>
      </c>
      <c r="G222">
        <v>2</v>
      </c>
      <c r="H222">
        <v>0.31</v>
      </c>
      <c r="I222">
        <v>58</v>
      </c>
      <c r="J222">
        <v>0.53870967741935483</v>
      </c>
    </row>
    <row r="223" spans="1:10" x14ac:dyDescent="0.25">
      <c r="A223">
        <v>8</v>
      </c>
      <c r="B223">
        <v>14</v>
      </c>
      <c r="C223" t="s">
        <v>267</v>
      </c>
      <c r="D223" t="s">
        <v>229</v>
      </c>
      <c r="E223">
        <v>0.21299999999999999</v>
      </c>
      <c r="F223" t="s">
        <v>168</v>
      </c>
      <c r="G223">
        <v>2</v>
      </c>
      <c r="H223">
        <v>0.31</v>
      </c>
      <c r="I223">
        <v>58</v>
      </c>
      <c r="J223">
        <v>0.68709677419354842</v>
      </c>
    </row>
    <row r="224" spans="1:10" x14ac:dyDescent="0.25">
      <c r="A224">
        <v>9</v>
      </c>
      <c r="B224">
        <v>14</v>
      </c>
      <c r="C224" t="s">
        <v>267</v>
      </c>
      <c r="D224" t="s">
        <v>229</v>
      </c>
      <c r="E224">
        <v>0.20300000000000001</v>
      </c>
      <c r="F224" t="s">
        <v>168</v>
      </c>
      <c r="G224">
        <v>2</v>
      </c>
      <c r="H224">
        <v>0.31</v>
      </c>
      <c r="I224">
        <v>58</v>
      </c>
      <c r="J224">
        <v>0.65483870967741942</v>
      </c>
    </row>
    <row r="225" spans="1:10" x14ac:dyDescent="0.25">
      <c r="A225">
        <v>10</v>
      </c>
      <c r="B225">
        <v>14</v>
      </c>
      <c r="C225" t="s">
        <v>267</v>
      </c>
      <c r="D225" t="s">
        <v>229</v>
      </c>
      <c r="E225">
        <v>0.28799999999999998</v>
      </c>
      <c r="F225" t="s">
        <v>168</v>
      </c>
      <c r="G225">
        <v>2</v>
      </c>
      <c r="H225">
        <v>0.31</v>
      </c>
      <c r="I225">
        <v>58</v>
      </c>
      <c r="J225">
        <v>0.92903225806451606</v>
      </c>
    </row>
    <row r="226" spans="1:10" x14ac:dyDescent="0.25">
      <c r="A226">
        <v>11</v>
      </c>
      <c r="B226">
        <v>14</v>
      </c>
      <c r="C226" t="s">
        <v>267</v>
      </c>
      <c r="D226" t="s">
        <v>229</v>
      </c>
      <c r="E226">
        <v>0.218</v>
      </c>
      <c r="F226" t="s">
        <v>168</v>
      </c>
      <c r="G226">
        <v>2</v>
      </c>
      <c r="H226">
        <v>0.31</v>
      </c>
      <c r="I226">
        <v>58</v>
      </c>
      <c r="J226">
        <v>0.70322580645161292</v>
      </c>
    </row>
    <row r="227" spans="1:10" x14ac:dyDescent="0.25">
      <c r="A227">
        <v>12</v>
      </c>
      <c r="B227">
        <v>14</v>
      </c>
      <c r="C227" t="s">
        <v>267</v>
      </c>
      <c r="D227" t="s">
        <v>229</v>
      </c>
      <c r="E227">
        <v>0.19500000000000001</v>
      </c>
      <c r="F227" t="s">
        <v>168</v>
      </c>
      <c r="G227">
        <v>2</v>
      </c>
      <c r="H227">
        <v>0.31</v>
      </c>
      <c r="I227">
        <v>58</v>
      </c>
      <c r="J227">
        <v>0.62903225806451613</v>
      </c>
    </row>
    <row r="228" spans="1:10" x14ac:dyDescent="0.25">
      <c r="A228">
        <v>13</v>
      </c>
      <c r="B228">
        <v>14</v>
      </c>
      <c r="C228" t="s">
        <v>267</v>
      </c>
      <c r="D228" t="s">
        <v>229</v>
      </c>
      <c r="E228">
        <v>0.23400000000000001</v>
      </c>
      <c r="F228" t="s">
        <v>168</v>
      </c>
      <c r="G228">
        <v>2</v>
      </c>
      <c r="H228">
        <v>0.31</v>
      </c>
      <c r="I228">
        <v>58</v>
      </c>
      <c r="J228">
        <v>0.75483870967741939</v>
      </c>
    </row>
    <row r="229" spans="1:10" x14ac:dyDescent="0.25">
      <c r="A229">
        <v>14</v>
      </c>
      <c r="B229">
        <v>14</v>
      </c>
      <c r="C229" t="s">
        <v>267</v>
      </c>
      <c r="D229" t="s">
        <v>229</v>
      </c>
      <c r="E229">
        <v>0.109</v>
      </c>
      <c r="F229" t="s">
        <v>168</v>
      </c>
      <c r="G229">
        <v>2</v>
      </c>
      <c r="H229">
        <v>0.31</v>
      </c>
      <c r="I229">
        <v>58</v>
      </c>
      <c r="J229">
        <v>0.35161290322580646</v>
      </c>
    </row>
    <row r="230" spans="1:10" x14ac:dyDescent="0.25">
      <c r="A230">
        <v>15</v>
      </c>
      <c r="B230">
        <v>14</v>
      </c>
      <c r="C230" t="s">
        <v>267</v>
      </c>
      <c r="D230" t="s">
        <v>229</v>
      </c>
      <c r="E230">
        <v>0.27</v>
      </c>
      <c r="F230" t="s">
        <v>168</v>
      </c>
      <c r="G230">
        <v>2</v>
      </c>
      <c r="H230">
        <v>0.31</v>
      </c>
      <c r="I230">
        <v>58</v>
      </c>
      <c r="J230">
        <v>0.87096774193548399</v>
      </c>
    </row>
    <row r="231" spans="1:10" x14ac:dyDescent="0.25">
      <c r="A231">
        <v>1</v>
      </c>
      <c r="B231">
        <v>14</v>
      </c>
      <c r="C231" t="s">
        <v>268</v>
      </c>
      <c r="D231" t="s">
        <v>229</v>
      </c>
      <c r="E231">
        <v>0.36299999999999999</v>
      </c>
      <c r="F231" t="s">
        <v>168</v>
      </c>
      <c r="G231">
        <v>3.2</v>
      </c>
      <c r="H231">
        <v>0.49399999999999999</v>
      </c>
      <c r="I231">
        <v>58</v>
      </c>
      <c r="J231">
        <v>0.73481781376518218</v>
      </c>
    </row>
    <row r="232" spans="1:10" x14ac:dyDescent="0.25">
      <c r="A232">
        <v>2</v>
      </c>
      <c r="B232">
        <v>14</v>
      </c>
      <c r="C232" t="s">
        <v>268</v>
      </c>
      <c r="D232" t="s">
        <v>229</v>
      </c>
      <c r="E232">
        <v>0.255</v>
      </c>
      <c r="F232" t="s">
        <v>168</v>
      </c>
      <c r="G232">
        <v>3.2</v>
      </c>
      <c r="H232">
        <v>0.49399999999999999</v>
      </c>
      <c r="I232">
        <v>58</v>
      </c>
      <c r="J232">
        <v>0.51619433198380571</v>
      </c>
    </row>
    <row r="233" spans="1:10" x14ac:dyDescent="0.25">
      <c r="A233">
        <v>3</v>
      </c>
      <c r="B233">
        <v>14</v>
      </c>
      <c r="C233" t="s">
        <v>268</v>
      </c>
      <c r="D233" t="s">
        <v>229</v>
      </c>
      <c r="E233">
        <v>0.189</v>
      </c>
      <c r="F233" t="s">
        <v>168</v>
      </c>
      <c r="G233">
        <v>3.2</v>
      </c>
      <c r="H233">
        <v>0.49399999999999999</v>
      </c>
      <c r="I233">
        <v>58</v>
      </c>
      <c r="J233">
        <v>0.38259109311740891</v>
      </c>
    </row>
    <row r="234" spans="1:10" x14ac:dyDescent="0.25">
      <c r="A234">
        <v>4</v>
      </c>
      <c r="B234">
        <v>14</v>
      </c>
      <c r="C234" t="s">
        <v>268</v>
      </c>
      <c r="D234" t="s">
        <v>229</v>
      </c>
      <c r="E234">
        <v>0.22500000000000001</v>
      </c>
      <c r="F234" t="s">
        <v>168</v>
      </c>
      <c r="G234">
        <v>3.2</v>
      </c>
      <c r="H234">
        <v>0.49399999999999999</v>
      </c>
      <c r="I234">
        <v>58</v>
      </c>
      <c r="J234">
        <v>0.45546558704453444</v>
      </c>
    </row>
    <row r="235" spans="1:10" x14ac:dyDescent="0.25">
      <c r="A235">
        <v>5</v>
      </c>
      <c r="B235">
        <v>14</v>
      </c>
      <c r="C235" t="s">
        <v>268</v>
      </c>
      <c r="D235" t="s">
        <v>229</v>
      </c>
      <c r="E235">
        <v>0.28399999999999997</v>
      </c>
      <c r="F235" t="s">
        <v>168</v>
      </c>
      <c r="G235">
        <v>3.2</v>
      </c>
      <c r="H235">
        <v>0.49399999999999999</v>
      </c>
      <c r="I235">
        <v>58</v>
      </c>
      <c r="J235">
        <v>0.5748987854251012</v>
      </c>
    </row>
    <row r="236" spans="1:10" x14ac:dyDescent="0.25">
      <c r="A236">
        <v>6</v>
      </c>
      <c r="B236">
        <v>14</v>
      </c>
      <c r="C236" t="s">
        <v>268</v>
      </c>
      <c r="D236" t="s">
        <v>229</v>
      </c>
      <c r="E236">
        <v>0.255</v>
      </c>
      <c r="F236" t="s">
        <v>168</v>
      </c>
      <c r="G236">
        <v>3.2</v>
      </c>
      <c r="H236">
        <v>0.49399999999999999</v>
      </c>
      <c r="I236">
        <v>58</v>
      </c>
      <c r="J236">
        <v>0.51619433198380571</v>
      </c>
    </row>
    <row r="237" spans="1:10" x14ac:dyDescent="0.25">
      <c r="A237">
        <v>16</v>
      </c>
      <c r="B237">
        <v>14</v>
      </c>
      <c r="C237" t="s">
        <v>267</v>
      </c>
      <c r="D237" t="s">
        <v>229</v>
      </c>
      <c r="E237">
        <v>0.221</v>
      </c>
      <c r="F237" t="s">
        <v>170</v>
      </c>
      <c r="G237">
        <v>2</v>
      </c>
      <c r="H237">
        <v>0.31</v>
      </c>
      <c r="I237">
        <v>58</v>
      </c>
      <c r="J237">
        <v>0.7129032258064516</v>
      </c>
    </row>
    <row r="238" spans="1:10" x14ac:dyDescent="0.25">
      <c r="A238">
        <v>17</v>
      </c>
      <c r="B238">
        <v>14</v>
      </c>
      <c r="C238" t="s">
        <v>267</v>
      </c>
      <c r="D238" t="s">
        <v>229</v>
      </c>
      <c r="E238">
        <v>0.19900000000000001</v>
      </c>
      <c r="F238" t="s">
        <v>170</v>
      </c>
      <c r="G238">
        <v>2</v>
      </c>
      <c r="H238">
        <v>0.31</v>
      </c>
      <c r="I238">
        <v>58</v>
      </c>
      <c r="J238">
        <v>0.64193548387096777</v>
      </c>
    </row>
    <row r="239" spans="1:10" x14ac:dyDescent="0.25">
      <c r="A239">
        <v>7</v>
      </c>
      <c r="B239">
        <v>14</v>
      </c>
      <c r="C239" t="s">
        <v>268</v>
      </c>
      <c r="D239" t="s">
        <v>229</v>
      </c>
      <c r="E239">
        <v>0.373</v>
      </c>
      <c r="F239" t="s">
        <v>170</v>
      </c>
      <c r="G239">
        <v>3.2</v>
      </c>
      <c r="H239">
        <v>0.49399999999999999</v>
      </c>
      <c r="I239">
        <v>58</v>
      </c>
      <c r="J239">
        <v>0.75506072874493924</v>
      </c>
    </row>
    <row r="240" spans="1:10" x14ac:dyDescent="0.25">
      <c r="A240">
        <v>8</v>
      </c>
      <c r="B240">
        <v>14</v>
      </c>
      <c r="C240" t="s">
        <v>268</v>
      </c>
      <c r="D240" t="s">
        <v>229</v>
      </c>
      <c r="E240">
        <v>0.53300000000000003</v>
      </c>
      <c r="F240" t="s">
        <v>170</v>
      </c>
      <c r="G240">
        <v>3.2</v>
      </c>
      <c r="H240">
        <v>0.49399999999999999</v>
      </c>
      <c r="I240">
        <v>58</v>
      </c>
      <c r="J240">
        <v>1.0789473684210527</v>
      </c>
    </row>
    <row r="241" spans="1:10" x14ac:dyDescent="0.25">
      <c r="A241">
        <v>1</v>
      </c>
      <c r="B241">
        <v>15</v>
      </c>
      <c r="C241" t="s">
        <v>269</v>
      </c>
      <c r="D241" t="s">
        <v>229</v>
      </c>
      <c r="E241">
        <v>0.57799999999999996</v>
      </c>
      <c r="F241" t="s">
        <v>171</v>
      </c>
      <c r="G241">
        <v>6.3</v>
      </c>
      <c r="H241">
        <v>0.98</v>
      </c>
      <c r="I241">
        <v>55</v>
      </c>
      <c r="J241">
        <v>0.58979591836734691</v>
      </c>
    </row>
    <row r="242" spans="1:10" x14ac:dyDescent="0.25">
      <c r="A242">
        <v>99</v>
      </c>
      <c r="B242">
        <v>15</v>
      </c>
      <c r="C242" t="s">
        <v>426</v>
      </c>
      <c r="D242" t="s">
        <v>229</v>
      </c>
      <c r="E242">
        <v>0.33700000000000002</v>
      </c>
      <c r="F242" t="s">
        <v>169</v>
      </c>
      <c r="G242">
        <v>1.25</v>
      </c>
      <c r="H242">
        <v>0.153</v>
      </c>
      <c r="I242">
        <v>77</v>
      </c>
      <c r="J242">
        <f>E242/H242</f>
        <v>2.2026143790849675</v>
      </c>
    </row>
    <row r="243" spans="1:10" x14ac:dyDescent="0.25">
      <c r="A243">
        <v>4</v>
      </c>
      <c r="B243">
        <v>15</v>
      </c>
      <c r="C243" t="s">
        <v>270</v>
      </c>
      <c r="D243" t="s">
        <v>229</v>
      </c>
      <c r="E243">
        <v>0.38100000000000001</v>
      </c>
      <c r="F243" t="s">
        <v>169</v>
      </c>
      <c r="G243">
        <v>3.2</v>
      </c>
      <c r="H243">
        <v>0.49399999999999999</v>
      </c>
      <c r="I243">
        <v>55</v>
      </c>
      <c r="J243">
        <f>E243/H243</f>
        <v>0.77125506072874495</v>
      </c>
    </row>
    <row r="244" spans="1:10" x14ac:dyDescent="0.25">
      <c r="A244">
        <v>1</v>
      </c>
      <c r="B244">
        <v>15</v>
      </c>
      <c r="C244" t="s">
        <v>270</v>
      </c>
      <c r="D244" t="s">
        <v>229</v>
      </c>
      <c r="E244">
        <v>0.23599999999999999</v>
      </c>
      <c r="F244" t="s">
        <v>172</v>
      </c>
      <c r="G244">
        <v>3.2</v>
      </c>
      <c r="H244">
        <v>0.49399999999999999</v>
      </c>
      <c r="I244">
        <v>55</v>
      </c>
      <c r="J244">
        <v>0.47773279352226716</v>
      </c>
    </row>
    <row r="245" spans="1:10" x14ac:dyDescent="0.25">
      <c r="A245">
        <v>3</v>
      </c>
      <c r="B245">
        <v>15</v>
      </c>
      <c r="C245" t="s">
        <v>270</v>
      </c>
      <c r="D245" t="s">
        <v>229</v>
      </c>
      <c r="E245">
        <v>0.376</v>
      </c>
      <c r="F245" t="s">
        <v>172</v>
      </c>
      <c r="G245">
        <v>3.2</v>
      </c>
      <c r="H245">
        <v>0.49399999999999999</v>
      </c>
      <c r="I245">
        <v>55</v>
      </c>
      <c r="J245">
        <v>0.76113360323886636</v>
      </c>
    </row>
    <row r="246" spans="1:10" x14ac:dyDescent="0.25">
      <c r="A246">
        <v>1</v>
      </c>
      <c r="B246">
        <v>15</v>
      </c>
      <c r="C246" t="s">
        <v>272</v>
      </c>
      <c r="D246" t="s">
        <v>229</v>
      </c>
      <c r="E246">
        <v>0.47699999999999998</v>
      </c>
      <c r="F246" t="s">
        <v>168</v>
      </c>
      <c r="G246">
        <v>8</v>
      </c>
      <c r="H246">
        <v>1.2470000000000001</v>
      </c>
      <c r="I246">
        <v>55</v>
      </c>
      <c r="J246">
        <v>0.38251804330392936</v>
      </c>
    </row>
    <row r="247" spans="1:10" x14ac:dyDescent="0.25">
      <c r="A247">
        <v>2</v>
      </c>
      <c r="B247">
        <v>15</v>
      </c>
      <c r="C247" t="s">
        <v>270</v>
      </c>
      <c r="D247" t="s">
        <v>229</v>
      </c>
      <c r="E247">
        <v>0.45</v>
      </c>
      <c r="F247" t="s">
        <v>170</v>
      </c>
      <c r="G247">
        <v>3.2</v>
      </c>
      <c r="H247">
        <v>0.49399999999999999</v>
      </c>
      <c r="I247">
        <v>55</v>
      </c>
      <c r="J247">
        <v>0.91093117408906887</v>
      </c>
    </row>
    <row r="248" spans="1:10" x14ac:dyDescent="0.25">
      <c r="A248">
        <v>1</v>
      </c>
      <c r="B248">
        <v>15</v>
      </c>
      <c r="C248" t="s">
        <v>271</v>
      </c>
      <c r="D248" t="s">
        <v>229</v>
      </c>
      <c r="E248">
        <v>0.77700000000000002</v>
      </c>
      <c r="F248" t="s">
        <v>170</v>
      </c>
      <c r="G248">
        <v>6.3</v>
      </c>
      <c r="H248">
        <v>0.98</v>
      </c>
      <c r="I248">
        <v>55</v>
      </c>
      <c r="J248">
        <v>0.79285714285714293</v>
      </c>
    </row>
    <row r="249" spans="1:10" x14ac:dyDescent="0.25">
      <c r="A249">
        <v>2</v>
      </c>
      <c r="B249">
        <v>15</v>
      </c>
      <c r="C249" t="s">
        <v>271</v>
      </c>
      <c r="D249" t="s">
        <v>229</v>
      </c>
      <c r="E249">
        <v>0.70899999999999996</v>
      </c>
      <c r="F249" t="s">
        <v>170</v>
      </c>
      <c r="G249">
        <v>6.3</v>
      </c>
      <c r="H249">
        <v>0.98</v>
      </c>
      <c r="I249">
        <v>55</v>
      </c>
      <c r="J249">
        <v>0.72346938775510206</v>
      </c>
    </row>
    <row r="250" spans="1:10" x14ac:dyDescent="0.25">
      <c r="A250">
        <v>2</v>
      </c>
      <c r="B250">
        <v>15</v>
      </c>
      <c r="C250" t="s">
        <v>272</v>
      </c>
      <c r="D250" t="s">
        <v>229</v>
      </c>
      <c r="E250">
        <v>0.91700000000000004</v>
      </c>
      <c r="F250" t="s">
        <v>174</v>
      </c>
      <c r="G250">
        <v>8</v>
      </c>
      <c r="H250">
        <v>1.2470000000000001</v>
      </c>
      <c r="I250">
        <v>55</v>
      </c>
      <c r="J250">
        <v>0.73536487570168396</v>
      </c>
    </row>
    <row r="251" spans="1:10" x14ac:dyDescent="0.25">
      <c r="A251">
        <v>99</v>
      </c>
      <c r="B251">
        <v>16</v>
      </c>
      <c r="C251" t="s">
        <v>426</v>
      </c>
      <c r="D251" t="s">
        <v>229</v>
      </c>
      <c r="E251">
        <v>0.32500000000000001</v>
      </c>
      <c r="F251" t="s">
        <v>169</v>
      </c>
      <c r="G251">
        <v>1.25</v>
      </c>
      <c r="H251">
        <v>0.153</v>
      </c>
      <c r="I251">
        <v>77</v>
      </c>
      <c r="J251">
        <f>E251/H251</f>
        <v>2.1241830065359477</v>
      </c>
    </row>
    <row r="252" spans="1:10" x14ac:dyDescent="0.25">
      <c r="A252">
        <v>1</v>
      </c>
      <c r="B252">
        <v>16</v>
      </c>
      <c r="C252" t="s">
        <v>273</v>
      </c>
      <c r="D252" t="s">
        <v>229</v>
      </c>
      <c r="E252">
        <v>0.11899999999999999</v>
      </c>
      <c r="F252" t="s">
        <v>168</v>
      </c>
      <c r="G252">
        <v>1.6</v>
      </c>
      <c r="H252">
        <v>0.247</v>
      </c>
      <c r="I252">
        <v>54</v>
      </c>
      <c r="J252">
        <v>0.48178137651821862</v>
      </c>
    </row>
    <row r="253" spans="1:10" x14ac:dyDescent="0.25">
      <c r="A253">
        <v>2</v>
      </c>
      <c r="B253">
        <v>16</v>
      </c>
      <c r="C253" t="s">
        <v>273</v>
      </c>
      <c r="D253" t="s">
        <v>229</v>
      </c>
      <c r="E253">
        <v>0.123</v>
      </c>
      <c r="F253" t="s">
        <v>168</v>
      </c>
      <c r="G253">
        <v>1.6</v>
      </c>
      <c r="H253">
        <v>0.247</v>
      </c>
      <c r="I253">
        <v>54</v>
      </c>
      <c r="J253">
        <v>0.49797570850202427</v>
      </c>
    </row>
    <row r="254" spans="1:10" x14ac:dyDescent="0.25">
      <c r="A254">
        <v>3</v>
      </c>
      <c r="B254">
        <v>16</v>
      </c>
      <c r="C254" t="s">
        <v>273</v>
      </c>
      <c r="D254" t="s">
        <v>229</v>
      </c>
      <c r="E254">
        <v>0.151</v>
      </c>
      <c r="F254" t="s">
        <v>168</v>
      </c>
      <c r="G254">
        <v>1.6</v>
      </c>
      <c r="H254">
        <v>0.247</v>
      </c>
      <c r="I254">
        <v>54</v>
      </c>
      <c r="J254">
        <v>0.61133603238866396</v>
      </c>
    </row>
    <row r="255" spans="1:10" x14ac:dyDescent="0.25">
      <c r="A255">
        <v>4</v>
      </c>
      <c r="B255">
        <v>16</v>
      </c>
      <c r="C255" t="s">
        <v>273</v>
      </c>
      <c r="D255" t="s">
        <v>229</v>
      </c>
      <c r="E255">
        <v>9.7000000000000003E-2</v>
      </c>
      <c r="F255" t="s">
        <v>168</v>
      </c>
      <c r="G255">
        <v>1.6</v>
      </c>
      <c r="H255">
        <v>0.247</v>
      </c>
      <c r="I255">
        <v>54</v>
      </c>
      <c r="J255">
        <v>0.39271255060728749</v>
      </c>
    </row>
    <row r="256" spans="1:10" x14ac:dyDescent="0.25">
      <c r="A256">
        <v>5</v>
      </c>
      <c r="B256">
        <v>16</v>
      </c>
      <c r="C256" t="s">
        <v>273</v>
      </c>
      <c r="D256" t="s">
        <v>229</v>
      </c>
      <c r="E256">
        <v>0.13300000000000001</v>
      </c>
      <c r="F256" t="s">
        <v>168</v>
      </c>
      <c r="G256">
        <v>1.6</v>
      </c>
      <c r="H256">
        <v>0.247</v>
      </c>
      <c r="I256">
        <v>54</v>
      </c>
      <c r="J256">
        <v>0.53846153846153855</v>
      </c>
    </row>
    <row r="257" spans="1:10" x14ac:dyDescent="0.25">
      <c r="A257">
        <v>99</v>
      </c>
      <c r="B257">
        <v>17</v>
      </c>
      <c r="C257" t="s">
        <v>426</v>
      </c>
      <c r="D257" t="s">
        <v>229</v>
      </c>
      <c r="E257">
        <v>0.29699999999999999</v>
      </c>
      <c r="F257" t="s">
        <v>169</v>
      </c>
      <c r="G257">
        <v>1.25</v>
      </c>
      <c r="H257">
        <v>0.153</v>
      </c>
      <c r="I257">
        <v>77</v>
      </c>
      <c r="J257">
        <f>E257/H257</f>
        <v>1.9411764705882353</v>
      </c>
    </row>
    <row r="258" spans="1:10" x14ac:dyDescent="0.25">
      <c r="A258">
        <v>1</v>
      </c>
      <c r="B258">
        <v>17</v>
      </c>
      <c r="C258" t="s">
        <v>274</v>
      </c>
      <c r="D258" t="s">
        <v>229</v>
      </c>
      <c r="E258">
        <v>0.51200000000000001</v>
      </c>
      <c r="F258" t="s">
        <v>168</v>
      </c>
      <c r="G258">
        <v>6.3</v>
      </c>
      <c r="H258">
        <v>0.98</v>
      </c>
      <c r="I258">
        <v>54</v>
      </c>
      <c r="J258">
        <v>0.52244897959183678</v>
      </c>
    </row>
    <row r="259" spans="1:10" x14ac:dyDescent="0.25">
      <c r="A259">
        <v>2</v>
      </c>
      <c r="B259">
        <v>17</v>
      </c>
      <c r="C259" t="s">
        <v>274</v>
      </c>
      <c r="D259" t="s">
        <v>229</v>
      </c>
      <c r="E259">
        <v>0.34200000000000003</v>
      </c>
      <c r="F259" t="s">
        <v>168</v>
      </c>
      <c r="G259">
        <v>6.3</v>
      </c>
      <c r="H259">
        <v>0.98</v>
      </c>
      <c r="I259">
        <v>54</v>
      </c>
      <c r="J259">
        <v>0.34897959183673471</v>
      </c>
    </row>
    <row r="260" spans="1:10" x14ac:dyDescent="0.25">
      <c r="A260">
        <v>3</v>
      </c>
      <c r="B260">
        <v>17</v>
      </c>
      <c r="C260" t="s">
        <v>274</v>
      </c>
      <c r="D260" t="s">
        <v>229</v>
      </c>
      <c r="E260">
        <v>0.33300000000000002</v>
      </c>
      <c r="F260" t="s">
        <v>168</v>
      </c>
      <c r="G260">
        <v>6.3</v>
      </c>
      <c r="H260">
        <v>0.98</v>
      </c>
      <c r="I260">
        <v>54</v>
      </c>
      <c r="J260">
        <v>0.33979591836734696</v>
      </c>
    </row>
    <row r="261" spans="1:10" x14ac:dyDescent="0.25">
      <c r="A261">
        <v>4</v>
      </c>
      <c r="B261">
        <v>17</v>
      </c>
      <c r="C261" t="s">
        <v>274</v>
      </c>
      <c r="D261" t="s">
        <v>229</v>
      </c>
      <c r="E261">
        <v>0.57899999999999996</v>
      </c>
      <c r="F261" t="s">
        <v>168</v>
      </c>
      <c r="G261">
        <v>6.3</v>
      </c>
      <c r="H261">
        <v>0.98</v>
      </c>
      <c r="I261">
        <v>54</v>
      </c>
      <c r="J261">
        <v>0.59081632653061222</v>
      </c>
    </row>
    <row r="262" spans="1:10" x14ac:dyDescent="0.25">
      <c r="A262">
        <v>1</v>
      </c>
      <c r="B262">
        <v>18</v>
      </c>
      <c r="C262" t="s">
        <v>275</v>
      </c>
      <c r="D262" t="s">
        <v>229</v>
      </c>
      <c r="E262">
        <v>0.39600000000000002</v>
      </c>
      <c r="F262" t="s">
        <v>168</v>
      </c>
      <c r="G262">
        <v>4</v>
      </c>
      <c r="H262">
        <v>0.61699999999999999</v>
      </c>
      <c r="I262">
        <v>54</v>
      </c>
      <c r="J262">
        <v>0.64181523500810378</v>
      </c>
    </row>
    <row r="263" spans="1:10" x14ac:dyDescent="0.25">
      <c r="A263">
        <v>2</v>
      </c>
      <c r="B263">
        <v>18</v>
      </c>
      <c r="C263" t="s">
        <v>275</v>
      </c>
      <c r="D263" t="s">
        <v>229</v>
      </c>
      <c r="E263">
        <v>0.29699999999999999</v>
      </c>
      <c r="F263" t="s">
        <v>168</v>
      </c>
      <c r="G263">
        <v>4</v>
      </c>
      <c r="H263">
        <v>0.61699999999999999</v>
      </c>
      <c r="I263">
        <v>54</v>
      </c>
      <c r="J263">
        <v>0.48136142625607781</v>
      </c>
    </row>
    <row r="264" spans="1:10" x14ac:dyDescent="0.25">
      <c r="A264">
        <v>3</v>
      </c>
      <c r="B264">
        <v>18</v>
      </c>
      <c r="C264" t="s">
        <v>275</v>
      </c>
      <c r="D264" t="s">
        <v>229</v>
      </c>
      <c r="E264">
        <v>0.28599999999999998</v>
      </c>
      <c r="F264" t="s">
        <v>168</v>
      </c>
      <c r="G264">
        <v>4</v>
      </c>
      <c r="H264">
        <v>0.61699999999999999</v>
      </c>
      <c r="I264">
        <v>54</v>
      </c>
      <c r="J264">
        <v>0.46353322528363045</v>
      </c>
    </row>
    <row r="265" spans="1:10" x14ac:dyDescent="0.25">
      <c r="A265">
        <v>4</v>
      </c>
      <c r="B265">
        <v>18</v>
      </c>
      <c r="C265" t="s">
        <v>275</v>
      </c>
      <c r="D265" t="s">
        <v>229</v>
      </c>
      <c r="E265">
        <v>0.21</v>
      </c>
      <c r="F265" t="s">
        <v>168</v>
      </c>
      <c r="G265">
        <v>4</v>
      </c>
      <c r="H265">
        <v>0.61699999999999999</v>
      </c>
      <c r="I265">
        <v>54</v>
      </c>
      <c r="J265">
        <v>0.34035656401944892</v>
      </c>
    </row>
    <row r="266" spans="1:10" x14ac:dyDescent="0.25">
      <c r="A266">
        <v>5</v>
      </c>
      <c r="B266">
        <v>18</v>
      </c>
      <c r="C266" t="s">
        <v>275</v>
      </c>
      <c r="D266" t="s">
        <v>229</v>
      </c>
      <c r="E266">
        <v>0.22800000000000001</v>
      </c>
      <c r="F266" t="s">
        <v>168</v>
      </c>
      <c r="G266">
        <v>4</v>
      </c>
      <c r="H266">
        <v>0.61699999999999999</v>
      </c>
      <c r="I266">
        <v>54</v>
      </c>
      <c r="J266">
        <v>0.36952998379254459</v>
      </c>
    </row>
    <row r="267" spans="1:10" x14ac:dyDescent="0.25">
      <c r="A267">
        <v>1</v>
      </c>
      <c r="B267">
        <v>18</v>
      </c>
      <c r="C267" t="s">
        <v>276</v>
      </c>
      <c r="D267" t="s">
        <v>229</v>
      </c>
      <c r="E267">
        <v>0.34699999999999998</v>
      </c>
      <c r="F267" t="s">
        <v>168</v>
      </c>
      <c r="G267">
        <v>5</v>
      </c>
      <c r="H267">
        <v>0.78</v>
      </c>
      <c r="I267">
        <v>54</v>
      </c>
      <c r="J267">
        <v>0.44487179487179485</v>
      </c>
    </row>
    <row r="268" spans="1:10" x14ac:dyDescent="0.25">
      <c r="A268">
        <v>2</v>
      </c>
      <c r="B268">
        <v>18</v>
      </c>
      <c r="C268" t="s">
        <v>276</v>
      </c>
      <c r="D268" t="s">
        <v>229</v>
      </c>
      <c r="E268">
        <v>0.314</v>
      </c>
      <c r="F268" t="s">
        <v>168</v>
      </c>
      <c r="G268">
        <v>5</v>
      </c>
      <c r="H268">
        <v>0.78</v>
      </c>
      <c r="I268">
        <v>54</v>
      </c>
      <c r="J268">
        <v>0.40256410256410258</v>
      </c>
    </row>
    <row r="269" spans="1:10" x14ac:dyDescent="0.25">
      <c r="A269">
        <v>3</v>
      </c>
      <c r="B269">
        <v>18</v>
      </c>
      <c r="C269" t="s">
        <v>276</v>
      </c>
      <c r="D269" t="s">
        <v>229</v>
      </c>
      <c r="E269">
        <v>0.42599999999999999</v>
      </c>
      <c r="F269" t="s">
        <v>168</v>
      </c>
      <c r="G269">
        <v>5</v>
      </c>
      <c r="H269">
        <v>0.78</v>
      </c>
      <c r="I269">
        <v>54</v>
      </c>
      <c r="J269">
        <v>0.5461538461538461</v>
      </c>
    </row>
    <row r="270" spans="1:10" x14ac:dyDescent="0.25">
      <c r="A270">
        <v>4</v>
      </c>
      <c r="B270">
        <v>18</v>
      </c>
      <c r="C270" t="s">
        <v>276</v>
      </c>
      <c r="D270" t="s">
        <v>229</v>
      </c>
      <c r="E270">
        <v>0.61599999999999999</v>
      </c>
      <c r="F270" t="s">
        <v>168</v>
      </c>
      <c r="G270">
        <v>5</v>
      </c>
      <c r="H270">
        <v>0.78</v>
      </c>
      <c r="I270">
        <v>54</v>
      </c>
      <c r="J270">
        <v>0.78974358974358971</v>
      </c>
    </row>
    <row r="271" spans="1:10" x14ac:dyDescent="0.25">
      <c r="A271">
        <v>5</v>
      </c>
      <c r="B271">
        <v>18</v>
      </c>
      <c r="C271" t="s">
        <v>276</v>
      </c>
      <c r="D271" t="s">
        <v>229</v>
      </c>
      <c r="E271">
        <v>0.28100000000000003</v>
      </c>
      <c r="F271" t="s">
        <v>168</v>
      </c>
      <c r="G271">
        <v>5</v>
      </c>
      <c r="H271">
        <v>0.78</v>
      </c>
      <c r="I271">
        <v>54</v>
      </c>
      <c r="J271">
        <v>0.36025641025641025</v>
      </c>
    </row>
    <row r="272" spans="1:10" x14ac:dyDescent="0.25">
      <c r="A272">
        <v>1</v>
      </c>
      <c r="B272">
        <v>19</v>
      </c>
      <c r="C272" t="s">
        <v>277</v>
      </c>
      <c r="D272" t="s">
        <v>229</v>
      </c>
      <c r="E272">
        <v>0.52800000000000002</v>
      </c>
      <c r="F272" t="s">
        <v>168</v>
      </c>
      <c r="G272">
        <v>3.2</v>
      </c>
      <c r="H272">
        <v>0.49399999999999999</v>
      </c>
      <c r="I272">
        <v>54</v>
      </c>
      <c r="J272">
        <v>1.0688259109311742</v>
      </c>
    </row>
    <row r="273" spans="1:10" x14ac:dyDescent="0.25">
      <c r="A273">
        <v>2</v>
      </c>
      <c r="B273">
        <v>19</v>
      </c>
      <c r="C273" t="s">
        <v>277</v>
      </c>
      <c r="D273" t="s">
        <v>229</v>
      </c>
      <c r="E273">
        <v>0.63900000000000001</v>
      </c>
      <c r="F273" t="s">
        <v>168</v>
      </c>
      <c r="G273">
        <v>3.2</v>
      </c>
      <c r="H273">
        <v>0.49399999999999999</v>
      </c>
      <c r="I273">
        <v>54</v>
      </c>
      <c r="J273">
        <v>1.2935222672064777</v>
      </c>
    </row>
    <row r="274" spans="1:10" x14ac:dyDescent="0.25">
      <c r="A274">
        <v>3</v>
      </c>
      <c r="B274">
        <v>19</v>
      </c>
      <c r="C274" t="s">
        <v>277</v>
      </c>
      <c r="D274" t="s">
        <v>229</v>
      </c>
      <c r="E274">
        <v>0.26100000000000001</v>
      </c>
      <c r="F274" t="s">
        <v>168</v>
      </c>
      <c r="G274">
        <v>3.2</v>
      </c>
      <c r="H274">
        <v>0.49399999999999999</v>
      </c>
      <c r="I274">
        <v>54</v>
      </c>
      <c r="J274">
        <v>0.52834008097165996</v>
      </c>
    </row>
    <row r="275" spans="1:10" x14ac:dyDescent="0.25">
      <c r="A275">
        <v>4</v>
      </c>
      <c r="B275">
        <v>19</v>
      </c>
      <c r="C275" t="s">
        <v>277</v>
      </c>
      <c r="D275" t="s">
        <v>229</v>
      </c>
      <c r="E275">
        <v>0.26200000000000001</v>
      </c>
      <c r="F275" t="s">
        <v>168</v>
      </c>
      <c r="G275">
        <v>3.2</v>
      </c>
      <c r="H275">
        <v>0.49399999999999999</v>
      </c>
      <c r="I275">
        <v>54</v>
      </c>
      <c r="J275">
        <v>0.53036437246963564</v>
      </c>
    </row>
    <row r="276" spans="1:10" x14ac:dyDescent="0.25">
      <c r="A276">
        <v>5</v>
      </c>
      <c r="B276">
        <v>19</v>
      </c>
      <c r="C276" t="s">
        <v>277</v>
      </c>
      <c r="D276" t="s">
        <v>229</v>
      </c>
      <c r="E276">
        <v>0.247</v>
      </c>
      <c r="F276" t="s">
        <v>168</v>
      </c>
      <c r="G276">
        <v>3.2</v>
      </c>
      <c r="H276">
        <v>0.49399999999999999</v>
      </c>
      <c r="I276">
        <v>54</v>
      </c>
      <c r="J276">
        <v>0.5</v>
      </c>
    </row>
    <row r="277" spans="1:10" x14ac:dyDescent="0.25">
      <c r="A277">
        <v>1</v>
      </c>
      <c r="B277">
        <v>19</v>
      </c>
      <c r="C277" t="s">
        <v>278</v>
      </c>
      <c r="D277" t="s">
        <v>229</v>
      </c>
      <c r="E277">
        <v>0.34</v>
      </c>
      <c r="F277" t="s">
        <v>168</v>
      </c>
      <c r="G277">
        <v>5</v>
      </c>
      <c r="H277">
        <v>0.78</v>
      </c>
      <c r="I277">
        <v>54</v>
      </c>
      <c r="J277">
        <v>0.4358974358974359</v>
      </c>
    </row>
    <row r="278" spans="1:10" x14ac:dyDescent="0.25">
      <c r="A278">
        <v>2</v>
      </c>
      <c r="B278">
        <v>19</v>
      </c>
      <c r="C278" t="s">
        <v>278</v>
      </c>
      <c r="D278" t="s">
        <v>229</v>
      </c>
      <c r="E278">
        <v>0.222</v>
      </c>
      <c r="F278" t="s">
        <v>168</v>
      </c>
      <c r="G278">
        <v>5</v>
      </c>
      <c r="H278">
        <v>0.78</v>
      </c>
      <c r="I278">
        <v>54</v>
      </c>
      <c r="J278">
        <v>0.2846153846153846</v>
      </c>
    </row>
    <row r="279" spans="1:10" x14ac:dyDescent="0.25">
      <c r="A279">
        <v>3</v>
      </c>
      <c r="B279">
        <v>19</v>
      </c>
      <c r="C279" t="s">
        <v>278</v>
      </c>
      <c r="D279" t="s">
        <v>229</v>
      </c>
      <c r="E279">
        <v>0.24</v>
      </c>
      <c r="F279" t="s">
        <v>168</v>
      </c>
      <c r="G279">
        <v>5</v>
      </c>
      <c r="H279">
        <v>0.78</v>
      </c>
      <c r="I279">
        <v>54</v>
      </c>
      <c r="J279">
        <v>0.30769230769230765</v>
      </c>
    </row>
    <row r="280" spans="1:10" x14ac:dyDescent="0.25">
      <c r="A280">
        <v>4</v>
      </c>
      <c r="B280">
        <v>19</v>
      </c>
      <c r="C280" t="s">
        <v>278</v>
      </c>
      <c r="D280" t="s">
        <v>229</v>
      </c>
      <c r="E280">
        <v>0.215</v>
      </c>
      <c r="F280" t="s">
        <v>168</v>
      </c>
      <c r="G280">
        <v>5</v>
      </c>
      <c r="H280">
        <v>0.78</v>
      </c>
      <c r="I280">
        <v>54</v>
      </c>
      <c r="J280">
        <v>0.27564102564102561</v>
      </c>
    </row>
    <row r="281" spans="1:10" x14ac:dyDescent="0.25">
      <c r="A281">
        <v>1</v>
      </c>
      <c r="B281">
        <v>19</v>
      </c>
      <c r="C281" t="s">
        <v>279</v>
      </c>
      <c r="D281" t="s">
        <v>229</v>
      </c>
      <c r="E281">
        <v>0.42399999999999999</v>
      </c>
      <c r="F281" t="s">
        <v>168</v>
      </c>
      <c r="G281">
        <v>6.3</v>
      </c>
      <c r="H281">
        <v>0.98</v>
      </c>
      <c r="I281">
        <v>54</v>
      </c>
      <c r="J281">
        <v>0.43265306122448977</v>
      </c>
    </row>
    <row r="282" spans="1:10" x14ac:dyDescent="0.25">
      <c r="A282">
        <v>2</v>
      </c>
      <c r="B282">
        <v>19</v>
      </c>
      <c r="C282" t="s">
        <v>279</v>
      </c>
      <c r="D282" t="s">
        <v>229</v>
      </c>
      <c r="E282">
        <v>0.316</v>
      </c>
      <c r="F282" t="s">
        <v>168</v>
      </c>
      <c r="G282">
        <v>6.3</v>
      </c>
      <c r="H282">
        <v>0.98</v>
      </c>
      <c r="I282">
        <v>54</v>
      </c>
      <c r="J282">
        <v>0.32244897959183677</v>
      </c>
    </row>
    <row r="283" spans="1:10" x14ac:dyDescent="0.25">
      <c r="A283">
        <v>3</v>
      </c>
      <c r="B283">
        <v>19</v>
      </c>
      <c r="C283" t="s">
        <v>279</v>
      </c>
      <c r="D283" t="s">
        <v>229</v>
      </c>
      <c r="E283">
        <v>0.38</v>
      </c>
      <c r="F283" t="s">
        <v>168</v>
      </c>
      <c r="G283">
        <v>6.3</v>
      </c>
      <c r="H283">
        <v>0.98</v>
      </c>
      <c r="I283">
        <v>54</v>
      </c>
      <c r="J283">
        <v>0.38775510204081631</v>
      </c>
    </row>
    <row r="284" spans="1:10" x14ac:dyDescent="0.25">
      <c r="A284">
        <v>1</v>
      </c>
      <c r="B284">
        <v>19</v>
      </c>
      <c r="C284" t="s">
        <v>280</v>
      </c>
      <c r="D284" t="s">
        <v>229</v>
      </c>
      <c r="E284">
        <v>0.32400000000000001</v>
      </c>
      <c r="F284" t="s">
        <v>168</v>
      </c>
      <c r="G284">
        <v>4</v>
      </c>
      <c r="H284">
        <v>0.61699999999999999</v>
      </c>
      <c r="I284">
        <v>54</v>
      </c>
      <c r="J284">
        <v>0.52512155591572129</v>
      </c>
    </row>
    <row r="285" spans="1:10" x14ac:dyDescent="0.25">
      <c r="A285">
        <v>2</v>
      </c>
      <c r="B285">
        <v>19</v>
      </c>
      <c r="C285" t="s">
        <v>280</v>
      </c>
      <c r="D285" t="s">
        <v>229</v>
      </c>
      <c r="E285">
        <v>0.13700000000000001</v>
      </c>
      <c r="F285" t="s">
        <v>168</v>
      </c>
      <c r="G285">
        <v>4</v>
      </c>
      <c r="H285">
        <v>0.61699999999999999</v>
      </c>
      <c r="I285">
        <v>54</v>
      </c>
      <c r="J285">
        <v>0.22204213938411671</v>
      </c>
    </row>
    <row r="286" spans="1:10" x14ac:dyDescent="0.25">
      <c r="A286">
        <v>3</v>
      </c>
      <c r="B286">
        <v>19</v>
      </c>
      <c r="C286" t="s">
        <v>280</v>
      </c>
      <c r="D286" t="s">
        <v>229</v>
      </c>
      <c r="E286">
        <v>0.49399999999999999</v>
      </c>
      <c r="F286" t="s">
        <v>168</v>
      </c>
      <c r="G286">
        <v>4</v>
      </c>
      <c r="H286">
        <v>0.61699999999999999</v>
      </c>
      <c r="I286">
        <v>54</v>
      </c>
      <c r="J286">
        <v>0.80064829821717987</v>
      </c>
    </row>
    <row r="287" spans="1:10" x14ac:dyDescent="0.25">
      <c r="A287">
        <v>4</v>
      </c>
      <c r="B287">
        <v>19</v>
      </c>
      <c r="C287" t="s">
        <v>280</v>
      </c>
      <c r="D287" t="s">
        <v>229</v>
      </c>
      <c r="E287">
        <v>0.16800000000000001</v>
      </c>
      <c r="F287" t="s">
        <v>168</v>
      </c>
      <c r="G287">
        <v>4</v>
      </c>
      <c r="H287">
        <v>0.61699999999999999</v>
      </c>
      <c r="I287">
        <v>54</v>
      </c>
      <c r="J287">
        <v>0.27228525121555919</v>
      </c>
    </row>
    <row r="288" spans="1:10" x14ac:dyDescent="0.25">
      <c r="A288">
        <v>5</v>
      </c>
      <c r="B288">
        <v>19</v>
      </c>
      <c r="C288" t="s">
        <v>280</v>
      </c>
      <c r="D288" t="s">
        <v>229</v>
      </c>
      <c r="E288">
        <v>0.27300000000000002</v>
      </c>
      <c r="F288" t="s">
        <v>168</v>
      </c>
      <c r="G288">
        <v>4</v>
      </c>
      <c r="H288">
        <v>0.61699999999999999</v>
      </c>
      <c r="I288">
        <v>54</v>
      </c>
      <c r="J288">
        <v>0.44246353322528365</v>
      </c>
    </row>
    <row r="289" spans="1:10" x14ac:dyDescent="0.25">
      <c r="A289">
        <v>6</v>
      </c>
      <c r="B289">
        <v>19</v>
      </c>
      <c r="C289" t="s">
        <v>280</v>
      </c>
      <c r="D289" t="s">
        <v>229</v>
      </c>
      <c r="E289">
        <v>0.23799999999999999</v>
      </c>
      <c r="F289" t="s">
        <v>168</v>
      </c>
      <c r="G289">
        <v>4</v>
      </c>
      <c r="H289">
        <v>0.61699999999999999</v>
      </c>
      <c r="I289">
        <v>54</v>
      </c>
      <c r="J289">
        <v>0.38573743922204212</v>
      </c>
    </row>
    <row r="290" spans="1:10" x14ac:dyDescent="0.25">
      <c r="A290">
        <v>7</v>
      </c>
      <c r="B290">
        <v>19</v>
      </c>
      <c r="C290" t="s">
        <v>280</v>
      </c>
      <c r="D290" t="s">
        <v>229</v>
      </c>
      <c r="E290">
        <v>0.32500000000000001</v>
      </c>
      <c r="F290" t="s">
        <v>168</v>
      </c>
      <c r="G290">
        <v>4</v>
      </c>
      <c r="H290">
        <v>0.61699999999999999</v>
      </c>
      <c r="I290">
        <v>54</v>
      </c>
      <c r="J290">
        <v>0.52674230145867096</v>
      </c>
    </row>
    <row r="291" spans="1:10" x14ac:dyDescent="0.25">
      <c r="A291">
        <v>1</v>
      </c>
      <c r="B291">
        <v>19</v>
      </c>
      <c r="C291" t="s">
        <v>281</v>
      </c>
      <c r="D291" t="s">
        <v>229</v>
      </c>
      <c r="E291">
        <v>0.20499999999999999</v>
      </c>
      <c r="F291" t="s">
        <v>168</v>
      </c>
      <c r="G291">
        <v>3.2</v>
      </c>
      <c r="H291">
        <v>0.49399999999999999</v>
      </c>
      <c r="I291">
        <v>54</v>
      </c>
      <c r="J291">
        <v>0.41497975708502022</v>
      </c>
    </row>
    <row r="292" spans="1:10" x14ac:dyDescent="0.25">
      <c r="A292">
        <v>2</v>
      </c>
      <c r="B292">
        <v>19</v>
      </c>
      <c r="C292" t="s">
        <v>281</v>
      </c>
      <c r="D292" t="s">
        <v>229</v>
      </c>
      <c r="E292">
        <v>0.26500000000000001</v>
      </c>
      <c r="F292" t="s">
        <v>168</v>
      </c>
      <c r="G292">
        <v>3.2</v>
      </c>
      <c r="H292">
        <v>0.49399999999999999</v>
      </c>
      <c r="I292">
        <v>54</v>
      </c>
      <c r="J292">
        <v>0.53643724696356276</v>
      </c>
    </row>
    <row r="293" spans="1:10" x14ac:dyDescent="0.25">
      <c r="A293">
        <v>3</v>
      </c>
      <c r="B293">
        <v>19</v>
      </c>
      <c r="C293" t="s">
        <v>281</v>
      </c>
      <c r="D293" t="s">
        <v>229</v>
      </c>
      <c r="E293">
        <v>0.23100000000000001</v>
      </c>
      <c r="F293" t="s">
        <v>168</v>
      </c>
      <c r="G293">
        <v>3.2</v>
      </c>
      <c r="H293">
        <v>0.49399999999999999</v>
      </c>
      <c r="I293">
        <v>54</v>
      </c>
      <c r="J293">
        <v>0.46761133603238869</v>
      </c>
    </row>
    <row r="294" spans="1:10" x14ac:dyDescent="0.25">
      <c r="A294">
        <v>4</v>
      </c>
      <c r="B294">
        <v>19</v>
      </c>
      <c r="C294" t="s">
        <v>281</v>
      </c>
      <c r="D294" t="s">
        <v>229</v>
      </c>
      <c r="E294">
        <v>0.22800000000000001</v>
      </c>
      <c r="F294" t="s">
        <v>168</v>
      </c>
      <c r="G294">
        <v>3.2</v>
      </c>
      <c r="H294">
        <v>0.49399999999999999</v>
      </c>
      <c r="I294">
        <v>54</v>
      </c>
      <c r="J294">
        <v>0.46153846153846156</v>
      </c>
    </row>
    <row r="295" spans="1:10" x14ac:dyDescent="0.25">
      <c r="A295">
        <v>5</v>
      </c>
      <c r="B295">
        <v>19</v>
      </c>
      <c r="C295" t="s">
        <v>281</v>
      </c>
      <c r="D295" t="s">
        <v>229</v>
      </c>
      <c r="E295">
        <v>0.193</v>
      </c>
      <c r="F295" t="s">
        <v>168</v>
      </c>
      <c r="G295">
        <v>3.2</v>
      </c>
      <c r="H295">
        <v>0.49399999999999999</v>
      </c>
      <c r="I295">
        <v>54</v>
      </c>
      <c r="J295">
        <v>0.39068825910931176</v>
      </c>
    </row>
    <row r="296" spans="1:10" x14ac:dyDescent="0.25">
      <c r="A296">
        <v>6</v>
      </c>
      <c r="B296">
        <v>19</v>
      </c>
      <c r="C296" t="s">
        <v>281</v>
      </c>
      <c r="D296" t="s">
        <v>229</v>
      </c>
      <c r="E296">
        <v>0.35499999999999998</v>
      </c>
      <c r="F296" t="s">
        <v>168</v>
      </c>
      <c r="G296">
        <v>3.2</v>
      </c>
      <c r="H296">
        <v>0.49399999999999999</v>
      </c>
      <c r="I296">
        <v>54</v>
      </c>
      <c r="J296">
        <v>0.71862348178137647</v>
      </c>
    </row>
    <row r="297" spans="1:10" x14ac:dyDescent="0.25">
      <c r="A297">
        <v>7</v>
      </c>
      <c r="B297">
        <v>19</v>
      </c>
      <c r="C297" t="s">
        <v>281</v>
      </c>
      <c r="D297" t="s">
        <v>229</v>
      </c>
      <c r="E297">
        <v>0.184</v>
      </c>
      <c r="F297" t="s">
        <v>168</v>
      </c>
      <c r="G297">
        <v>3.2</v>
      </c>
      <c r="H297">
        <v>0.49399999999999999</v>
      </c>
      <c r="I297">
        <v>54</v>
      </c>
      <c r="J297">
        <v>0.37246963562753038</v>
      </c>
    </row>
    <row r="298" spans="1:10" x14ac:dyDescent="0.25">
      <c r="A298">
        <v>8</v>
      </c>
      <c r="B298">
        <v>19</v>
      </c>
      <c r="C298" t="s">
        <v>281</v>
      </c>
      <c r="D298" t="s">
        <v>229</v>
      </c>
      <c r="E298">
        <v>0.223</v>
      </c>
      <c r="F298" t="s">
        <v>168</v>
      </c>
      <c r="G298">
        <v>3.2</v>
      </c>
      <c r="H298">
        <v>0.49399999999999999</v>
      </c>
      <c r="I298">
        <v>54</v>
      </c>
      <c r="J298">
        <v>0.45141700404858298</v>
      </c>
    </row>
    <row r="299" spans="1:10" x14ac:dyDescent="0.25">
      <c r="A299">
        <v>9</v>
      </c>
      <c r="B299">
        <v>19</v>
      </c>
      <c r="C299" t="s">
        <v>281</v>
      </c>
      <c r="D299" t="s">
        <v>229</v>
      </c>
      <c r="E299">
        <v>0.21199999999999999</v>
      </c>
      <c r="F299" t="s">
        <v>168</v>
      </c>
      <c r="G299">
        <v>3.2</v>
      </c>
      <c r="H299">
        <v>0.49399999999999999</v>
      </c>
      <c r="I299">
        <v>54</v>
      </c>
      <c r="J299">
        <v>0.4291497975708502</v>
      </c>
    </row>
    <row r="300" spans="1:10" x14ac:dyDescent="0.25">
      <c r="A300">
        <v>7</v>
      </c>
      <c r="B300">
        <v>20</v>
      </c>
      <c r="C300" t="s">
        <v>284</v>
      </c>
      <c r="D300" t="s">
        <v>229</v>
      </c>
      <c r="E300">
        <v>0.36699999999999999</v>
      </c>
      <c r="F300" t="s">
        <v>212</v>
      </c>
      <c r="G300">
        <v>2</v>
      </c>
      <c r="H300">
        <v>0.31</v>
      </c>
      <c r="I300">
        <v>66</v>
      </c>
      <c r="J300">
        <v>1.1838709677419355</v>
      </c>
    </row>
    <row r="301" spans="1:10" x14ac:dyDescent="0.25">
      <c r="A301">
        <v>8</v>
      </c>
      <c r="B301">
        <v>20</v>
      </c>
      <c r="C301" t="s">
        <v>284</v>
      </c>
      <c r="D301" t="s">
        <v>229</v>
      </c>
      <c r="E301">
        <v>0.36099999999999999</v>
      </c>
      <c r="F301" t="s">
        <v>212</v>
      </c>
      <c r="G301">
        <v>2</v>
      </c>
      <c r="H301">
        <v>0.31</v>
      </c>
      <c r="I301">
        <v>66</v>
      </c>
      <c r="J301">
        <v>1.1645161290322581</v>
      </c>
    </row>
    <row r="302" spans="1:10" x14ac:dyDescent="0.25">
      <c r="A302">
        <v>9</v>
      </c>
      <c r="B302">
        <v>20</v>
      </c>
      <c r="C302" t="s">
        <v>284</v>
      </c>
      <c r="D302" t="s">
        <v>229</v>
      </c>
      <c r="E302">
        <v>0.34599999999999997</v>
      </c>
      <c r="F302" t="s">
        <v>212</v>
      </c>
      <c r="G302">
        <v>2</v>
      </c>
      <c r="H302">
        <v>0.31</v>
      </c>
      <c r="I302">
        <v>66</v>
      </c>
      <c r="J302">
        <v>1.1161290322580644</v>
      </c>
    </row>
    <row r="303" spans="1:10" x14ac:dyDescent="0.25">
      <c r="A303">
        <v>6</v>
      </c>
      <c r="B303">
        <v>20</v>
      </c>
      <c r="C303" t="s">
        <v>282</v>
      </c>
      <c r="D303" t="s">
        <v>229</v>
      </c>
      <c r="E303">
        <v>0.876</v>
      </c>
      <c r="F303" t="s">
        <v>312</v>
      </c>
      <c r="G303">
        <v>3.2</v>
      </c>
      <c r="H303">
        <v>0.49399999999999999</v>
      </c>
      <c r="I303">
        <v>66</v>
      </c>
      <c r="J303">
        <v>1.7732793522267207</v>
      </c>
    </row>
    <row r="304" spans="1:10" x14ac:dyDescent="0.25">
      <c r="A304">
        <v>1</v>
      </c>
      <c r="B304">
        <v>20</v>
      </c>
      <c r="C304" t="s">
        <v>282</v>
      </c>
      <c r="D304" t="s">
        <v>229</v>
      </c>
      <c r="E304">
        <v>0.26600000000000001</v>
      </c>
      <c r="F304" t="s">
        <v>168</v>
      </c>
      <c r="G304">
        <v>3.2</v>
      </c>
      <c r="H304">
        <v>0.49399999999999999</v>
      </c>
      <c r="I304">
        <v>66</v>
      </c>
      <c r="J304">
        <v>0.53846153846153855</v>
      </c>
    </row>
    <row r="305" spans="1:10" x14ac:dyDescent="0.25">
      <c r="A305">
        <v>2</v>
      </c>
      <c r="B305">
        <v>20</v>
      </c>
      <c r="C305" t="s">
        <v>282</v>
      </c>
      <c r="D305" t="s">
        <v>229</v>
      </c>
      <c r="E305">
        <v>0.60099999999999998</v>
      </c>
      <c r="F305" t="s">
        <v>168</v>
      </c>
      <c r="G305">
        <v>3.2</v>
      </c>
      <c r="H305">
        <v>0.49399999999999999</v>
      </c>
      <c r="I305">
        <v>66</v>
      </c>
      <c r="J305">
        <v>1.2165991902834008</v>
      </c>
    </row>
    <row r="306" spans="1:10" x14ac:dyDescent="0.25">
      <c r="A306">
        <v>3</v>
      </c>
      <c r="B306">
        <v>20</v>
      </c>
      <c r="C306" t="s">
        <v>282</v>
      </c>
      <c r="D306" t="s">
        <v>229</v>
      </c>
      <c r="E306">
        <v>0.32900000000000001</v>
      </c>
      <c r="F306" t="s">
        <v>168</v>
      </c>
      <c r="G306">
        <v>3.2</v>
      </c>
      <c r="H306">
        <v>0.49399999999999999</v>
      </c>
      <c r="I306">
        <v>66</v>
      </c>
      <c r="J306">
        <v>0.66599190283400811</v>
      </c>
    </row>
    <row r="307" spans="1:10" x14ac:dyDescent="0.25">
      <c r="A307">
        <v>4</v>
      </c>
      <c r="B307">
        <v>20</v>
      </c>
      <c r="C307" t="s">
        <v>282</v>
      </c>
      <c r="D307" t="s">
        <v>229</v>
      </c>
      <c r="E307">
        <v>0.30199999999999999</v>
      </c>
      <c r="F307" t="s">
        <v>168</v>
      </c>
      <c r="G307">
        <v>3.2</v>
      </c>
      <c r="H307">
        <v>0.49399999999999999</v>
      </c>
      <c r="I307">
        <v>66</v>
      </c>
      <c r="J307">
        <v>0.61133603238866396</v>
      </c>
    </row>
    <row r="308" spans="1:10" x14ac:dyDescent="0.25">
      <c r="A308">
        <v>5</v>
      </c>
      <c r="B308">
        <v>20</v>
      </c>
      <c r="C308" t="s">
        <v>282</v>
      </c>
      <c r="D308" t="s">
        <v>229</v>
      </c>
      <c r="E308">
        <v>0.158</v>
      </c>
      <c r="F308" t="s">
        <v>168</v>
      </c>
      <c r="G308">
        <v>3.2</v>
      </c>
      <c r="H308">
        <v>0.49399999999999999</v>
      </c>
      <c r="I308">
        <v>66</v>
      </c>
      <c r="J308">
        <v>0.31983805668016196</v>
      </c>
    </row>
    <row r="309" spans="1:10" x14ac:dyDescent="0.25">
      <c r="A309">
        <v>1</v>
      </c>
      <c r="B309">
        <v>20</v>
      </c>
      <c r="C309" t="s">
        <v>283</v>
      </c>
      <c r="D309" t="s">
        <v>229</v>
      </c>
      <c r="E309">
        <v>0.38100000000000001</v>
      </c>
      <c r="F309" t="s">
        <v>168</v>
      </c>
      <c r="G309">
        <v>3.2</v>
      </c>
      <c r="H309">
        <v>0.49399999999999999</v>
      </c>
      <c r="I309">
        <v>66</v>
      </c>
      <c r="J309">
        <v>0.77125506072874495</v>
      </c>
    </row>
    <row r="310" spans="1:10" x14ac:dyDescent="0.25">
      <c r="A310">
        <v>2</v>
      </c>
      <c r="B310">
        <v>20</v>
      </c>
      <c r="C310" t="s">
        <v>283</v>
      </c>
      <c r="D310" t="s">
        <v>229</v>
      </c>
      <c r="E310">
        <v>0.26100000000000001</v>
      </c>
      <c r="F310" t="s">
        <v>168</v>
      </c>
      <c r="G310">
        <v>3.2</v>
      </c>
      <c r="H310">
        <v>0.49399999999999999</v>
      </c>
      <c r="I310">
        <v>66</v>
      </c>
      <c r="J310">
        <v>0.52834008097165996</v>
      </c>
    </row>
    <row r="311" spans="1:10" x14ac:dyDescent="0.25">
      <c r="A311">
        <v>3</v>
      </c>
      <c r="B311">
        <v>20</v>
      </c>
      <c r="C311" t="s">
        <v>283</v>
      </c>
      <c r="D311" t="s">
        <v>229</v>
      </c>
      <c r="E311">
        <v>0.23100000000000001</v>
      </c>
      <c r="F311" t="s">
        <v>168</v>
      </c>
      <c r="G311">
        <v>3.2</v>
      </c>
      <c r="H311">
        <v>0.49399999999999999</v>
      </c>
      <c r="I311">
        <v>66</v>
      </c>
      <c r="J311">
        <v>0.46761133603238869</v>
      </c>
    </row>
    <row r="312" spans="1:10" x14ac:dyDescent="0.25">
      <c r="A312">
        <v>4</v>
      </c>
      <c r="B312">
        <v>20</v>
      </c>
      <c r="C312" t="s">
        <v>283</v>
      </c>
      <c r="D312" t="s">
        <v>229</v>
      </c>
      <c r="E312">
        <v>0.26400000000000001</v>
      </c>
      <c r="F312" t="s">
        <v>168</v>
      </c>
      <c r="G312">
        <v>3.2</v>
      </c>
      <c r="H312">
        <v>0.49399999999999999</v>
      </c>
      <c r="I312">
        <v>66</v>
      </c>
      <c r="J312">
        <v>0.53441295546558709</v>
      </c>
    </row>
    <row r="313" spans="1:10" x14ac:dyDescent="0.25">
      <c r="A313">
        <v>1</v>
      </c>
      <c r="B313">
        <v>20</v>
      </c>
      <c r="C313" t="s">
        <v>284</v>
      </c>
      <c r="D313" t="s">
        <v>229</v>
      </c>
      <c r="E313">
        <v>0.156</v>
      </c>
      <c r="F313" t="s">
        <v>168</v>
      </c>
      <c r="G313">
        <v>2</v>
      </c>
      <c r="H313">
        <v>0.31</v>
      </c>
      <c r="I313">
        <v>66</v>
      </c>
      <c r="J313">
        <v>0.50322580645161286</v>
      </c>
    </row>
    <row r="314" spans="1:10" x14ac:dyDescent="0.25">
      <c r="A314">
        <v>2</v>
      </c>
      <c r="B314">
        <v>20</v>
      </c>
      <c r="C314" t="s">
        <v>284</v>
      </c>
      <c r="D314" t="s">
        <v>229</v>
      </c>
      <c r="E314">
        <v>0.13400000000000001</v>
      </c>
      <c r="F314" t="s">
        <v>168</v>
      </c>
      <c r="G314">
        <v>2</v>
      </c>
      <c r="H314">
        <v>0.31</v>
      </c>
      <c r="I314">
        <v>66</v>
      </c>
      <c r="J314">
        <v>0.43225806451612908</v>
      </c>
    </row>
    <row r="315" spans="1:10" x14ac:dyDescent="0.25">
      <c r="A315">
        <v>3</v>
      </c>
      <c r="B315">
        <v>20</v>
      </c>
      <c r="C315" t="s">
        <v>284</v>
      </c>
      <c r="D315" t="s">
        <v>229</v>
      </c>
      <c r="E315">
        <v>0.217</v>
      </c>
      <c r="F315" t="s">
        <v>168</v>
      </c>
      <c r="G315">
        <v>2</v>
      </c>
      <c r="H315">
        <v>0.31</v>
      </c>
      <c r="I315">
        <v>66</v>
      </c>
      <c r="J315">
        <v>0.7</v>
      </c>
    </row>
    <row r="316" spans="1:10" x14ac:dyDescent="0.25">
      <c r="A316">
        <v>4</v>
      </c>
      <c r="B316">
        <v>20</v>
      </c>
      <c r="C316" t="s">
        <v>284</v>
      </c>
      <c r="D316" t="s">
        <v>229</v>
      </c>
      <c r="E316">
        <v>0.20899999999999999</v>
      </c>
      <c r="F316" t="s">
        <v>168</v>
      </c>
      <c r="G316">
        <v>2</v>
      </c>
      <c r="H316">
        <v>0.31</v>
      </c>
      <c r="I316">
        <v>66</v>
      </c>
      <c r="J316">
        <v>0.67419354838709677</v>
      </c>
    </row>
    <row r="317" spans="1:10" x14ac:dyDescent="0.25">
      <c r="A317">
        <v>5</v>
      </c>
      <c r="B317">
        <v>20</v>
      </c>
      <c r="C317" t="s">
        <v>284</v>
      </c>
      <c r="D317" t="s">
        <v>229</v>
      </c>
      <c r="E317">
        <v>0.41299999999999998</v>
      </c>
      <c r="F317" t="s">
        <v>168</v>
      </c>
      <c r="G317">
        <v>2</v>
      </c>
      <c r="H317">
        <v>0.31</v>
      </c>
      <c r="I317">
        <v>66</v>
      </c>
      <c r="J317">
        <v>1.332258064516129</v>
      </c>
    </row>
    <row r="318" spans="1:10" x14ac:dyDescent="0.25">
      <c r="A318">
        <v>6</v>
      </c>
      <c r="B318">
        <v>20</v>
      </c>
      <c r="C318" t="s">
        <v>284</v>
      </c>
      <c r="D318" t="s">
        <v>229</v>
      </c>
      <c r="E318">
        <v>0.19800000000000001</v>
      </c>
      <c r="F318" t="s">
        <v>168</v>
      </c>
      <c r="G318">
        <v>2</v>
      </c>
      <c r="H318">
        <v>0.31</v>
      </c>
      <c r="I318">
        <v>66</v>
      </c>
      <c r="J318">
        <v>0.63870967741935492</v>
      </c>
    </row>
    <row r="319" spans="1:10" x14ac:dyDescent="0.25">
      <c r="A319">
        <v>3</v>
      </c>
      <c r="B319">
        <v>20</v>
      </c>
      <c r="C319" t="s">
        <v>285</v>
      </c>
      <c r="D319" t="s">
        <v>229</v>
      </c>
      <c r="E319">
        <v>0.10199999999999999</v>
      </c>
      <c r="F319" t="s">
        <v>168</v>
      </c>
      <c r="G319">
        <v>2</v>
      </c>
      <c r="H319">
        <v>0.31</v>
      </c>
      <c r="I319">
        <v>66</v>
      </c>
      <c r="J319">
        <v>0.32903225806451614</v>
      </c>
    </row>
    <row r="320" spans="1:10" x14ac:dyDescent="0.25">
      <c r="A320">
        <v>4</v>
      </c>
      <c r="B320">
        <v>20</v>
      </c>
      <c r="C320" t="s">
        <v>285</v>
      </c>
      <c r="D320" t="s">
        <v>229</v>
      </c>
      <c r="E320">
        <v>0.13800000000000001</v>
      </c>
      <c r="F320" t="s">
        <v>168</v>
      </c>
      <c r="G320">
        <v>2</v>
      </c>
      <c r="H320">
        <v>0.31</v>
      </c>
      <c r="I320">
        <v>66</v>
      </c>
      <c r="J320">
        <v>0.44516129032258067</v>
      </c>
    </row>
    <row r="321" spans="1:10" x14ac:dyDescent="0.25">
      <c r="A321">
        <v>5</v>
      </c>
      <c r="B321">
        <v>20</v>
      </c>
      <c r="C321" t="s">
        <v>285</v>
      </c>
      <c r="D321" t="s">
        <v>229</v>
      </c>
      <c r="E321">
        <v>0.17599999999999999</v>
      </c>
      <c r="F321" t="s">
        <v>168</v>
      </c>
      <c r="G321">
        <v>2</v>
      </c>
      <c r="H321">
        <v>0.31</v>
      </c>
      <c r="I321">
        <v>66</v>
      </c>
      <c r="J321">
        <v>0.56774193548387097</v>
      </c>
    </row>
    <row r="322" spans="1:10" x14ac:dyDescent="0.25">
      <c r="A322">
        <v>6</v>
      </c>
      <c r="B322">
        <v>20</v>
      </c>
      <c r="C322" t="s">
        <v>283</v>
      </c>
      <c r="D322" t="s">
        <v>229</v>
      </c>
      <c r="E322">
        <v>0.247</v>
      </c>
      <c r="F322" t="s">
        <v>170</v>
      </c>
      <c r="G322">
        <v>3.2</v>
      </c>
      <c r="H322">
        <v>0.49399999999999999</v>
      </c>
      <c r="I322">
        <v>66</v>
      </c>
      <c r="J322">
        <v>0.5</v>
      </c>
    </row>
    <row r="323" spans="1:10" x14ac:dyDescent="0.25">
      <c r="A323">
        <v>6</v>
      </c>
      <c r="B323">
        <v>20</v>
      </c>
      <c r="C323" t="s">
        <v>285</v>
      </c>
      <c r="D323" t="s">
        <v>229</v>
      </c>
      <c r="E323">
        <v>0.215</v>
      </c>
      <c r="F323" t="s">
        <v>170</v>
      </c>
      <c r="G323">
        <v>2</v>
      </c>
      <c r="H323">
        <v>0.31</v>
      </c>
      <c r="I323">
        <v>66</v>
      </c>
      <c r="J323">
        <v>0.69354838709677413</v>
      </c>
    </row>
    <row r="324" spans="1:10" x14ac:dyDescent="0.25">
      <c r="A324">
        <v>5</v>
      </c>
      <c r="B324">
        <v>20</v>
      </c>
      <c r="C324" t="s">
        <v>283</v>
      </c>
      <c r="D324" t="s">
        <v>229</v>
      </c>
      <c r="E324">
        <v>1.327</v>
      </c>
      <c r="F324" t="s">
        <v>227</v>
      </c>
      <c r="G324">
        <v>3.2</v>
      </c>
      <c r="H324">
        <v>0.49399999999999999</v>
      </c>
      <c r="I324">
        <v>66</v>
      </c>
      <c r="J324">
        <v>2.6862348178137649</v>
      </c>
    </row>
    <row r="325" spans="1:10" x14ac:dyDescent="0.25">
      <c r="A325">
        <v>10</v>
      </c>
      <c r="B325">
        <v>20</v>
      </c>
      <c r="C325" t="s">
        <v>284</v>
      </c>
      <c r="D325" t="s">
        <v>229</v>
      </c>
      <c r="E325">
        <v>1.246</v>
      </c>
      <c r="F325" t="s">
        <v>227</v>
      </c>
      <c r="G325">
        <v>2</v>
      </c>
      <c r="H325">
        <v>0.31</v>
      </c>
      <c r="I325">
        <v>66</v>
      </c>
      <c r="J325">
        <v>4.0193548387096776</v>
      </c>
    </row>
    <row r="326" spans="1:10" x14ac:dyDescent="0.25">
      <c r="A326">
        <v>1</v>
      </c>
      <c r="B326">
        <v>20</v>
      </c>
      <c r="C326" t="s">
        <v>285</v>
      </c>
      <c r="D326" t="s">
        <v>229</v>
      </c>
      <c r="E326">
        <v>1.599</v>
      </c>
      <c r="F326" t="s">
        <v>227</v>
      </c>
      <c r="G326">
        <v>2</v>
      </c>
      <c r="H326">
        <v>0.31</v>
      </c>
      <c r="I326">
        <v>66</v>
      </c>
      <c r="J326">
        <v>5.1580645161290324</v>
      </c>
    </row>
    <row r="327" spans="1:10" x14ac:dyDescent="0.25">
      <c r="A327">
        <v>2</v>
      </c>
      <c r="B327">
        <v>20</v>
      </c>
      <c r="C327" t="s">
        <v>285</v>
      </c>
      <c r="D327" t="s">
        <v>229</v>
      </c>
      <c r="E327">
        <v>2.39</v>
      </c>
      <c r="F327" t="s">
        <v>227</v>
      </c>
      <c r="G327">
        <v>2</v>
      </c>
      <c r="H327">
        <v>0.31</v>
      </c>
      <c r="I327">
        <v>66</v>
      </c>
      <c r="J327">
        <v>7.709677419354839</v>
      </c>
    </row>
    <row r="328" spans="1:10" x14ac:dyDescent="0.25">
      <c r="A328">
        <v>1</v>
      </c>
      <c r="B328">
        <v>21</v>
      </c>
      <c r="C328" t="s">
        <v>286</v>
      </c>
      <c r="D328" t="s">
        <v>229</v>
      </c>
      <c r="E328">
        <v>0.22700000000000001</v>
      </c>
      <c r="F328" t="s">
        <v>168</v>
      </c>
      <c r="G328">
        <v>4</v>
      </c>
      <c r="H328">
        <v>0.61699999999999999</v>
      </c>
      <c r="I328">
        <v>50</v>
      </c>
      <c r="J328">
        <v>0.36790923824959482</v>
      </c>
    </row>
    <row r="329" spans="1:10" x14ac:dyDescent="0.25">
      <c r="A329">
        <v>2</v>
      </c>
      <c r="B329">
        <v>21</v>
      </c>
      <c r="C329" t="s">
        <v>286</v>
      </c>
      <c r="D329" t="s">
        <v>229</v>
      </c>
      <c r="E329">
        <v>0.34699999999999998</v>
      </c>
      <c r="F329" t="s">
        <v>168</v>
      </c>
      <c r="G329">
        <v>4</v>
      </c>
      <c r="H329">
        <v>0.61699999999999999</v>
      </c>
      <c r="I329">
        <v>50</v>
      </c>
      <c r="J329">
        <v>0.56239870340356557</v>
      </c>
    </row>
    <row r="330" spans="1:10" x14ac:dyDescent="0.25">
      <c r="A330">
        <v>3</v>
      </c>
      <c r="B330">
        <v>21</v>
      </c>
      <c r="C330" t="s">
        <v>286</v>
      </c>
      <c r="D330" t="s">
        <v>229</v>
      </c>
      <c r="E330">
        <v>0.14000000000000001</v>
      </c>
      <c r="F330" t="s">
        <v>168</v>
      </c>
      <c r="G330">
        <v>4</v>
      </c>
      <c r="H330">
        <v>0.61699999999999999</v>
      </c>
      <c r="I330">
        <v>50</v>
      </c>
      <c r="J330">
        <v>0.22690437601296598</v>
      </c>
    </row>
    <row r="331" spans="1:10" x14ac:dyDescent="0.25">
      <c r="A331">
        <v>1</v>
      </c>
      <c r="B331">
        <v>22</v>
      </c>
      <c r="C331" t="s">
        <v>287</v>
      </c>
      <c r="D331" t="s">
        <v>229</v>
      </c>
      <c r="E331">
        <v>0.63400000000000001</v>
      </c>
      <c r="F331" t="s">
        <v>168</v>
      </c>
      <c r="G331">
        <v>2</v>
      </c>
      <c r="H331">
        <v>0.31</v>
      </c>
      <c r="I331">
        <v>79</v>
      </c>
      <c r="J331">
        <v>2.0451612903225809</v>
      </c>
    </row>
    <row r="332" spans="1:10" x14ac:dyDescent="0.25">
      <c r="A332">
        <v>2</v>
      </c>
      <c r="B332">
        <v>22</v>
      </c>
      <c r="C332" t="s">
        <v>287</v>
      </c>
      <c r="D332" t="s">
        <v>229</v>
      </c>
      <c r="E332">
        <v>0.437</v>
      </c>
      <c r="F332" t="s">
        <v>168</v>
      </c>
      <c r="G332">
        <v>2</v>
      </c>
      <c r="H332">
        <v>0.31</v>
      </c>
      <c r="I332">
        <v>79</v>
      </c>
      <c r="J332">
        <v>1.4096774193548387</v>
      </c>
    </row>
    <row r="333" spans="1:10" x14ac:dyDescent="0.25">
      <c r="A333">
        <v>3</v>
      </c>
      <c r="B333">
        <v>22</v>
      </c>
      <c r="C333" t="s">
        <v>287</v>
      </c>
      <c r="D333" t="s">
        <v>229</v>
      </c>
      <c r="E333">
        <v>0.42799999999999999</v>
      </c>
      <c r="F333" t="s">
        <v>168</v>
      </c>
      <c r="G333">
        <v>2</v>
      </c>
      <c r="H333">
        <v>0.31</v>
      </c>
      <c r="I333">
        <v>79</v>
      </c>
      <c r="J333">
        <v>1.3806451612903226</v>
      </c>
    </row>
    <row r="334" spans="1:10" x14ac:dyDescent="0.25">
      <c r="A334">
        <v>4</v>
      </c>
      <c r="B334">
        <v>22</v>
      </c>
      <c r="C334" t="s">
        <v>287</v>
      </c>
      <c r="D334" t="s">
        <v>229</v>
      </c>
      <c r="E334">
        <v>0.121</v>
      </c>
      <c r="F334" t="s">
        <v>168</v>
      </c>
      <c r="G334">
        <v>2</v>
      </c>
      <c r="H334">
        <v>0.31</v>
      </c>
      <c r="I334">
        <v>79</v>
      </c>
      <c r="J334">
        <v>0.39032258064516129</v>
      </c>
    </row>
    <row r="335" spans="1:10" x14ac:dyDescent="0.25">
      <c r="A335">
        <v>5</v>
      </c>
      <c r="B335">
        <v>22</v>
      </c>
      <c r="C335" t="s">
        <v>287</v>
      </c>
      <c r="D335" t="s">
        <v>229</v>
      </c>
      <c r="E335">
        <v>0.156</v>
      </c>
      <c r="F335" t="s">
        <v>168</v>
      </c>
      <c r="G335">
        <v>2</v>
      </c>
      <c r="H335">
        <v>0.31</v>
      </c>
      <c r="I335">
        <v>79</v>
      </c>
      <c r="J335">
        <v>0.50322580645161286</v>
      </c>
    </row>
    <row r="336" spans="1:10" x14ac:dyDescent="0.25">
      <c r="A336">
        <v>6</v>
      </c>
      <c r="B336">
        <v>22</v>
      </c>
      <c r="C336" t="s">
        <v>287</v>
      </c>
      <c r="D336" t="s">
        <v>229</v>
      </c>
      <c r="E336">
        <v>0.128</v>
      </c>
      <c r="F336" t="s">
        <v>168</v>
      </c>
      <c r="G336">
        <v>2</v>
      </c>
      <c r="H336">
        <v>0.31</v>
      </c>
      <c r="I336">
        <v>79</v>
      </c>
      <c r="J336">
        <v>0.41290322580645161</v>
      </c>
    </row>
    <row r="337" spans="1:10" x14ac:dyDescent="0.25">
      <c r="A337">
        <v>1</v>
      </c>
      <c r="B337">
        <v>22</v>
      </c>
      <c r="C337" t="s">
        <v>288</v>
      </c>
      <c r="D337" t="s">
        <v>229</v>
      </c>
      <c r="E337">
        <v>0.28100000000000003</v>
      </c>
      <c r="F337" t="s">
        <v>168</v>
      </c>
      <c r="G337">
        <v>2</v>
      </c>
      <c r="H337">
        <v>0.31</v>
      </c>
      <c r="I337">
        <v>79</v>
      </c>
      <c r="J337">
        <v>0.90645161290322596</v>
      </c>
    </row>
    <row r="338" spans="1:10" x14ac:dyDescent="0.25">
      <c r="A338">
        <v>2</v>
      </c>
      <c r="B338">
        <v>22</v>
      </c>
      <c r="C338" t="s">
        <v>288</v>
      </c>
      <c r="D338" t="s">
        <v>229</v>
      </c>
      <c r="E338">
        <v>0.51300000000000001</v>
      </c>
      <c r="F338" t="s">
        <v>168</v>
      </c>
      <c r="G338">
        <v>2</v>
      </c>
      <c r="H338">
        <v>0.31</v>
      </c>
      <c r="I338">
        <v>79</v>
      </c>
      <c r="J338">
        <v>1.6548387096774193</v>
      </c>
    </row>
    <row r="339" spans="1:10" x14ac:dyDescent="0.25">
      <c r="A339">
        <v>3</v>
      </c>
      <c r="B339">
        <v>22</v>
      </c>
      <c r="C339" t="s">
        <v>288</v>
      </c>
      <c r="D339" t="s">
        <v>229</v>
      </c>
      <c r="E339">
        <v>0.19</v>
      </c>
      <c r="F339" t="s">
        <v>168</v>
      </c>
      <c r="G339">
        <v>2</v>
      </c>
      <c r="H339">
        <v>0.31</v>
      </c>
      <c r="I339">
        <v>79</v>
      </c>
      <c r="J339">
        <v>0.61290322580645162</v>
      </c>
    </row>
    <row r="340" spans="1:10" x14ac:dyDescent="0.25">
      <c r="A340">
        <v>4</v>
      </c>
      <c r="B340">
        <v>22</v>
      </c>
      <c r="C340" t="s">
        <v>288</v>
      </c>
      <c r="D340" t="s">
        <v>229</v>
      </c>
      <c r="E340">
        <v>0.39800000000000002</v>
      </c>
      <c r="F340" t="s">
        <v>168</v>
      </c>
      <c r="G340">
        <v>2</v>
      </c>
      <c r="H340">
        <v>0.31</v>
      </c>
      <c r="I340">
        <v>79</v>
      </c>
      <c r="J340">
        <v>1.2838709677419355</v>
      </c>
    </row>
    <row r="341" spans="1:10" x14ac:dyDescent="0.25">
      <c r="A341">
        <v>5</v>
      </c>
      <c r="B341">
        <v>22</v>
      </c>
      <c r="C341" t="s">
        <v>288</v>
      </c>
      <c r="D341" t="s">
        <v>229</v>
      </c>
      <c r="E341">
        <v>0.34699999999999998</v>
      </c>
      <c r="F341" t="s">
        <v>168</v>
      </c>
      <c r="G341">
        <v>2</v>
      </c>
      <c r="H341">
        <v>0.31</v>
      </c>
      <c r="I341">
        <v>79</v>
      </c>
      <c r="J341">
        <v>1.1193548387096774</v>
      </c>
    </row>
    <row r="342" spans="1:10" x14ac:dyDescent="0.25">
      <c r="A342">
        <v>1</v>
      </c>
      <c r="B342">
        <v>22</v>
      </c>
      <c r="C342" t="s">
        <v>289</v>
      </c>
      <c r="D342" t="s">
        <v>229</v>
      </c>
      <c r="E342">
        <v>0.34</v>
      </c>
      <c r="F342" t="s">
        <v>168</v>
      </c>
      <c r="G342">
        <v>1.6</v>
      </c>
      <c r="H342">
        <v>0.247</v>
      </c>
      <c r="I342">
        <v>79</v>
      </c>
      <c r="J342">
        <v>1.3765182186234819</v>
      </c>
    </row>
    <row r="343" spans="1:10" x14ac:dyDescent="0.25">
      <c r="A343">
        <v>2</v>
      </c>
      <c r="B343">
        <v>22</v>
      </c>
      <c r="C343" t="s">
        <v>289</v>
      </c>
      <c r="D343" t="s">
        <v>229</v>
      </c>
      <c r="E343">
        <v>0.35899999999999999</v>
      </c>
      <c r="F343" t="s">
        <v>168</v>
      </c>
      <c r="G343">
        <v>1.6</v>
      </c>
      <c r="H343">
        <v>0.247</v>
      </c>
      <c r="I343">
        <v>79</v>
      </c>
      <c r="J343">
        <v>1.4534412955465588</v>
      </c>
    </row>
    <row r="344" spans="1:10" x14ac:dyDescent="0.25">
      <c r="A344">
        <v>3</v>
      </c>
      <c r="B344">
        <v>22</v>
      </c>
      <c r="C344" t="s">
        <v>289</v>
      </c>
      <c r="D344" t="s">
        <v>229</v>
      </c>
      <c r="E344">
        <v>0.17299999999999999</v>
      </c>
      <c r="F344" t="s">
        <v>168</v>
      </c>
      <c r="G344">
        <v>1.6</v>
      </c>
      <c r="H344">
        <v>0.247</v>
      </c>
      <c r="I344">
        <v>79</v>
      </c>
      <c r="J344">
        <v>0.70040485829959509</v>
      </c>
    </row>
    <row r="345" spans="1:10" x14ac:dyDescent="0.25">
      <c r="A345">
        <v>4</v>
      </c>
      <c r="B345">
        <v>22</v>
      </c>
      <c r="C345" t="s">
        <v>289</v>
      </c>
      <c r="D345" t="s">
        <v>229</v>
      </c>
      <c r="E345">
        <v>0.17699999999999999</v>
      </c>
      <c r="F345" t="s">
        <v>168</v>
      </c>
      <c r="G345">
        <v>1.6</v>
      </c>
      <c r="H345">
        <v>0.247</v>
      </c>
      <c r="I345">
        <v>79</v>
      </c>
      <c r="J345">
        <v>0.7165991902834008</v>
      </c>
    </row>
    <row r="346" spans="1:10" x14ac:dyDescent="0.25">
      <c r="A346">
        <v>5</v>
      </c>
      <c r="B346">
        <v>22</v>
      </c>
      <c r="C346" t="s">
        <v>289</v>
      </c>
      <c r="D346" t="s">
        <v>229</v>
      </c>
      <c r="E346">
        <v>0.192</v>
      </c>
      <c r="F346" t="s">
        <v>168</v>
      </c>
      <c r="G346">
        <v>1.6</v>
      </c>
      <c r="H346">
        <v>0.247</v>
      </c>
      <c r="I346">
        <v>79</v>
      </c>
      <c r="J346">
        <v>0.77732793522267207</v>
      </c>
    </row>
    <row r="347" spans="1:10" x14ac:dyDescent="0.25">
      <c r="A347">
        <v>6</v>
      </c>
      <c r="B347">
        <v>22</v>
      </c>
      <c r="C347" t="s">
        <v>289</v>
      </c>
      <c r="D347" t="s">
        <v>229</v>
      </c>
      <c r="E347">
        <v>0.191</v>
      </c>
      <c r="F347" t="s">
        <v>168</v>
      </c>
      <c r="G347">
        <v>1.6</v>
      </c>
      <c r="H347">
        <v>0.247</v>
      </c>
      <c r="I347">
        <v>79</v>
      </c>
      <c r="J347">
        <v>0.77327935222672062</v>
      </c>
    </row>
    <row r="348" spans="1:10" x14ac:dyDescent="0.25">
      <c r="A348">
        <v>7</v>
      </c>
      <c r="B348">
        <v>22</v>
      </c>
      <c r="C348" t="s">
        <v>289</v>
      </c>
      <c r="D348" t="s">
        <v>229</v>
      </c>
      <c r="E348">
        <v>0.16900000000000001</v>
      </c>
      <c r="F348" t="s">
        <v>168</v>
      </c>
      <c r="G348">
        <v>1.6</v>
      </c>
      <c r="H348">
        <v>0.247</v>
      </c>
      <c r="I348">
        <v>79</v>
      </c>
      <c r="J348">
        <v>0.68421052631578949</v>
      </c>
    </row>
    <row r="349" spans="1:10" x14ac:dyDescent="0.25">
      <c r="A349">
        <v>8</v>
      </c>
      <c r="B349">
        <v>22</v>
      </c>
      <c r="C349" t="s">
        <v>289</v>
      </c>
      <c r="D349" t="s">
        <v>229</v>
      </c>
      <c r="E349">
        <v>0.38500000000000001</v>
      </c>
      <c r="F349" t="s">
        <v>168</v>
      </c>
      <c r="G349">
        <v>1.6</v>
      </c>
      <c r="H349">
        <v>0.247</v>
      </c>
      <c r="I349">
        <v>79</v>
      </c>
      <c r="J349">
        <v>1.5587044534412955</v>
      </c>
    </row>
    <row r="350" spans="1:10" x14ac:dyDescent="0.25">
      <c r="A350">
        <v>1</v>
      </c>
      <c r="B350">
        <v>22</v>
      </c>
      <c r="C350" t="s">
        <v>290</v>
      </c>
      <c r="D350" t="s">
        <v>229</v>
      </c>
      <c r="E350">
        <v>0.35599999999999998</v>
      </c>
      <c r="F350" t="s">
        <v>168</v>
      </c>
      <c r="G350">
        <v>2</v>
      </c>
      <c r="H350">
        <v>0.31</v>
      </c>
      <c r="I350">
        <v>79</v>
      </c>
      <c r="J350">
        <v>1.1483870967741936</v>
      </c>
    </row>
    <row r="351" spans="1:10" x14ac:dyDescent="0.25">
      <c r="A351">
        <v>2</v>
      </c>
      <c r="B351">
        <v>22</v>
      </c>
      <c r="C351" t="s">
        <v>290</v>
      </c>
      <c r="D351" t="s">
        <v>229</v>
      </c>
      <c r="E351">
        <v>0.36199999999999999</v>
      </c>
      <c r="F351" t="s">
        <v>168</v>
      </c>
      <c r="G351">
        <v>2</v>
      </c>
      <c r="H351">
        <v>0.31</v>
      </c>
      <c r="I351">
        <v>79</v>
      </c>
      <c r="J351">
        <v>1.167741935483871</v>
      </c>
    </row>
    <row r="352" spans="1:10" x14ac:dyDescent="0.25">
      <c r="A352">
        <v>3</v>
      </c>
      <c r="B352">
        <v>22</v>
      </c>
      <c r="C352" t="s">
        <v>290</v>
      </c>
      <c r="D352" t="s">
        <v>229</v>
      </c>
      <c r="E352">
        <v>0.433</v>
      </c>
      <c r="F352" t="s">
        <v>168</v>
      </c>
      <c r="G352">
        <v>2</v>
      </c>
      <c r="H352">
        <v>0.31</v>
      </c>
      <c r="I352">
        <v>79</v>
      </c>
      <c r="J352">
        <v>1.3967741935483871</v>
      </c>
    </row>
    <row r="353" spans="1:10" x14ac:dyDescent="0.25">
      <c r="A353">
        <v>4</v>
      </c>
      <c r="B353">
        <v>22</v>
      </c>
      <c r="C353" t="s">
        <v>290</v>
      </c>
      <c r="D353" t="s">
        <v>229</v>
      </c>
      <c r="E353">
        <v>0.39900000000000002</v>
      </c>
      <c r="F353" t="s">
        <v>168</v>
      </c>
      <c r="G353">
        <v>2</v>
      </c>
      <c r="H353">
        <v>0.31</v>
      </c>
      <c r="I353">
        <v>79</v>
      </c>
      <c r="J353">
        <v>1.2870967741935484</v>
      </c>
    </row>
    <row r="354" spans="1:10" x14ac:dyDescent="0.25">
      <c r="A354">
        <v>5</v>
      </c>
      <c r="B354">
        <v>22</v>
      </c>
      <c r="C354" t="s">
        <v>290</v>
      </c>
      <c r="D354" t="s">
        <v>229</v>
      </c>
      <c r="E354">
        <v>0.33</v>
      </c>
      <c r="F354" t="s">
        <v>168</v>
      </c>
      <c r="G354">
        <v>2</v>
      </c>
      <c r="H354">
        <v>0.31</v>
      </c>
      <c r="I354">
        <v>79</v>
      </c>
      <c r="J354">
        <v>1.0645161290322582</v>
      </c>
    </row>
    <row r="355" spans="1:10" x14ac:dyDescent="0.25">
      <c r="A355">
        <v>6</v>
      </c>
      <c r="B355">
        <v>22</v>
      </c>
      <c r="C355" t="s">
        <v>290</v>
      </c>
      <c r="D355" t="s">
        <v>229</v>
      </c>
      <c r="E355">
        <v>0.63800000000000001</v>
      </c>
      <c r="F355" t="s">
        <v>168</v>
      </c>
      <c r="G355">
        <v>2</v>
      </c>
      <c r="H355">
        <v>0.31</v>
      </c>
      <c r="I355">
        <v>79</v>
      </c>
      <c r="J355">
        <v>2.0580645161290323</v>
      </c>
    </row>
    <row r="356" spans="1:10" x14ac:dyDescent="0.25">
      <c r="A356">
        <v>7</v>
      </c>
      <c r="B356">
        <v>22</v>
      </c>
      <c r="C356" t="s">
        <v>290</v>
      </c>
      <c r="D356" t="s">
        <v>229</v>
      </c>
      <c r="E356">
        <v>0.188</v>
      </c>
      <c r="F356" t="s">
        <v>168</v>
      </c>
      <c r="G356">
        <v>2</v>
      </c>
      <c r="H356">
        <v>0.31</v>
      </c>
      <c r="I356">
        <v>79</v>
      </c>
      <c r="J356">
        <v>0.6064516129032258</v>
      </c>
    </row>
    <row r="357" spans="1:10" x14ac:dyDescent="0.25">
      <c r="A357">
        <v>8</v>
      </c>
      <c r="B357">
        <v>22</v>
      </c>
      <c r="C357" t="s">
        <v>290</v>
      </c>
      <c r="D357" t="s">
        <v>229</v>
      </c>
      <c r="E357">
        <v>0.25800000000000001</v>
      </c>
      <c r="F357" t="s">
        <v>168</v>
      </c>
      <c r="G357">
        <v>2</v>
      </c>
      <c r="H357">
        <v>0.31</v>
      </c>
      <c r="I357">
        <v>79</v>
      </c>
      <c r="J357">
        <v>0.83225806451612905</v>
      </c>
    </row>
    <row r="358" spans="1:10" x14ac:dyDescent="0.25">
      <c r="A358">
        <v>6</v>
      </c>
      <c r="B358">
        <v>22</v>
      </c>
      <c r="C358" t="s">
        <v>288</v>
      </c>
      <c r="D358" t="s">
        <v>229</v>
      </c>
      <c r="E358">
        <v>0.27600000000000002</v>
      </c>
      <c r="F358" t="s">
        <v>170</v>
      </c>
      <c r="G358">
        <v>2</v>
      </c>
      <c r="H358">
        <v>0.31</v>
      </c>
      <c r="I358">
        <v>79</v>
      </c>
      <c r="J358">
        <v>0.89032258064516134</v>
      </c>
    </row>
    <row r="359" spans="1:10" x14ac:dyDescent="0.25">
      <c r="A359">
        <v>9</v>
      </c>
      <c r="B359">
        <v>22</v>
      </c>
      <c r="C359" t="s">
        <v>290</v>
      </c>
      <c r="D359" t="s">
        <v>229</v>
      </c>
      <c r="E359">
        <v>1.127</v>
      </c>
      <c r="F359" t="s">
        <v>227</v>
      </c>
      <c r="G359">
        <v>2</v>
      </c>
      <c r="H359">
        <v>0.31</v>
      </c>
      <c r="I359">
        <v>79</v>
      </c>
      <c r="J359">
        <v>3.6354838709677422</v>
      </c>
    </row>
    <row r="360" spans="1:10" x14ac:dyDescent="0.25">
      <c r="A360">
        <v>7</v>
      </c>
      <c r="B360">
        <v>22</v>
      </c>
      <c r="C360" t="s">
        <v>288</v>
      </c>
      <c r="D360" t="s">
        <v>229</v>
      </c>
      <c r="E360">
        <v>6.4000000000000001E-2</v>
      </c>
      <c r="F360" t="s">
        <v>174</v>
      </c>
      <c r="G360">
        <v>2</v>
      </c>
      <c r="H360">
        <v>0.31</v>
      </c>
      <c r="I360">
        <v>79</v>
      </c>
      <c r="J360">
        <v>0.20645161290322581</v>
      </c>
    </row>
    <row r="361" spans="1:10" x14ac:dyDescent="0.25">
      <c r="A361">
        <v>8</v>
      </c>
      <c r="B361">
        <v>22</v>
      </c>
      <c r="C361" t="s">
        <v>288</v>
      </c>
      <c r="D361" t="s">
        <v>229</v>
      </c>
      <c r="E361">
        <v>6.7000000000000004E-2</v>
      </c>
      <c r="F361" t="s">
        <v>174</v>
      </c>
      <c r="G361">
        <v>2</v>
      </c>
      <c r="H361">
        <v>0.31</v>
      </c>
      <c r="I361">
        <v>79</v>
      </c>
      <c r="J361">
        <v>0.21612903225806454</v>
      </c>
    </row>
    <row r="362" spans="1:10" x14ac:dyDescent="0.25">
      <c r="A362">
        <v>3</v>
      </c>
      <c r="B362">
        <v>23</v>
      </c>
      <c r="C362" t="s">
        <v>291</v>
      </c>
      <c r="D362" t="s">
        <v>229</v>
      </c>
      <c r="E362">
        <v>0.158</v>
      </c>
      <c r="F362" t="s">
        <v>171</v>
      </c>
      <c r="G362">
        <v>3.2</v>
      </c>
      <c r="H362">
        <v>0.49399999999999999</v>
      </c>
      <c r="I362">
        <v>58</v>
      </c>
      <c r="J362">
        <v>0.31983805668016196</v>
      </c>
    </row>
    <row r="363" spans="1:10" x14ac:dyDescent="0.25">
      <c r="A363">
        <v>1</v>
      </c>
      <c r="B363">
        <v>23</v>
      </c>
      <c r="C363" t="s">
        <v>291</v>
      </c>
      <c r="D363" t="s">
        <v>229</v>
      </c>
      <c r="E363">
        <v>0.34</v>
      </c>
      <c r="F363" t="s">
        <v>168</v>
      </c>
      <c r="G363">
        <v>3.2</v>
      </c>
      <c r="H363">
        <v>0.49399999999999999</v>
      </c>
      <c r="I363">
        <v>58</v>
      </c>
      <c r="J363">
        <v>0.68825910931174095</v>
      </c>
    </row>
    <row r="364" spans="1:10" x14ac:dyDescent="0.25">
      <c r="A364">
        <v>2</v>
      </c>
      <c r="B364">
        <v>23</v>
      </c>
      <c r="C364" t="s">
        <v>291</v>
      </c>
      <c r="D364" t="s">
        <v>229</v>
      </c>
      <c r="E364">
        <v>0.23799999999999999</v>
      </c>
      <c r="F364" t="s">
        <v>168</v>
      </c>
      <c r="G364">
        <v>3.2</v>
      </c>
      <c r="H364">
        <v>0.49399999999999999</v>
      </c>
      <c r="I364">
        <v>58</v>
      </c>
      <c r="J364">
        <v>0.48178137651821862</v>
      </c>
    </row>
    <row r="365" spans="1:10" x14ac:dyDescent="0.25">
      <c r="A365">
        <v>4</v>
      </c>
      <c r="B365">
        <v>23</v>
      </c>
      <c r="C365" t="s">
        <v>291</v>
      </c>
      <c r="D365" t="s">
        <v>229</v>
      </c>
      <c r="E365">
        <v>0.53</v>
      </c>
      <c r="F365" t="s">
        <v>170</v>
      </c>
      <c r="G365">
        <v>3.2</v>
      </c>
      <c r="H365">
        <v>0.49399999999999999</v>
      </c>
      <c r="I365">
        <v>58</v>
      </c>
      <c r="J365">
        <v>1.0728744939271255</v>
      </c>
    </row>
    <row r="366" spans="1:10" x14ac:dyDescent="0.25">
      <c r="A366">
        <v>5</v>
      </c>
      <c r="B366">
        <v>23</v>
      </c>
      <c r="C366" t="s">
        <v>291</v>
      </c>
      <c r="D366" t="s">
        <v>229</v>
      </c>
      <c r="E366">
        <v>1.8520000000000001</v>
      </c>
      <c r="F366" t="s">
        <v>227</v>
      </c>
      <c r="G366">
        <v>3.2</v>
      </c>
      <c r="H366">
        <v>0.49399999999999999</v>
      </c>
      <c r="I366">
        <v>58</v>
      </c>
      <c r="J366">
        <v>3.7489878542510122</v>
      </c>
    </row>
    <row r="367" spans="1:10" x14ac:dyDescent="0.25">
      <c r="A367">
        <v>1</v>
      </c>
      <c r="B367">
        <v>24</v>
      </c>
      <c r="C367" t="s">
        <v>292</v>
      </c>
      <c r="D367" t="s">
        <v>229</v>
      </c>
      <c r="E367">
        <v>0.27100000000000002</v>
      </c>
      <c r="F367" t="s">
        <v>168</v>
      </c>
      <c r="G367">
        <v>2.5</v>
      </c>
      <c r="H367">
        <v>0.39</v>
      </c>
      <c r="I367">
        <v>58</v>
      </c>
      <c r="J367">
        <v>0.69487179487179485</v>
      </c>
    </row>
    <row r="368" spans="1:10" x14ac:dyDescent="0.25">
      <c r="A368">
        <v>2</v>
      </c>
      <c r="B368">
        <v>24</v>
      </c>
      <c r="C368" t="s">
        <v>292</v>
      </c>
      <c r="D368" t="s">
        <v>229</v>
      </c>
      <c r="E368">
        <v>0.34300000000000003</v>
      </c>
      <c r="F368" t="s">
        <v>168</v>
      </c>
      <c r="G368">
        <v>2.5</v>
      </c>
      <c r="H368">
        <v>0.39</v>
      </c>
      <c r="I368">
        <v>58</v>
      </c>
      <c r="J368">
        <v>0.87948717948717947</v>
      </c>
    </row>
    <row r="369" spans="1:10" x14ac:dyDescent="0.25">
      <c r="A369">
        <v>3</v>
      </c>
      <c r="B369">
        <v>24</v>
      </c>
      <c r="C369" t="s">
        <v>292</v>
      </c>
      <c r="D369" t="s">
        <v>229</v>
      </c>
      <c r="E369">
        <v>0.189</v>
      </c>
      <c r="F369" t="s">
        <v>168</v>
      </c>
      <c r="G369">
        <v>2.5</v>
      </c>
      <c r="H369">
        <v>0.39</v>
      </c>
      <c r="I369">
        <v>58</v>
      </c>
      <c r="J369">
        <v>0.48461538461538461</v>
      </c>
    </row>
    <row r="370" spans="1:10" x14ac:dyDescent="0.25">
      <c r="A370">
        <v>4</v>
      </c>
      <c r="B370">
        <v>24</v>
      </c>
      <c r="C370" t="s">
        <v>292</v>
      </c>
      <c r="D370" t="s">
        <v>229</v>
      </c>
      <c r="E370">
        <v>0.217</v>
      </c>
      <c r="F370" t="s">
        <v>168</v>
      </c>
      <c r="G370">
        <v>2.5</v>
      </c>
      <c r="H370">
        <v>0.39</v>
      </c>
      <c r="I370">
        <v>58</v>
      </c>
      <c r="J370">
        <v>0.55641025641025643</v>
      </c>
    </row>
    <row r="371" spans="1:10" x14ac:dyDescent="0.25">
      <c r="A371">
        <v>5</v>
      </c>
      <c r="B371">
        <v>24</v>
      </c>
      <c r="C371" t="s">
        <v>292</v>
      </c>
      <c r="D371" t="s">
        <v>229</v>
      </c>
      <c r="E371">
        <v>0.39</v>
      </c>
      <c r="F371" t="s">
        <v>168</v>
      </c>
      <c r="G371">
        <v>2.5</v>
      </c>
      <c r="H371">
        <v>0.39</v>
      </c>
      <c r="I371">
        <v>58</v>
      </c>
      <c r="J371">
        <v>1</v>
      </c>
    </row>
    <row r="372" spans="1:10" x14ac:dyDescent="0.25">
      <c r="A372">
        <v>6</v>
      </c>
      <c r="B372">
        <v>24</v>
      </c>
      <c r="C372" t="s">
        <v>292</v>
      </c>
      <c r="D372" t="s">
        <v>229</v>
      </c>
      <c r="E372">
        <v>0.20200000000000001</v>
      </c>
      <c r="F372" t="s">
        <v>168</v>
      </c>
      <c r="G372">
        <v>2.5</v>
      </c>
      <c r="H372">
        <v>0.39</v>
      </c>
      <c r="I372">
        <v>58</v>
      </c>
      <c r="J372">
        <v>0.517948717948718</v>
      </c>
    </row>
    <row r="373" spans="1:10" x14ac:dyDescent="0.25">
      <c r="A373">
        <v>7</v>
      </c>
      <c r="B373">
        <v>24</v>
      </c>
      <c r="C373" t="s">
        <v>292</v>
      </c>
      <c r="D373" t="s">
        <v>229</v>
      </c>
      <c r="E373">
        <v>0.11899999999999999</v>
      </c>
      <c r="F373" t="s">
        <v>168</v>
      </c>
      <c r="G373">
        <v>2.5</v>
      </c>
      <c r="H373">
        <v>0.39</v>
      </c>
      <c r="I373">
        <v>58</v>
      </c>
      <c r="J373">
        <v>0.3051282051282051</v>
      </c>
    </row>
    <row r="374" spans="1:10" x14ac:dyDescent="0.25">
      <c r="A374">
        <v>8</v>
      </c>
      <c r="B374">
        <v>24</v>
      </c>
      <c r="C374" t="s">
        <v>292</v>
      </c>
      <c r="D374" t="s">
        <v>229</v>
      </c>
      <c r="E374">
        <v>0.187</v>
      </c>
      <c r="F374" t="s">
        <v>168</v>
      </c>
      <c r="G374">
        <v>2.5</v>
      </c>
      <c r="H374">
        <v>0.39</v>
      </c>
      <c r="I374">
        <v>58</v>
      </c>
      <c r="J374">
        <v>0.47948717948717945</v>
      </c>
    </row>
    <row r="375" spans="1:10" x14ac:dyDescent="0.25">
      <c r="A375">
        <v>1</v>
      </c>
      <c r="B375">
        <v>25</v>
      </c>
      <c r="C375" t="s">
        <v>293</v>
      </c>
      <c r="D375" t="s">
        <v>229</v>
      </c>
      <c r="E375">
        <v>1.2110000000000001</v>
      </c>
      <c r="F375" t="s">
        <v>227</v>
      </c>
      <c r="G375">
        <v>2</v>
      </c>
      <c r="H375">
        <v>0.31</v>
      </c>
      <c r="I375">
        <v>58</v>
      </c>
      <c r="J375">
        <v>3.9064516129032261</v>
      </c>
    </row>
    <row r="376" spans="1:10" x14ac:dyDescent="0.25">
      <c r="A376">
        <v>2</v>
      </c>
      <c r="B376">
        <v>25</v>
      </c>
      <c r="C376" t="s">
        <v>293</v>
      </c>
      <c r="D376" t="s">
        <v>229</v>
      </c>
      <c r="E376">
        <v>1.806</v>
      </c>
      <c r="F376" t="s">
        <v>227</v>
      </c>
      <c r="G376">
        <v>2</v>
      </c>
      <c r="H376">
        <v>0.31</v>
      </c>
      <c r="I376">
        <v>58</v>
      </c>
      <c r="J376">
        <v>5.8258064516129036</v>
      </c>
    </row>
    <row r="377" spans="1:10" x14ac:dyDescent="0.25">
      <c r="A377">
        <v>3</v>
      </c>
      <c r="B377">
        <v>25</v>
      </c>
      <c r="C377" t="s">
        <v>293</v>
      </c>
      <c r="D377" t="s">
        <v>229</v>
      </c>
      <c r="E377">
        <v>1.0740000000000001</v>
      </c>
      <c r="F377" t="s">
        <v>227</v>
      </c>
      <c r="G377">
        <v>2</v>
      </c>
      <c r="H377">
        <v>0.31</v>
      </c>
      <c r="I377">
        <v>58</v>
      </c>
      <c r="J377">
        <v>3.4645161290322584</v>
      </c>
    </row>
    <row r="378" spans="1:10" x14ac:dyDescent="0.25">
      <c r="A378">
        <v>1</v>
      </c>
      <c r="B378">
        <v>26</v>
      </c>
      <c r="C378" t="s">
        <v>294</v>
      </c>
      <c r="D378" t="s">
        <v>229</v>
      </c>
      <c r="E378">
        <v>0.28199999999999997</v>
      </c>
      <c r="F378" t="s">
        <v>172</v>
      </c>
      <c r="G378">
        <v>2</v>
      </c>
      <c r="H378">
        <v>0.31</v>
      </c>
      <c r="I378">
        <v>58</v>
      </c>
      <c r="J378">
        <v>0.90967741935483859</v>
      </c>
    </row>
    <row r="379" spans="1:10" x14ac:dyDescent="0.25">
      <c r="A379">
        <v>2</v>
      </c>
      <c r="B379">
        <v>26</v>
      </c>
      <c r="C379" t="s">
        <v>294</v>
      </c>
      <c r="D379" t="s">
        <v>229</v>
      </c>
      <c r="E379">
        <v>0.433</v>
      </c>
      <c r="F379" t="s">
        <v>168</v>
      </c>
      <c r="G379">
        <v>2</v>
      </c>
      <c r="H379">
        <v>0.31</v>
      </c>
      <c r="I379">
        <v>58</v>
      </c>
      <c r="J379">
        <v>1.3967741935483871</v>
      </c>
    </row>
    <row r="380" spans="1:10" x14ac:dyDescent="0.25">
      <c r="A380">
        <v>3</v>
      </c>
      <c r="B380">
        <v>26</v>
      </c>
      <c r="C380" t="s">
        <v>294</v>
      </c>
      <c r="D380" t="s">
        <v>229</v>
      </c>
      <c r="E380">
        <v>0.19700000000000001</v>
      </c>
      <c r="F380" t="s">
        <v>168</v>
      </c>
      <c r="G380">
        <v>2</v>
      </c>
      <c r="H380">
        <v>0.31</v>
      </c>
      <c r="I380">
        <v>58</v>
      </c>
      <c r="J380">
        <v>0.63548387096774195</v>
      </c>
    </row>
    <row r="381" spans="1:10" x14ac:dyDescent="0.25">
      <c r="A381">
        <v>4</v>
      </c>
      <c r="B381">
        <v>26</v>
      </c>
      <c r="C381" t="s">
        <v>294</v>
      </c>
      <c r="D381" t="s">
        <v>229</v>
      </c>
      <c r="E381">
        <v>0.19700000000000001</v>
      </c>
      <c r="F381" t="s">
        <v>168</v>
      </c>
      <c r="G381">
        <v>2</v>
      </c>
      <c r="H381">
        <v>0.31</v>
      </c>
      <c r="I381">
        <v>58</v>
      </c>
      <c r="J381">
        <v>0.63548387096774195</v>
      </c>
    </row>
    <row r="382" spans="1:10" x14ac:dyDescent="0.25">
      <c r="A382">
        <v>5</v>
      </c>
      <c r="B382">
        <v>26</v>
      </c>
      <c r="C382" t="s">
        <v>294</v>
      </c>
      <c r="D382" t="s">
        <v>229</v>
      </c>
      <c r="E382">
        <v>0.23899999999999999</v>
      </c>
      <c r="F382" t="s">
        <v>170</v>
      </c>
      <c r="G382">
        <v>2</v>
      </c>
      <c r="H382">
        <v>0.31</v>
      </c>
      <c r="I382">
        <v>58</v>
      </c>
      <c r="J382">
        <v>0.7709677419354839</v>
      </c>
    </row>
    <row r="383" spans="1:10" x14ac:dyDescent="0.25">
      <c r="A383">
        <v>6</v>
      </c>
      <c r="B383">
        <v>26</v>
      </c>
      <c r="C383" t="s">
        <v>294</v>
      </c>
      <c r="D383" t="s">
        <v>229</v>
      </c>
      <c r="E383">
        <v>0.441</v>
      </c>
      <c r="F383" t="s">
        <v>170</v>
      </c>
      <c r="G383">
        <v>2</v>
      </c>
      <c r="H383">
        <v>0.31</v>
      </c>
      <c r="I383">
        <v>58</v>
      </c>
      <c r="J383">
        <v>1.4225806451612903</v>
      </c>
    </row>
    <row r="384" spans="1:10" x14ac:dyDescent="0.25">
      <c r="A384">
        <v>7</v>
      </c>
      <c r="B384">
        <v>26</v>
      </c>
      <c r="C384" t="s">
        <v>294</v>
      </c>
      <c r="D384" t="s">
        <v>229</v>
      </c>
      <c r="E384">
        <v>0.25900000000000001</v>
      </c>
      <c r="F384" t="s">
        <v>170</v>
      </c>
      <c r="G384">
        <v>2</v>
      </c>
      <c r="H384">
        <v>0.31</v>
      </c>
      <c r="I384">
        <v>58</v>
      </c>
      <c r="J384">
        <v>0.83548387096774201</v>
      </c>
    </row>
    <row r="385" spans="1:10" x14ac:dyDescent="0.25">
      <c r="A385">
        <v>1</v>
      </c>
      <c r="B385">
        <v>27</v>
      </c>
      <c r="C385" t="s">
        <v>295</v>
      </c>
      <c r="D385" t="s">
        <v>229</v>
      </c>
      <c r="E385">
        <v>0.25800000000000001</v>
      </c>
      <c r="F385" t="s">
        <v>168</v>
      </c>
      <c r="G385">
        <v>1.6</v>
      </c>
      <c r="H385">
        <v>0.247</v>
      </c>
      <c r="I385">
        <v>51</v>
      </c>
      <c r="J385">
        <v>1.0445344129554657</v>
      </c>
    </row>
    <row r="386" spans="1:10" x14ac:dyDescent="0.25">
      <c r="A386">
        <v>2</v>
      </c>
      <c r="B386">
        <v>27</v>
      </c>
      <c r="C386" t="s">
        <v>295</v>
      </c>
      <c r="D386" t="s">
        <v>229</v>
      </c>
      <c r="E386">
        <v>0.25</v>
      </c>
      <c r="F386" t="s">
        <v>168</v>
      </c>
      <c r="G386">
        <v>1.6</v>
      </c>
      <c r="H386">
        <v>0.247</v>
      </c>
      <c r="I386">
        <v>51</v>
      </c>
      <c r="J386">
        <v>1.0121457489878543</v>
      </c>
    </row>
    <row r="387" spans="1:10" x14ac:dyDescent="0.25">
      <c r="A387">
        <v>3</v>
      </c>
      <c r="B387">
        <v>27</v>
      </c>
      <c r="C387" t="s">
        <v>295</v>
      </c>
      <c r="D387" t="s">
        <v>229</v>
      </c>
      <c r="E387">
        <v>0.221</v>
      </c>
      <c r="F387" t="s">
        <v>168</v>
      </c>
      <c r="G387">
        <v>1.6</v>
      </c>
      <c r="H387">
        <v>0.247</v>
      </c>
      <c r="I387">
        <v>51</v>
      </c>
      <c r="J387">
        <v>0.89473684210526316</v>
      </c>
    </row>
    <row r="388" spans="1:10" x14ac:dyDescent="0.25">
      <c r="A388">
        <v>4</v>
      </c>
      <c r="B388">
        <v>27</v>
      </c>
      <c r="C388" t="s">
        <v>295</v>
      </c>
      <c r="D388" t="s">
        <v>229</v>
      </c>
      <c r="E388">
        <v>0.21199999999999999</v>
      </c>
      <c r="F388" t="s">
        <v>168</v>
      </c>
      <c r="G388">
        <v>1.6</v>
      </c>
      <c r="H388">
        <v>0.247</v>
      </c>
      <c r="I388">
        <v>51</v>
      </c>
      <c r="J388">
        <v>0.8582995951417004</v>
      </c>
    </row>
    <row r="389" spans="1:10" x14ac:dyDescent="0.25">
      <c r="A389">
        <v>5</v>
      </c>
      <c r="B389">
        <v>27</v>
      </c>
      <c r="C389" t="s">
        <v>295</v>
      </c>
      <c r="D389" t="s">
        <v>229</v>
      </c>
      <c r="E389">
        <v>0.22800000000000001</v>
      </c>
      <c r="F389" t="s">
        <v>168</v>
      </c>
      <c r="G389">
        <v>1.6</v>
      </c>
      <c r="H389">
        <v>0.247</v>
      </c>
      <c r="I389">
        <v>51</v>
      </c>
      <c r="J389">
        <v>0.92307692307692313</v>
      </c>
    </row>
    <row r="390" spans="1:10" x14ac:dyDescent="0.25">
      <c r="A390">
        <v>6</v>
      </c>
      <c r="B390">
        <v>27</v>
      </c>
      <c r="C390" t="s">
        <v>295</v>
      </c>
      <c r="D390" t="s">
        <v>229</v>
      </c>
      <c r="E390">
        <v>0.217</v>
      </c>
      <c r="F390" t="s">
        <v>168</v>
      </c>
      <c r="G390">
        <v>1.6</v>
      </c>
      <c r="H390">
        <v>0.247</v>
      </c>
      <c r="I390">
        <v>51</v>
      </c>
      <c r="J390">
        <v>0.87854251012145745</v>
      </c>
    </row>
    <row r="391" spans="1:10" x14ac:dyDescent="0.25">
      <c r="A391">
        <v>1</v>
      </c>
      <c r="B391">
        <v>27</v>
      </c>
      <c r="C391" t="s">
        <v>296</v>
      </c>
      <c r="D391" t="s">
        <v>229</v>
      </c>
      <c r="E391">
        <v>0.42599999999999999</v>
      </c>
      <c r="F391" t="s">
        <v>168</v>
      </c>
      <c r="G391">
        <v>3.2</v>
      </c>
      <c r="H391">
        <v>0.49399999999999999</v>
      </c>
      <c r="I391">
        <v>51</v>
      </c>
      <c r="J391">
        <v>0.86234817813765186</v>
      </c>
    </row>
    <row r="392" spans="1:10" x14ac:dyDescent="0.25">
      <c r="A392">
        <v>2</v>
      </c>
      <c r="B392">
        <v>27</v>
      </c>
      <c r="C392" t="s">
        <v>296</v>
      </c>
      <c r="D392" t="s">
        <v>229</v>
      </c>
      <c r="E392">
        <v>0.56499999999999995</v>
      </c>
      <c r="F392" t="s">
        <v>168</v>
      </c>
      <c r="G392">
        <v>3.2</v>
      </c>
      <c r="H392">
        <v>0.49399999999999999</v>
      </c>
      <c r="I392">
        <v>51</v>
      </c>
      <c r="J392">
        <v>1.1437246963562753</v>
      </c>
    </row>
    <row r="393" spans="1:10" x14ac:dyDescent="0.25">
      <c r="A393">
        <v>9</v>
      </c>
      <c r="B393">
        <v>27</v>
      </c>
      <c r="C393" t="s">
        <v>295</v>
      </c>
      <c r="D393" t="s">
        <v>229</v>
      </c>
      <c r="E393">
        <v>0.30099999999999999</v>
      </c>
      <c r="F393" t="s">
        <v>170</v>
      </c>
      <c r="G393">
        <v>1.6</v>
      </c>
      <c r="H393">
        <v>0.247</v>
      </c>
      <c r="I393">
        <v>51</v>
      </c>
      <c r="J393">
        <v>1.2186234817813766</v>
      </c>
    </row>
    <row r="394" spans="1:10" x14ac:dyDescent="0.25">
      <c r="A394">
        <v>10</v>
      </c>
      <c r="B394">
        <v>27</v>
      </c>
      <c r="C394" t="s">
        <v>295</v>
      </c>
      <c r="D394" t="s">
        <v>229</v>
      </c>
      <c r="E394">
        <v>0.22800000000000001</v>
      </c>
      <c r="F394" t="s">
        <v>170</v>
      </c>
      <c r="G394">
        <v>1.6</v>
      </c>
      <c r="H394">
        <v>0.247</v>
      </c>
      <c r="I394">
        <v>51</v>
      </c>
      <c r="J394">
        <v>0.92307692307692313</v>
      </c>
    </row>
    <row r="395" spans="1:10" x14ac:dyDescent="0.25">
      <c r="A395">
        <v>11</v>
      </c>
      <c r="B395">
        <v>27</v>
      </c>
      <c r="C395" t="s">
        <v>295</v>
      </c>
      <c r="D395" t="s">
        <v>229</v>
      </c>
      <c r="E395">
        <v>0.317</v>
      </c>
      <c r="F395" t="s">
        <v>170</v>
      </c>
      <c r="G395">
        <v>1.6</v>
      </c>
      <c r="H395">
        <v>0.247</v>
      </c>
      <c r="I395">
        <v>51</v>
      </c>
      <c r="J395">
        <v>1.2834008097165992</v>
      </c>
    </row>
    <row r="396" spans="1:10" x14ac:dyDescent="0.25">
      <c r="A396">
        <v>1</v>
      </c>
      <c r="B396">
        <v>27</v>
      </c>
      <c r="C396" t="s">
        <v>296</v>
      </c>
      <c r="D396" t="s">
        <v>229</v>
      </c>
      <c r="E396">
        <v>0.42599999999999999</v>
      </c>
      <c r="F396" t="s">
        <v>170</v>
      </c>
      <c r="G396">
        <v>3.2</v>
      </c>
      <c r="H396">
        <v>0.49399999999999999</v>
      </c>
      <c r="I396">
        <v>51</v>
      </c>
      <c r="J396">
        <v>0.86234817813765186</v>
      </c>
    </row>
    <row r="397" spans="1:10" x14ac:dyDescent="0.25">
      <c r="A397">
        <v>2</v>
      </c>
      <c r="B397">
        <v>27</v>
      </c>
      <c r="C397" t="s">
        <v>296</v>
      </c>
      <c r="D397" t="s">
        <v>229</v>
      </c>
      <c r="E397">
        <v>0.56499999999999995</v>
      </c>
      <c r="F397" t="s">
        <v>170</v>
      </c>
      <c r="G397">
        <v>3.2</v>
      </c>
      <c r="H397">
        <v>0.49399999999999999</v>
      </c>
      <c r="I397">
        <v>51</v>
      </c>
      <c r="J397">
        <v>1.1437246963562753</v>
      </c>
    </row>
    <row r="398" spans="1:10" x14ac:dyDescent="0.25">
      <c r="A398">
        <v>3</v>
      </c>
      <c r="B398">
        <v>27</v>
      </c>
      <c r="C398" t="s">
        <v>296</v>
      </c>
      <c r="D398" t="s">
        <v>229</v>
      </c>
      <c r="E398">
        <v>0.33300000000000002</v>
      </c>
      <c r="F398" t="s">
        <v>170</v>
      </c>
      <c r="G398">
        <v>3.2</v>
      </c>
      <c r="H398">
        <v>0.49399999999999999</v>
      </c>
      <c r="I398">
        <v>51</v>
      </c>
      <c r="J398">
        <v>0.67408906882591102</v>
      </c>
    </row>
    <row r="399" spans="1:10" x14ac:dyDescent="0.25">
      <c r="A399">
        <v>4</v>
      </c>
      <c r="B399">
        <v>27</v>
      </c>
      <c r="C399" t="s">
        <v>296</v>
      </c>
      <c r="D399" t="s">
        <v>229</v>
      </c>
      <c r="E399">
        <v>0.44700000000000001</v>
      </c>
      <c r="F399" t="s">
        <v>170</v>
      </c>
      <c r="G399">
        <v>3.2</v>
      </c>
      <c r="H399">
        <v>0.49399999999999999</v>
      </c>
      <c r="I399">
        <v>51</v>
      </c>
      <c r="J399">
        <v>0.90485829959514175</v>
      </c>
    </row>
    <row r="400" spans="1:10" x14ac:dyDescent="0.25">
      <c r="A400">
        <v>5</v>
      </c>
      <c r="B400">
        <v>27</v>
      </c>
      <c r="C400" t="s">
        <v>296</v>
      </c>
      <c r="D400" t="s">
        <v>229</v>
      </c>
      <c r="E400">
        <v>0.41699999999999998</v>
      </c>
      <c r="F400" t="s">
        <v>170</v>
      </c>
      <c r="G400">
        <v>3.2</v>
      </c>
      <c r="H400">
        <v>0.49399999999999999</v>
      </c>
      <c r="I400">
        <v>51</v>
      </c>
      <c r="J400">
        <v>0.84412955465587036</v>
      </c>
    </row>
    <row r="401" spans="1:10" x14ac:dyDescent="0.25">
      <c r="A401">
        <v>6</v>
      </c>
      <c r="B401">
        <v>27</v>
      </c>
      <c r="C401" t="s">
        <v>296</v>
      </c>
      <c r="D401" t="s">
        <v>229</v>
      </c>
      <c r="E401">
        <v>0.30499999999999999</v>
      </c>
      <c r="F401" t="s">
        <v>170</v>
      </c>
      <c r="G401">
        <v>3.2</v>
      </c>
      <c r="H401">
        <v>0.49399999999999999</v>
      </c>
      <c r="I401">
        <v>51</v>
      </c>
      <c r="J401">
        <v>0.61740890688259109</v>
      </c>
    </row>
    <row r="402" spans="1:10" x14ac:dyDescent="0.25">
      <c r="A402">
        <v>7</v>
      </c>
      <c r="B402">
        <v>27</v>
      </c>
      <c r="C402" t="s">
        <v>296</v>
      </c>
      <c r="D402" t="s">
        <v>229</v>
      </c>
      <c r="E402">
        <v>0.29799999999999999</v>
      </c>
      <c r="F402" t="s">
        <v>170</v>
      </c>
      <c r="G402">
        <v>3.2</v>
      </c>
      <c r="H402">
        <v>0.49399999999999999</v>
      </c>
      <c r="I402">
        <v>51</v>
      </c>
      <c r="J402">
        <v>0.60323886639676116</v>
      </c>
    </row>
    <row r="403" spans="1:10" x14ac:dyDescent="0.25">
      <c r="A403">
        <v>8</v>
      </c>
      <c r="B403">
        <v>27</v>
      </c>
      <c r="C403" t="s">
        <v>296</v>
      </c>
      <c r="D403" t="s">
        <v>229</v>
      </c>
      <c r="E403">
        <v>0.57299999999999995</v>
      </c>
      <c r="F403" t="s">
        <v>170</v>
      </c>
      <c r="G403">
        <v>3.2</v>
      </c>
      <c r="H403">
        <v>0.49399999999999999</v>
      </c>
      <c r="I403">
        <v>51</v>
      </c>
      <c r="J403">
        <v>1.1599190283400809</v>
      </c>
    </row>
    <row r="404" spans="1:10" x14ac:dyDescent="0.25">
      <c r="A404">
        <v>7</v>
      </c>
      <c r="B404">
        <v>27</v>
      </c>
      <c r="C404" t="s">
        <v>295</v>
      </c>
      <c r="D404" t="s">
        <v>229</v>
      </c>
      <c r="E404">
        <v>0.76100000000000001</v>
      </c>
      <c r="F404" t="s">
        <v>227</v>
      </c>
      <c r="G404">
        <v>1.6</v>
      </c>
      <c r="H404">
        <v>0.247</v>
      </c>
      <c r="I404">
        <v>51</v>
      </c>
      <c r="J404">
        <v>3.0809716599190282</v>
      </c>
    </row>
    <row r="405" spans="1:10" x14ac:dyDescent="0.25">
      <c r="A405">
        <v>8</v>
      </c>
      <c r="B405">
        <v>27</v>
      </c>
      <c r="C405" t="s">
        <v>295</v>
      </c>
      <c r="D405" t="s">
        <v>229</v>
      </c>
      <c r="E405">
        <v>0.65200000000000002</v>
      </c>
      <c r="F405" t="s">
        <v>227</v>
      </c>
      <c r="G405">
        <v>1.6</v>
      </c>
      <c r="H405">
        <v>0.247</v>
      </c>
      <c r="I405">
        <v>51</v>
      </c>
      <c r="J405">
        <v>2.6396761133603239</v>
      </c>
    </row>
    <row r="406" spans="1:10" x14ac:dyDescent="0.25">
      <c r="A406">
        <v>1</v>
      </c>
      <c r="B406">
        <v>28</v>
      </c>
      <c r="C406" t="s">
        <v>297</v>
      </c>
      <c r="D406" t="s">
        <v>229</v>
      </c>
      <c r="E406">
        <v>0.32600000000000001</v>
      </c>
      <c r="F406" t="s">
        <v>169</v>
      </c>
      <c r="G406">
        <v>2</v>
      </c>
      <c r="H406">
        <v>0.31</v>
      </c>
      <c r="I406">
        <v>48</v>
      </c>
      <c r="J406">
        <v>1.0516129032258066</v>
      </c>
    </row>
    <row r="407" spans="1:10" x14ac:dyDescent="0.25">
      <c r="A407">
        <v>2</v>
      </c>
      <c r="B407">
        <v>28</v>
      </c>
      <c r="C407" t="s">
        <v>297</v>
      </c>
      <c r="D407" t="s">
        <v>229</v>
      </c>
      <c r="E407">
        <v>0.17599999999999999</v>
      </c>
      <c r="F407" t="s">
        <v>168</v>
      </c>
      <c r="G407">
        <v>2</v>
      </c>
      <c r="H407">
        <v>0.31</v>
      </c>
      <c r="I407">
        <v>48</v>
      </c>
      <c r="J407">
        <v>0.56774193548387097</v>
      </c>
    </row>
    <row r="408" spans="1:10" x14ac:dyDescent="0.25">
      <c r="A408">
        <v>3</v>
      </c>
      <c r="B408">
        <v>28</v>
      </c>
      <c r="C408" t="s">
        <v>297</v>
      </c>
      <c r="D408" t="s">
        <v>229</v>
      </c>
      <c r="E408">
        <v>0.30599999999999999</v>
      </c>
      <c r="F408" t="s">
        <v>168</v>
      </c>
      <c r="G408">
        <v>2</v>
      </c>
      <c r="H408">
        <v>0.31</v>
      </c>
      <c r="I408">
        <v>48</v>
      </c>
      <c r="J408">
        <v>0.98709677419354835</v>
      </c>
    </row>
    <row r="409" spans="1:10" x14ac:dyDescent="0.25">
      <c r="A409">
        <v>4</v>
      </c>
      <c r="B409">
        <v>28</v>
      </c>
      <c r="C409" t="s">
        <v>297</v>
      </c>
      <c r="D409" t="s">
        <v>229</v>
      </c>
      <c r="E409">
        <v>0.186</v>
      </c>
      <c r="F409" t="s">
        <v>168</v>
      </c>
      <c r="G409">
        <v>2</v>
      </c>
      <c r="H409">
        <v>0.31</v>
      </c>
      <c r="I409">
        <v>48</v>
      </c>
      <c r="J409">
        <v>0.6</v>
      </c>
    </row>
    <row r="410" spans="1:10" x14ac:dyDescent="0.25">
      <c r="A410">
        <v>5</v>
      </c>
      <c r="B410">
        <v>28</v>
      </c>
      <c r="C410" t="s">
        <v>297</v>
      </c>
      <c r="D410" t="s">
        <v>229</v>
      </c>
      <c r="E410">
        <v>0.09</v>
      </c>
      <c r="F410" t="s">
        <v>168</v>
      </c>
      <c r="G410">
        <v>2</v>
      </c>
      <c r="H410">
        <v>0.31</v>
      </c>
      <c r="I410">
        <v>48</v>
      </c>
      <c r="J410">
        <v>0.29032258064516125</v>
      </c>
    </row>
    <row r="411" spans="1:10" x14ac:dyDescent="0.25">
      <c r="A411">
        <v>6</v>
      </c>
      <c r="B411">
        <v>28</v>
      </c>
      <c r="C411" t="s">
        <v>297</v>
      </c>
      <c r="D411" t="s">
        <v>229</v>
      </c>
      <c r="E411">
        <v>0.14000000000000001</v>
      </c>
      <c r="F411" t="s">
        <v>168</v>
      </c>
      <c r="G411">
        <v>2</v>
      </c>
      <c r="H411">
        <v>0.31</v>
      </c>
      <c r="I411">
        <v>48</v>
      </c>
      <c r="J411">
        <v>0.45161290322580649</v>
      </c>
    </row>
    <row r="412" spans="1:10" x14ac:dyDescent="0.25">
      <c r="A412">
        <v>7</v>
      </c>
      <c r="B412">
        <v>28</v>
      </c>
      <c r="C412" t="s">
        <v>297</v>
      </c>
      <c r="D412" t="s">
        <v>229</v>
      </c>
      <c r="E412">
        <v>0.14499999999999999</v>
      </c>
      <c r="F412" t="s">
        <v>168</v>
      </c>
      <c r="G412">
        <v>2</v>
      </c>
      <c r="H412">
        <v>0.31</v>
      </c>
      <c r="I412">
        <v>48</v>
      </c>
      <c r="J412">
        <v>0.46774193548387094</v>
      </c>
    </row>
    <row r="413" spans="1:10" x14ac:dyDescent="0.25">
      <c r="A413">
        <v>8</v>
      </c>
      <c r="B413">
        <v>28</v>
      </c>
      <c r="C413" t="s">
        <v>297</v>
      </c>
      <c r="D413" t="s">
        <v>229</v>
      </c>
      <c r="E413">
        <v>0.19</v>
      </c>
      <c r="F413" t="s">
        <v>168</v>
      </c>
      <c r="G413">
        <v>2</v>
      </c>
      <c r="H413">
        <v>0.31</v>
      </c>
      <c r="I413">
        <v>48</v>
      </c>
      <c r="J413">
        <v>0.61290322580645162</v>
      </c>
    </row>
    <row r="414" spans="1:10" x14ac:dyDescent="0.25">
      <c r="A414">
        <v>9</v>
      </c>
      <c r="B414">
        <v>28</v>
      </c>
      <c r="C414" t="s">
        <v>297</v>
      </c>
      <c r="D414" t="s">
        <v>229</v>
      </c>
      <c r="E414">
        <v>0.223</v>
      </c>
      <c r="F414" t="s">
        <v>168</v>
      </c>
      <c r="G414">
        <v>2</v>
      </c>
      <c r="H414">
        <v>0.31</v>
      </c>
      <c r="I414">
        <v>48</v>
      </c>
      <c r="J414">
        <v>0.71935483870967742</v>
      </c>
    </row>
    <row r="415" spans="1:10" x14ac:dyDescent="0.25">
      <c r="A415">
        <v>10</v>
      </c>
      <c r="B415">
        <v>28</v>
      </c>
      <c r="C415" t="s">
        <v>297</v>
      </c>
      <c r="D415" t="s">
        <v>229</v>
      </c>
      <c r="E415">
        <v>0.115</v>
      </c>
      <c r="F415" t="s">
        <v>168</v>
      </c>
      <c r="G415">
        <v>2</v>
      </c>
      <c r="H415">
        <v>0.31</v>
      </c>
      <c r="I415">
        <v>48</v>
      </c>
      <c r="J415">
        <v>0.37096774193548387</v>
      </c>
    </row>
    <row r="416" spans="1:10" x14ac:dyDescent="0.25">
      <c r="A416">
        <v>11</v>
      </c>
      <c r="B416">
        <v>28</v>
      </c>
      <c r="C416" t="s">
        <v>297</v>
      </c>
      <c r="D416" t="s">
        <v>229</v>
      </c>
      <c r="E416">
        <v>0.36799999999999999</v>
      </c>
      <c r="F416" t="s">
        <v>170</v>
      </c>
      <c r="G416">
        <v>2</v>
      </c>
      <c r="H416">
        <v>0.31</v>
      </c>
      <c r="I416">
        <v>48</v>
      </c>
      <c r="J416">
        <v>1.1870967741935483</v>
      </c>
    </row>
    <row r="417" spans="1:10" x14ac:dyDescent="0.25">
      <c r="A417">
        <v>12</v>
      </c>
      <c r="B417">
        <v>28</v>
      </c>
      <c r="C417" t="s">
        <v>297</v>
      </c>
      <c r="D417" t="s">
        <v>229</v>
      </c>
      <c r="E417">
        <v>0.159</v>
      </c>
      <c r="F417" t="s">
        <v>170</v>
      </c>
      <c r="G417">
        <v>2</v>
      </c>
      <c r="H417">
        <v>0.31</v>
      </c>
      <c r="I417">
        <v>48</v>
      </c>
      <c r="J417">
        <v>0.51290322580645165</v>
      </c>
    </row>
    <row r="418" spans="1:10" x14ac:dyDescent="0.25">
      <c r="A418">
        <v>13</v>
      </c>
      <c r="B418">
        <v>28</v>
      </c>
      <c r="C418" t="s">
        <v>297</v>
      </c>
      <c r="D418" t="s">
        <v>229</v>
      </c>
      <c r="E418">
        <v>0.215</v>
      </c>
      <c r="F418" t="s">
        <v>170</v>
      </c>
      <c r="G418">
        <v>2</v>
      </c>
      <c r="H418">
        <v>0.31</v>
      </c>
      <c r="I418">
        <v>48</v>
      </c>
      <c r="J418">
        <v>0.69354838709677413</v>
      </c>
    </row>
    <row r="419" spans="1:10" x14ac:dyDescent="0.25">
      <c r="A419">
        <v>14</v>
      </c>
      <c r="B419">
        <v>28</v>
      </c>
      <c r="C419" t="s">
        <v>297</v>
      </c>
      <c r="D419" t="s">
        <v>229</v>
      </c>
      <c r="E419">
        <v>0.21099999999999999</v>
      </c>
      <c r="F419" t="s">
        <v>170</v>
      </c>
      <c r="G419">
        <v>2</v>
      </c>
      <c r="H419">
        <v>0.31</v>
      </c>
      <c r="I419">
        <v>48</v>
      </c>
      <c r="J419">
        <v>0.6806451612903226</v>
      </c>
    </row>
    <row r="420" spans="1:10" x14ac:dyDescent="0.25">
      <c r="A420">
        <v>15</v>
      </c>
      <c r="B420">
        <v>28</v>
      </c>
      <c r="C420" t="s">
        <v>297</v>
      </c>
      <c r="D420" t="s">
        <v>229</v>
      </c>
      <c r="E420">
        <v>0.32</v>
      </c>
      <c r="F420" t="s">
        <v>170</v>
      </c>
      <c r="G420">
        <v>2</v>
      </c>
      <c r="H420">
        <v>0.31</v>
      </c>
      <c r="I420">
        <v>48</v>
      </c>
      <c r="J420">
        <v>1.032258064516129</v>
      </c>
    </row>
    <row r="421" spans="1:10" x14ac:dyDescent="0.25">
      <c r="A421">
        <v>20</v>
      </c>
      <c r="B421">
        <v>29</v>
      </c>
      <c r="C421" t="s">
        <v>301</v>
      </c>
      <c r="D421" t="s">
        <v>229</v>
      </c>
      <c r="E421">
        <v>0.17199999999999999</v>
      </c>
      <c r="F421" t="s">
        <v>171</v>
      </c>
      <c r="G421">
        <v>2</v>
      </c>
      <c r="H421">
        <v>0.31</v>
      </c>
      <c r="I421">
        <v>56</v>
      </c>
      <c r="J421">
        <f>E421/H421</f>
        <v>0.55483870967741933</v>
      </c>
    </row>
    <row r="422" spans="1:10" x14ac:dyDescent="0.25">
      <c r="A422">
        <v>7</v>
      </c>
      <c r="B422">
        <v>29</v>
      </c>
      <c r="C422" t="s">
        <v>302</v>
      </c>
      <c r="D422" t="s">
        <v>229</v>
      </c>
      <c r="E422">
        <v>0.42499999999999999</v>
      </c>
      <c r="F422" t="s">
        <v>212</v>
      </c>
      <c r="G422">
        <v>2.5</v>
      </c>
      <c r="H422">
        <v>0.39</v>
      </c>
      <c r="I422">
        <v>56</v>
      </c>
      <c r="J422">
        <v>1.0897435897435896</v>
      </c>
    </row>
    <row r="423" spans="1:10" x14ac:dyDescent="0.25">
      <c r="A423">
        <v>8</v>
      </c>
      <c r="B423">
        <v>29</v>
      </c>
      <c r="C423" t="s">
        <v>299</v>
      </c>
      <c r="D423" t="s">
        <v>229</v>
      </c>
      <c r="E423">
        <v>0.188</v>
      </c>
      <c r="F423" t="s">
        <v>169</v>
      </c>
      <c r="G423">
        <v>1.6</v>
      </c>
      <c r="H423">
        <v>0.247</v>
      </c>
      <c r="I423">
        <v>56</v>
      </c>
      <c r="J423">
        <v>0.76113360323886636</v>
      </c>
    </row>
    <row r="424" spans="1:10" x14ac:dyDescent="0.25">
      <c r="A424">
        <v>1</v>
      </c>
      <c r="B424">
        <v>29</v>
      </c>
      <c r="C424" t="s">
        <v>302</v>
      </c>
      <c r="D424" t="s">
        <v>229</v>
      </c>
      <c r="E424">
        <v>0.18099999999999999</v>
      </c>
      <c r="F424" t="s">
        <v>172</v>
      </c>
      <c r="G424">
        <v>2.5</v>
      </c>
      <c r="H424">
        <v>0.39</v>
      </c>
      <c r="I424">
        <v>56</v>
      </c>
      <c r="J424">
        <v>0.46410256410256406</v>
      </c>
    </row>
    <row r="425" spans="1:10" x14ac:dyDescent="0.25">
      <c r="A425">
        <v>3</v>
      </c>
      <c r="B425">
        <v>29</v>
      </c>
      <c r="C425" t="s">
        <v>298</v>
      </c>
      <c r="D425" t="s">
        <v>229</v>
      </c>
      <c r="E425">
        <v>0.19700000000000001</v>
      </c>
      <c r="F425" t="s">
        <v>168</v>
      </c>
      <c r="G425">
        <v>3.2</v>
      </c>
      <c r="H425">
        <v>0.49399999999999999</v>
      </c>
      <c r="I425">
        <v>56</v>
      </c>
      <c r="J425">
        <v>0.39878542510121462</v>
      </c>
    </row>
    <row r="426" spans="1:10" x14ac:dyDescent="0.25">
      <c r="A426">
        <v>1</v>
      </c>
      <c r="B426">
        <v>29</v>
      </c>
      <c r="C426" t="s">
        <v>299</v>
      </c>
      <c r="D426" t="s">
        <v>229</v>
      </c>
      <c r="E426">
        <v>0.182</v>
      </c>
      <c r="F426" t="s">
        <v>168</v>
      </c>
      <c r="G426">
        <v>1.6</v>
      </c>
      <c r="H426">
        <v>0.247</v>
      </c>
      <c r="I426">
        <v>56</v>
      </c>
      <c r="J426">
        <v>0.73684210526315785</v>
      </c>
    </row>
    <row r="427" spans="1:10" x14ac:dyDescent="0.25">
      <c r="A427">
        <v>2</v>
      </c>
      <c r="B427">
        <v>29</v>
      </c>
      <c r="C427" t="s">
        <v>299</v>
      </c>
      <c r="D427" t="s">
        <v>229</v>
      </c>
      <c r="E427">
        <v>0.107</v>
      </c>
      <c r="F427" t="s">
        <v>168</v>
      </c>
      <c r="G427">
        <v>1.6</v>
      </c>
      <c r="H427">
        <v>0.247</v>
      </c>
      <c r="I427">
        <v>56</v>
      </c>
      <c r="J427">
        <v>0.4331983805668016</v>
      </c>
    </row>
    <row r="428" spans="1:10" x14ac:dyDescent="0.25">
      <c r="A428">
        <v>3</v>
      </c>
      <c r="B428">
        <v>29</v>
      </c>
      <c r="C428" t="s">
        <v>299</v>
      </c>
      <c r="D428" t="s">
        <v>229</v>
      </c>
      <c r="E428">
        <v>0.152</v>
      </c>
      <c r="F428" t="s">
        <v>168</v>
      </c>
      <c r="G428">
        <v>1.6</v>
      </c>
      <c r="H428">
        <v>0.247</v>
      </c>
      <c r="I428">
        <v>56</v>
      </c>
      <c r="J428">
        <v>0.61538461538461542</v>
      </c>
    </row>
    <row r="429" spans="1:10" x14ac:dyDescent="0.25">
      <c r="A429">
        <v>1</v>
      </c>
      <c r="B429">
        <v>29</v>
      </c>
      <c r="C429" t="s">
        <v>300</v>
      </c>
      <c r="D429" t="s">
        <v>229</v>
      </c>
      <c r="E429">
        <v>0.41199999999999998</v>
      </c>
      <c r="F429" t="s">
        <v>168</v>
      </c>
      <c r="G429">
        <v>3.2</v>
      </c>
      <c r="H429">
        <v>0.49399999999999999</v>
      </c>
      <c r="I429">
        <v>56</v>
      </c>
      <c r="J429">
        <v>0.83400809716599189</v>
      </c>
    </row>
    <row r="430" spans="1:10" x14ac:dyDescent="0.25">
      <c r="A430">
        <v>2</v>
      </c>
      <c r="B430">
        <v>29</v>
      </c>
      <c r="C430" t="s">
        <v>300</v>
      </c>
      <c r="D430" t="s">
        <v>229</v>
      </c>
      <c r="E430">
        <v>0.23899999999999999</v>
      </c>
      <c r="F430" t="s">
        <v>168</v>
      </c>
      <c r="G430">
        <v>3.2</v>
      </c>
      <c r="H430">
        <v>0.49399999999999999</v>
      </c>
      <c r="I430">
        <v>56</v>
      </c>
      <c r="J430">
        <v>0.48380566801619429</v>
      </c>
    </row>
    <row r="431" spans="1:10" x14ac:dyDescent="0.25">
      <c r="A431">
        <v>3</v>
      </c>
      <c r="B431">
        <v>29</v>
      </c>
      <c r="C431" t="s">
        <v>300</v>
      </c>
      <c r="D431" t="s">
        <v>229</v>
      </c>
      <c r="E431">
        <v>0.17899999999999999</v>
      </c>
      <c r="F431" t="s">
        <v>168</v>
      </c>
      <c r="G431">
        <v>3.2</v>
      </c>
      <c r="H431">
        <v>0.49399999999999999</v>
      </c>
      <c r="I431">
        <v>56</v>
      </c>
      <c r="J431">
        <v>0.3623481781376518</v>
      </c>
    </row>
    <row r="432" spans="1:10" x14ac:dyDescent="0.25">
      <c r="A432">
        <v>4</v>
      </c>
      <c r="B432">
        <v>29</v>
      </c>
      <c r="C432" t="s">
        <v>300</v>
      </c>
      <c r="D432" t="s">
        <v>229</v>
      </c>
      <c r="E432">
        <v>0.371</v>
      </c>
      <c r="F432" t="s">
        <v>168</v>
      </c>
      <c r="G432">
        <v>3.2</v>
      </c>
      <c r="H432">
        <v>0.49399999999999999</v>
      </c>
      <c r="I432">
        <v>56</v>
      </c>
      <c r="J432">
        <v>0.75101214574898789</v>
      </c>
    </row>
    <row r="433" spans="1:10" x14ac:dyDescent="0.25">
      <c r="A433">
        <v>5</v>
      </c>
      <c r="B433">
        <v>29</v>
      </c>
      <c r="C433" t="s">
        <v>300</v>
      </c>
      <c r="D433" t="s">
        <v>229</v>
      </c>
      <c r="E433">
        <v>0.21</v>
      </c>
      <c r="F433" t="s">
        <v>168</v>
      </c>
      <c r="G433">
        <v>3.2</v>
      </c>
      <c r="H433">
        <v>0.49399999999999999</v>
      </c>
      <c r="I433">
        <v>56</v>
      </c>
      <c r="J433">
        <v>0.4251012145748988</v>
      </c>
    </row>
    <row r="434" spans="1:10" x14ac:dyDescent="0.25">
      <c r="A434">
        <v>6</v>
      </c>
      <c r="B434">
        <v>29</v>
      </c>
      <c r="C434" t="s">
        <v>300</v>
      </c>
      <c r="D434" t="s">
        <v>229</v>
      </c>
      <c r="E434">
        <v>0.185</v>
      </c>
      <c r="F434" t="s">
        <v>168</v>
      </c>
      <c r="G434">
        <v>3.2</v>
      </c>
      <c r="H434">
        <v>0.49399999999999999</v>
      </c>
      <c r="I434">
        <v>56</v>
      </c>
      <c r="J434">
        <v>0.37449392712550605</v>
      </c>
    </row>
    <row r="435" spans="1:10" x14ac:dyDescent="0.25">
      <c r="A435">
        <v>7</v>
      </c>
      <c r="B435">
        <v>29</v>
      </c>
      <c r="C435" t="s">
        <v>300</v>
      </c>
      <c r="D435" t="s">
        <v>229</v>
      </c>
      <c r="E435">
        <v>0.313</v>
      </c>
      <c r="F435" t="s">
        <v>168</v>
      </c>
      <c r="G435">
        <v>3.2</v>
      </c>
      <c r="H435">
        <v>0.49399999999999999</v>
      </c>
      <c r="I435">
        <v>56</v>
      </c>
      <c r="J435">
        <v>0.6336032388663968</v>
      </c>
    </row>
    <row r="436" spans="1:10" x14ac:dyDescent="0.25">
      <c r="A436">
        <v>1</v>
      </c>
      <c r="B436">
        <v>29</v>
      </c>
      <c r="C436" t="s">
        <v>301</v>
      </c>
      <c r="D436" t="s">
        <v>229</v>
      </c>
      <c r="E436">
        <v>0.27800000000000002</v>
      </c>
      <c r="F436" t="s">
        <v>168</v>
      </c>
      <c r="G436">
        <v>2</v>
      </c>
      <c r="H436">
        <v>0.31</v>
      </c>
      <c r="I436">
        <v>56</v>
      </c>
      <c r="J436">
        <v>0.89677419354838717</v>
      </c>
    </row>
    <row r="437" spans="1:10" x14ac:dyDescent="0.25">
      <c r="A437">
        <v>2</v>
      </c>
      <c r="B437">
        <v>29</v>
      </c>
      <c r="C437" t="s">
        <v>301</v>
      </c>
      <c r="D437" t="s">
        <v>229</v>
      </c>
      <c r="E437">
        <v>0.13700000000000001</v>
      </c>
      <c r="F437" t="s">
        <v>168</v>
      </c>
      <c r="G437">
        <v>2</v>
      </c>
      <c r="H437">
        <v>0.31</v>
      </c>
      <c r="I437">
        <v>56</v>
      </c>
      <c r="J437">
        <v>0.44193548387096776</v>
      </c>
    </row>
    <row r="438" spans="1:10" x14ac:dyDescent="0.25">
      <c r="A438">
        <v>3</v>
      </c>
      <c r="B438">
        <v>29</v>
      </c>
      <c r="C438" t="s">
        <v>301</v>
      </c>
      <c r="D438" t="s">
        <v>229</v>
      </c>
      <c r="E438">
        <v>0.20300000000000001</v>
      </c>
      <c r="F438" t="s">
        <v>168</v>
      </c>
      <c r="G438">
        <v>2</v>
      </c>
      <c r="H438">
        <v>0.31</v>
      </c>
      <c r="I438">
        <v>56</v>
      </c>
      <c r="J438">
        <v>0.65483870967741942</v>
      </c>
    </row>
    <row r="439" spans="1:10" x14ac:dyDescent="0.25">
      <c r="A439">
        <v>4</v>
      </c>
      <c r="B439">
        <v>29</v>
      </c>
      <c r="C439" t="s">
        <v>301</v>
      </c>
      <c r="D439" t="s">
        <v>229</v>
      </c>
      <c r="E439">
        <v>0.2</v>
      </c>
      <c r="F439" t="s">
        <v>168</v>
      </c>
      <c r="G439">
        <v>2</v>
      </c>
      <c r="H439">
        <v>0.31</v>
      </c>
      <c r="I439">
        <v>56</v>
      </c>
      <c r="J439">
        <v>0.64516129032258074</v>
      </c>
    </row>
    <row r="440" spans="1:10" x14ac:dyDescent="0.25">
      <c r="A440">
        <v>5</v>
      </c>
      <c r="B440">
        <v>29</v>
      </c>
      <c r="C440" t="s">
        <v>301</v>
      </c>
      <c r="D440" t="s">
        <v>229</v>
      </c>
      <c r="E440">
        <v>0.224</v>
      </c>
      <c r="F440" t="s">
        <v>168</v>
      </c>
      <c r="G440">
        <v>2</v>
      </c>
      <c r="H440">
        <v>0.31</v>
      </c>
      <c r="I440">
        <v>56</v>
      </c>
      <c r="J440">
        <v>0.72258064516129039</v>
      </c>
    </row>
    <row r="441" spans="1:10" x14ac:dyDescent="0.25">
      <c r="A441">
        <v>6</v>
      </c>
      <c r="B441">
        <v>29</v>
      </c>
      <c r="C441" t="s">
        <v>301</v>
      </c>
      <c r="D441" t="s">
        <v>229</v>
      </c>
      <c r="E441">
        <v>0.17100000000000001</v>
      </c>
      <c r="F441" t="s">
        <v>168</v>
      </c>
      <c r="G441">
        <v>2</v>
      </c>
      <c r="H441">
        <v>0.31</v>
      </c>
      <c r="I441">
        <v>56</v>
      </c>
      <c r="J441">
        <v>0.55161290322580647</v>
      </c>
    </row>
    <row r="442" spans="1:10" x14ac:dyDescent="0.25">
      <c r="A442">
        <v>7</v>
      </c>
      <c r="B442">
        <v>29</v>
      </c>
      <c r="C442" t="s">
        <v>301</v>
      </c>
      <c r="D442" t="s">
        <v>229</v>
      </c>
      <c r="E442">
        <v>0.17100000000000001</v>
      </c>
      <c r="F442" t="s">
        <v>168</v>
      </c>
      <c r="G442">
        <v>2</v>
      </c>
      <c r="H442">
        <v>0.31</v>
      </c>
      <c r="I442">
        <v>56</v>
      </c>
      <c r="J442">
        <v>0.55161290322580647</v>
      </c>
    </row>
    <row r="443" spans="1:10" x14ac:dyDescent="0.25">
      <c r="A443">
        <v>8</v>
      </c>
      <c r="B443">
        <v>29</v>
      </c>
      <c r="C443" t="s">
        <v>301</v>
      </c>
      <c r="D443" t="s">
        <v>229</v>
      </c>
      <c r="E443">
        <v>0.249</v>
      </c>
      <c r="F443" t="s">
        <v>168</v>
      </c>
      <c r="G443">
        <v>2</v>
      </c>
      <c r="H443">
        <v>0.31</v>
      </c>
      <c r="I443">
        <v>56</v>
      </c>
      <c r="J443">
        <v>0.8032258064516129</v>
      </c>
    </row>
    <row r="444" spans="1:10" x14ac:dyDescent="0.25">
      <c r="A444">
        <v>9</v>
      </c>
      <c r="B444">
        <v>29</v>
      </c>
      <c r="C444" t="s">
        <v>301</v>
      </c>
      <c r="D444" t="s">
        <v>229</v>
      </c>
      <c r="E444">
        <v>0.193</v>
      </c>
      <c r="F444" t="s">
        <v>168</v>
      </c>
      <c r="G444">
        <v>2</v>
      </c>
      <c r="H444">
        <v>0.31</v>
      </c>
      <c r="I444">
        <v>56</v>
      </c>
      <c r="J444">
        <v>0.6225806451612903</v>
      </c>
    </row>
    <row r="445" spans="1:10" x14ac:dyDescent="0.25">
      <c r="A445">
        <v>10</v>
      </c>
      <c r="B445">
        <v>29</v>
      </c>
      <c r="C445" t="s">
        <v>301</v>
      </c>
      <c r="D445" t="s">
        <v>229</v>
      </c>
      <c r="E445">
        <v>8.6999999999999994E-2</v>
      </c>
      <c r="F445" t="s">
        <v>168</v>
      </c>
      <c r="G445">
        <v>2</v>
      </c>
      <c r="H445">
        <v>0.31</v>
      </c>
      <c r="I445">
        <v>56</v>
      </c>
      <c r="J445">
        <v>0.28064516129032258</v>
      </c>
    </row>
    <row r="446" spans="1:10" x14ac:dyDescent="0.25">
      <c r="A446">
        <v>11</v>
      </c>
      <c r="B446">
        <v>29</v>
      </c>
      <c r="C446" t="s">
        <v>301</v>
      </c>
      <c r="D446" t="s">
        <v>229</v>
      </c>
      <c r="E446">
        <v>0.182</v>
      </c>
      <c r="F446" t="s">
        <v>168</v>
      </c>
      <c r="G446">
        <v>2</v>
      </c>
      <c r="H446">
        <v>0.31</v>
      </c>
      <c r="I446">
        <v>56</v>
      </c>
      <c r="J446">
        <v>0.58709677419354833</v>
      </c>
    </row>
    <row r="447" spans="1:10" x14ac:dyDescent="0.25">
      <c r="A447">
        <v>12</v>
      </c>
      <c r="B447">
        <v>29</v>
      </c>
      <c r="C447" t="s">
        <v>301</v>
      </c>
      <c r="D447" t="s">
        <v>229</v>
      </c>
      <c r="E447">
        <v>0.254</v>
      </c>
      <c r="F447" t="s">
        <v>168</v>
      </c>
      <c r="G447">
        <v>2</v>
      </c>
      <c r="H447">
        <v>0.31</v>
      </c>
      <c r="I447">
        <v>56</v>
      </c>
      <c r="J447">
        <v>0.8193548387096774</v>
      </c>
    </row>
    <row r="448" spans="1:10" x14ac:dyDescent="0.25">
      <c r="A448">
        <v>13</v>
      </c>
      <c r="B448">
        <v>29</v>
      </c>
      <c r="C448" t="s">
        <v>301</v>
      </c>
      <c r="D448" t="s">
        <v>229</v>
      </c>
      <c r="E448">
        <v>0.13100000000000001</v>
      </c>
      <c r="F448" t="s">
        <v>168</v>
      </c>
      <c r="G448">
        <v>2</v>
      </c>
      <c r="H448">
        <v>0.31</v>
      </c>
      <c r="I448">
        <v>56</v>
      </c>
      <c r="J448">
        <v>0.42258064516129035</v>
      </c>
    </row>
    <row r="449" spans="1:10" x14ac:dyDescent="0.25">
      <c r="A449">
        <v>14</v>
      </c>
      <c r="B449">
        <v>29</v>
      </c>
      <c r="C449" t="s">
        <v>301</v>
      </c>
      <c r="D449" t="s">
        <v>229</v>
      </c>
      <c r="E449">
        <v>0.16300000000000001</v>
      </c>
      <c r="F449" t="s">
        <v>168</v>
      </c>
      <c r="G449">
        <v>2</v>
      </c>
      <c r="H449">
        <v>0.31</v>
      </c>
      <c r="I449">
        <v>56</v>
      </c>
      <c r="J449">
        <v>0.52580645161290329</v>
      </c>
    </row>
    <row r="450" spans="1:10" x14ac:dyDescent="0.25">
      <c r="A450">
        <v>17</v>
      </c>
      <c r="B450">
        <v>29</v>
      </c>
      <c r="C450" t="s">
        <v>301</v>
      </c>
      <c r="D450" t="s">
        <v>229</v>
      </c>
      <c r="E450">
        <v>0.45600000000000002</v>
      </c>
      <c r="F450" t="s">
        <v>168</v>
      </c>
      <c r="G450">
        <v>2</v>
      </c>
      <c r="H450">
        <v>0.31</v>
      </c>
      <c r="I450">
        <v>56</v>
      </c>
      <c r="J450">
        <v>1.4709677419354839</v>
      </c>
    </row>
    <row r="451" spans="1:10" x14ac:dyDescent="0.25">
      <c r="A451">
        <v>18</v>
      </c>
      <c r="B451">
        <v>29</v>
      </c>
      <c r="C451" t="s">
        <v>301</v>
      </c>
      <c r="D451" t="s">
        <v>229</v>
      </c>
      <c r="E451">
        <v>0.27100000000000002</v>
      </c>
      <c r="F451" t="s">
        <v>168</v>
      </c>
      <c r="G451">
        <v>2</v>
      </c>
      <c r="H451">
        <v>0.31</v>
      </c>
      <c r="I451">
        <v>56</v>
      </c>
      <c r="J451">
        <v>0.87419354838709684</v>
      </c>
    </row>
    <row r="452" spans="1:10" x14ac:dyDescent="0.25">
      <c r="A452">
        <v>2</v>
      </c>
      <c r="B452">
        <v>29</v>
      </c>
      <c r="C452" t="s">
        <v>302</v>
      </c>
      <c r="D452" t="s">
        <v>229</v>
      </c>
      <c r="E452">
        <v>0.16900000000000001</v>
      </c>
      <c r="F452" t="s">
        <v>168</v>
      </c>
      <c r="G452">
        <v>2.5</v>
      </c>
      <c r="H452">
        <v>0.39</v>
      </c>
      <c r="I452">
        <v>56</v>
      </c>
      <c r="J452">
        <v>0.43333333333333335</v>
      </c>
    </row>
    <row r="453" spans="1:10" x14ac:dyDescent="0.25">
      <c r="A453">
        <v>3</v>
      </c>
      <c r="B453">
        <v>29</v>
      </c>
      <c r="C453" t="s">
        <v>302</v>
      </c>
      <c r="D453" t="s">
        <v>229</v>
      </c>
      <c r="E453">
        <v>0.17799999999999999</v>
      </c>
      <c r="F453" t="s">
        <v>168</v>
      </c>
      <c r="G453">
        <v>2.5</v>
      </c>
      <c r="H453">
        <v>0.39</v>
      </c>
      <c r="I453">
        <v>56</v>
      </c>
      <c r="J453">
        <v>0.4564102564102564</v>
      </c>
    </row>
    <row r="454" spans="1:10" x14ac:dyDescent="0.25">
      <c r="A454">
        <v>4</v>
      </c>
      <c r="B454">
        <v>29</v>
      </c>
      <c r="C454" t="s">
        <v>302</v>
      </c>
      <c r="D454" t="s">
        <v>229</v>
      </c>
      <c r="E454">
        <v>0.23799999999999999</v>
      </c>
      <c r="F454" t="s">
        <v>168</v>
      </c>
      <c r="G454">
        <v>2.5</v>
      </c>
      <c r="H454">
        <v>0.39</v>
      </c>
      <c r="I454">
        <v>56</v>
      </c>
      <c r="J454">
        <v>0.6102564102564102</v>
      </c>
    </row>
    <row r="455" spans="1:10" x14ac:dyDescent="0.25">
      <c r="A455">
        <v>5</v>
      </c>
      <c r="B455">
        <v>29</v>
      </c>
      <c r="C455" t="s">
        <v>302</v>
      </c>
      <c r="D455" t="s">
        <v>229</v>
      </c>
      <c r="E455">
        <v>0.193</v>
      </c>
      <c r="F455" t="s">
        <v>168</v>
      </c>
      <c r="G455">
        <v>2.5</v>
      </c>
      <c r="H455">
        <v>0.39</v>
      </c>
      <c r="I455">
        <v>56</v>
      </c>
      <c r="J455">
        <v>0.49487179487179489</v>
      </c>
    </row>
    <row r="456" spans="1:10" x14ac:dyDescent="0.25">
      <c r="A456">
        <v>6</v>
      </c>
      <c r="B456">
        <v>29</v>
      </c>
      <c r="C456" t="s">
        <v>302</v>
      </c>
      <c r="D456" t="s">
        <v>229</v>
      </c>
      <c r="E456">
        <v>0.17199999999999999</v>
      </c>
      <c r="F456" t="s">
        <v>168</v>
      </c>
      <c r="G456">
        <v>2.5</v>
      </c>
      <c r="H456">
        <v>0.39</v>
      </c>
      <c r="I456">
        <v>56</v>
      </c>
      <c r="J456">
        <v>0.44102564102564096</v>
      </c>
    </row>
    <row r="457" spans="1:10" x14ac:dyDescent="0.25">
      <c r="A457">
        <v>1</v>
      </c>
      <c r="B457">
        <v>29</v>
      </c>
      <c r="C457" t="s">
        <v>298</v>
      </c>
      <c r="D457" t="s">
        <v>229</v>
      </c>
      <c r="E457">
        <v>0.57399999999999995</v>
      </c>
      <c r="F457" t="s">
        <v>170</v>
      </c>
      <c r="G457">
        <v>3.2</v>
      </c>
      <c r="H457">
        <v>0.49399999999999999</v>
      </c>
      <c r="I457">
        <v>56</v>
      </c>
      <c r="J457">
        <v>1.1619433198380567</v>
      </c>
    </row>
    <row r="458" spans="1:10" x14ac:dyDescent="0.25">
      <c r="A458">
        <v>2</v>
      </c>
      <c r="B458">
        <v>29</v>
      </c>
      <c r="C458" t="s">
        <v>298</v>
      </c>
      <c r="D458" t="s">
        <v>229</v>
      </c>
      <c r="E458">
        <v>0.33</v>
      </c>
      <c r="F458" t="s">
        <v>170</v>
      </c>
      <c r="G458">
        <v>3.2</v>
      </c>
      <c r="H458">
        <v>0.49399999999999999</v>
      </c>
      <c r="I458">
        <v>56</v>
      </c>
      <c r="J458">
        <v>0.66801619433198389</v>
      </c>
    </row>
    <row r="459" spans="1:10" x14ac:dyDescent="0.25">
      <c r="A459">
        <v>4</v>
      </c>
      <c r="B459">
        <v>29</v>
      </c>
      <c r="C459" t="s">
        <v>299</v>
      </c>
      <c r="D459" t="s">
        <v>229</v>
      </c>
      <c r="E459">
        <v>0.23200000000000001</v>
      </c>
      <c r="F459" t="s">
        <v>170</v>
      </c>
      <c r="G459">
        <v>1.6</v>
      </c>
      <c r="H459">
        <v>0.247</v>
      </c>
      <c r="I459">
        <v>56</v>
      </c>
      <c r="J459">
        <v>0.93927125506072884</v>
      </c>
    </row>
    <row r="460" spans="1:10" x14ac:dyDescent="0.25">
      <c r="A460">
        <v>5</v>
      </c>
      <c r="B460">
        <v>29</v>
      </c>
      <c r="C460" t="s">
        <v>299</v>
      </c>
      <c r="D460" t="s">
        <v>229</v>
      </c>
      <c r="E460">
        <v>0.214</v>
      </c>
      <c r="F460" t="s">
        <v>170</v>
      </c>
      <c r="G460">
        <v>1.6</v>
      </c>
      <c r="H460">
        <v>0.247</v>
      </c>
      <c r="I460">
        <v>56</v>
      </c>
      <c r="J460">
        <v>0.8663967611336032</v>
      </c>
    </row>
    <row r="461" spans="1:10" x14ac:dyDescent="0.25">
      <c r="A461">
        <v>6</v>
      </c>
      <c r="B461">
        <v>29</v>
      </c>
      <c r="C461" t="s">
        <v>299</v>
      </c>
      <c r="D461" t="s">
        <v>229</v>
      </c>
      <c r="E461">
        <v>0.32200000000000001</v>
      </c>
      <c r="F461" t="s">
        <v>170</v>
      </c>
      <c r="G461">
        <v>1.6</v>
      </c>
      <c r="H461">
        <v>0.247</v>
      </c>
      <c r="I461">
        <v>56</v>
      </c>
      <c r="J461">
        <v>1.3036437246963564</v>
      </c>
    </row>
    <row r="462" spans="1:10" x14ac:dyDescent="0.25">
      <c r="A462">
        <v>7</v>
      </c>
      <c r="B462">
        <v>29</v>
      </c>
      <c r="C462" t="s">
        <v>299</v>
      </c>
      <c r="D462" t="s">
        <v>229</v>
      </c>
      <c r="E462">
        <v>0.39</v>
      </c>
      <c r="F462" t="s">
        <v>170</v>
      </c>
      <c r="G462">
        <v>1.6</v>
      </c>
      <c r="H462">
        <v>0.247</v>
      </c>
      <c r="I462">
        <v>56</v>
      </c>
      <c r="J462">
        <v>1.5789473684210527</v>
      </c>
    </row>
    <row r="463" spans="1:10" x14ac:dyDescent="0.25">
      <c r="A463">
        <v>8</v>
      </c>
      <c r="B463">
        <v>29</v>
      </c>
      <c r="C463" t="s">
        <v>300</v>
      </c>
      <c r="D463" t="s">
        <v>229</v>
      </c>
      <c r="E463">
        <v>0.34799999999999998</v>
      </c>
      <c r="F463" t="s">
        <v>170</v>
      </c>
      <c r="G463">
        <v>3.2</v>
      </c>
      <c r="H463">
        <v>0.49399999999999999</v>
      </c>
      <c r="I463">
        <v>56</v>
      </c>
      <c r="J463">
        <v>0.70445344129554655</v>
      </c>
    </row>
    <row r="464" spans="1:10" x14ac:dyDescent="0.25">
      <c r="A464">
        <v>9</v>
      </c>
      <c r="B464">
        <v>29</v>
      </c>
      <c r="C464" t="s">
        <v>300</v>
      </c>
      <c r="D464" t="s">
        <v>229</v>
      </c>
      <c r="E464">
        <v>0.317</v>
      </c>
      <c r="F464" t="s">
        <v>170</v>
      </c>
      <c r="G464">
        <v>3.2</v>
      </c>
      <c r="H464">
        <v>0.49399999999999999</v>
      </c>
      <c r="I464">
        <v>56</v>
      </c>
      <c r="J464">
        <v>0.6417004048582996</v>
      </c>
    </row>
    <row r="465" spans="1:10" x14ac:dyDescent="0.25">
      <c r="A465">
        <v>10</v>
      </c>
      <c r="B465">
        <v>29</v>
      </c>
      <c r="C465" t="s">
        <v>300</v>
      </c>
      <c r="D465" t="s">
        <v>229</v>
      </c>
      <c r="E465">
        <v>0.379</v>
      </c>
      <c r="F465" t="s">
        <v>170</v>
      </c>
      <c r="G465">
        <v>3.2</v>
      </c>
      <c r="H465">
        <v>0.49399999999999999</v>
      </c>
      <c r="I465">
        <v>56</v>
      </c>
      <c r="J465">
        <v>0.76720647773279349</v>
      </c>
    </row>
    <row r="466" spans="1:10" x14ac:dyDescent="0.25">
      <c r="A466">
        <v>11</v>
      </c>
      <c r="B466">
        <v>29</v>
      </c>
      <c r="C466" t="s">
        <v>300</v>
      </c>
      <c r="D466" t="s">
        <v>229</v>
      </c>
      <c r="E466">
        <v>0.32400000000000001</v>
      </c>
      <c r="F466" t="s">
        <v>170</v>
      </c>
      <c r="G466">
        <v>3.2</v>
      </c>
      <c r="H466">
        <v>0.49399999999999999</v>
      </c>
      <c r="I466">
        <v>56</v>
      </c>
      <c r="J466">
        <v>0.65587044534412964</v>
      </c>
    </row>
    <row r="467" spans="1:10" x14ac:dyDescent="0.25">
      <c r="A467">
        <v>12</v>
      </c>
      <c r="B467">
        <v>29</v>
      </c>
      <c r="C467" t="s">
        <v>300</v>
      </c>
      <c r="D467" t="s">
        <v>229</v>
      </c>
      <c r="E467">
        <v>0.249</v>
      </c>
      <c r="F467" t="s">
        <v>170</v>
      </c>
      <c r="G467">
        <v>3.2</v>
      </c>
      <c r="H467">
        <v>0.49399999999999999</v>
      </c>
      <c r="I467">
        <v>56</v>
      </c>
      <c r="J467">
        <v>0.50404858299595146</v>
      </c>
    </row>
    <row r="468" spans="1:10" x14ac:dyDescent="0.25">
      <c r="A468">
        <v>13</v>
      </c>
      <c r="B468">
        <v>29</v>
      </c>
      <c r="C468" t="s">
        <v>300</v>
      </c>
      <c r="D468" t="s">
        <v>229</v>
      </c>
      <c r="E468">
        <v>0.26700000000000002</v>
      </c>
      <c r="F468" t="s">
        <v>170</v>
      </c>
      <c r="G468">
        <v>3.2</v>
      </c>
      <c r="H468">
        <v>0.49399999999999999</v>
      </c>
      <c r="I468">
        <v>56</v>
      </c>
      <c r="J468">
        <v>0.54048582995951422</v>
      </c>
    </row>
    <row r="469" spans="1:10" x14ac:dyDescent="0.25">
      <c r="A469">
        <v>15</v>
      </c>
      <c r="B469">
        <v>29</v>
      </c>
      <c r="C469" t="s">
        <v>301</v>
      </c>
      <c r="D469" t="s">
        <v>229</v>
      </c>
      <c r="E469">
        <v>0.16800000000000001</v>
      </c>
      <c r="F469" t="s">
        <v>170</v>
      </c>
      <c r="G469">
        <v>2</v>
      </c>
      <c r="H469">
        <v>0.31</v>
      </c>
      <c r="I469">
        <v>56</v>
      </c>
      <c r="J469">
        <v>0.54193548387096779</v>
      </c>
    </row>
    <row r="470" spans="1:10" x14ac:dyDescent="0.25">
      <c r="A470">
        <v>16</v>
      </c>
      <c r="B470">
        <v>29</v>
      </c>
      <c r="C470" t="s">
        <v>301</v>
      </c>
      <c r="D470" t="s">
        <v>229</v>
      </c>
      <c r="E470">
        <v>0.34499999999999997</v>
      </c>
      <c r="F470" t="s">
        <v>170</v>
      </c>
      <c r="G470">
        <v>2</v>
      </c>
      <c r="H470">
        <v>0.31</v>
      </c>
      <c r="I470">
        <v>56</v>
      </c>
      <c r="J470">
        <v>1.1129032258064515</v>
      </c>
    </row>
    <row r="471" spans="1:10" x14ac:dyDescent="0.25">
      <c r="A471">
        <v>8</v>
      </c>
      <c r="B471">
        <v>29</v>
      </c>
      <c r="C471" t="s">
        <v>302</v>
      </c>
      <c r="D471" t="s">
        <v>229</v>
      </c>
      <c r="E471">
        <v>0.48799999999999999</v>
      </c>
      <c r="F471" t="s">
        <v>170</v>
      </c>
      <c r="G471">
        <v>2.5</v>
      </c>
      <c r="H471">
        <v>0.39</v>
      </c>
      <c r="I471">
        <v>56</v>
      </c>
      <c r="J471">
        <v>1.2512820512820513</v>
      </c>
    </row>
    <row r="472" spans="1:10" x14ac:dyDescent="0.25">
      <c r="A472">
        <v>9</v>
      </c>
      <c r="B472">
        <v>29</v>
      </c>
      <c r="C472" t="s">
        <v>302</v>
      </c>
      <c r="D472" t="s">
        <v>229</v>
      </c>
      <c r="E472">
        <v>0.29199999999999998</v>
      </c>
      <c r="F472" t="s">
        <v>170</v>
      </c>
      <c r="G472">
        <v>2.5</v>
      </c>
      <c r="H472">
        <v>0.39</v>
      </c>
      <c r="I472">
        <v>56</v>
      </c>
      <c r="J472">
        <v>0.74871794871794861</v>
      </c>
    </row>
    <row r="473" spans="1:10" x14ac:dyDescent="0.25">
      <c r="A473">
        <v>10</v>
      </c>
      <c r="B473">
        <v>29</v>
      </c>
      <c r="C473" t="s">
        <v>302</v>
      </c>
      <c r="D473" t="s">
        <v>229</v>
      </c>
      <c r="E473">
        <v>0.376</v>
      </c>
      <c r="F473" t="s">
        <v>170</v>
      </c>
      <c r="G473">
        <v>2.5</v>
      </c>
      <c r="H473">
        <v>0.39</v>
      </c>
      <c r="I473">
        <v>56</v>
      </c>
      <c r="J473">
        <v>0.96410256410256412</v>
      </c>
    </row>
    <row r="474" spans="1:10" x14ac:dyDescent="0.25">
      <c r="A474">
        <v>9</v>
      </c>
      <c r="B474">
        <v>29</v>
      </c>
      <c r="C474" t="s">
        <v>299</v>
      </c>
      <c r="D474" t="s">
        <v>229</v>
      </c>
      <c r="E474">
        <v>0.36299999999999999</v>
      </c>
      <c r="F474" t="s">
        <v>227</v>
      </c>
      <c r="G474">
        <v>1.6</v>
      </c>
      <c r="H474">
        <v>0.247</v>
      </c>
      <c r="I474">
        <v>56</v>
      </c>
      <c r="J474">
        <v>1.4696356275303644</v>
      </c>
    </row>
    <row r="475" spans="1:10" x14ac:dyDescent="0.25">
      <c r="A475">
        <v>10</v>
      </c>
      <c r="B475">
        <v>29</v>
      </c>
      <c r="C475" t="s">
        <v>299</v>
      </c>
      <c r="D475" t="s">
        <v>229</v>
      </c>
      <c r="E475">
        <v>1.6359999999999999</v>
      </c>
      <c r="F475" t="s">
        <v>227</v>
      </c>
      <c r="G475">
        <v>1.6</v>
      </c>
      <c r="H475">
        <v>0.247</v>
      </c>
      <c r="I475">
        <v>56</v>
      </c>
      <c r="J475">
        <v>6.6234817813765181</v>
      </c>
    </row>
    <row r="476" spans="1:10" x14ac:dyDescent="0.25">
      <c r="A476">
        <v>19</v>
      </c>
      <c r="B476">
        <v>29</v>
      </c>
      <c r="C476" t="s">
        <v>301</v>
      </c>
      <c r="D476" t="s">
        <v>229</v>
      </c>
      <c r="E476">
        <v>1.381</v>
      </c>
      <c r="F476" t="s">
        <v>227</v>
      </c>
      <c r="G476">
        <v>2</v>
      </c>
      <c r="H476">
        <v>0.31</v>
      </c>
      <c r="I476">
        <v>56</v>
      </c>
      <c r="J476">
        <v>4.4548387096774196</v>
      </c>
    </row>
    <row r="477" spans="1:10" x14ac:dyDescent="0.25">
      <c r="A477">
        <v>1</v>
      </c>
      <c r="B477">
        <v>30</v>
      </c>
      <c r="C477" t="s">
        <v>303</v>
      </c>
      <c r="D477" t="s">
        <v>229</v>
      </c>
      <c r="E477">
        <v>0.32</v>
      </c>
      <c r="F477" t="s">
        <v>168</v>
      </c>
      <c r="G477">
        <v>1.6</v>
      </c>
      <c r="H477">
        <v>0.247</v>
      </c>
      <c r="I477">
        <v>63</v>
      </c>
      <c r="J477">
        <v>1.2955465587044535</v>
      </c>
    </row>
    <row r="478" spans="1:10" x14ac:dyDescent="0.25">
      <c r="A478">
        <v>2</v>
      </c>
      <c r="B478">
        <v>30</v>
      </c>
      <c r="C478" t="s">
        <v>303</v>
      </c>
      <c r="D478" t="s">
        <v>229</v>
      </c>
      <c r="E478">
        <v>0.189</v>
      </c>
      <c r="F478" t="s">
        <v>168</v>
      </c>
      <c r="G478">
        <v>1.6</v>
      </c>
      <c r="H478">
        <v>0.247</v>
      </c>
      <c r="I478">
        <v>63</v>
      </c>
      <c r="J478">
        <v>0.76518218623481782</v>
      </c>
    </row>
    <row r="479" spans="1:10" x14ac:dyDescent="0.25">
      <c r="A479">
        <v>3</v>
      </c>
      <c r="B479">
        <v>30</v>
      </c>
      <c r="C479" t="s">
        <v>303</v>
      </c>
      <c r="D479" t="s">
        <v>229</v>
      </c>
      <c r="E479">
        <v>0.13600000000000001</v>
      </c>
      <c r="F479" t="s">
        <v>168</v>
      </c>
      <c r="G479">
        <v>1.6</v>
      </c>
      <c r="H479">
        <v>0.247</v>
      </c>
      <c r="I479">
        <v>63</v>
      </c>
      <c r="J479">
        <v>0.5506072874493928</v>
      </c>
    </row>
    <row r="480" spans="1:10" x14ac:dyDescent="0.25">
      <c r="A480">
        <v>4</v>
      </c>
      <c r="B480">
        <v>30</v>
      </c>
      <c r="C480" t="s">
        <v>303</v>
      </c>
      <c r="D480" t="s">
        <v>229</v>
      </c>
      <c r="E480">
        <v>0.21</v>
      </c>
      <c r="F480" t="s">
        <v>168</v>
      </c>
      <c r="G480">
        <v>1.6</v>
      </c>
      <c r="H480">
        <v>0.247</v>
      </c>
      <c r="I480">
        <v>63</v>
      </c>
      <c r="J480">
        <v>0.8502024291497976</v>
      </c>
    </row>
    <row r="481" spans="1:10" x14ac:dyDescent="0.25">
      <c r="A481">
        <v>5</v>
      </c>
      <c r="B481">
        <v>30</v>
      </c>
      <c r="C481" t="s">
        <v>303</v>
      </c>
      <c r="D481" t="s">
        <v>229</v>
      </c>
      <c r="E481">
        <v>0.106</v>
      </c>
      <c r="F481" t="s">
        <v>168</v>
      </c>
      <c r="G481">
        <v>1.6</v>
      </c>
      <c r="H481">
        <v>0.247</v>
      </c>
      <c r="I481">
        <v>63</v>
      </c>
      <c r="J481">
        <v>0.4291497975708502</v>
      </c>
    </row>
    <row r="482" spans="1:10" x14ac:dyDescent="0.25">
      <c r="A482">
        <v>6</v>
      </c>
      <c r="B482">
        <v>30</v>
      </c>
      <c r="C482" t="s">
        <v>303</v>
      </c>
      <c r="D482" t="s">
        <v>229</v>
      </c>
      <c r="E482">
        <v>0.188</v>
      </c>
      <c r="F482" t="s">
        <v>168</v>
      </c>
      <c r="G482">
        <v>1.6</v>
      </c>
      <c r="H482">
        <v>0.247</v>
      </c>
      <c r="I482">
        <v>63</v>
      </c>
      <c r="J482">
        <v>0.76113360323886636</v>
      </c>
    </row>
    <row r="483" spans="1:10" x14ac:dyDescent="0.25">
      <c r="A483">
        <v>7</v>
      </c>
      <c r="B483">
        <v>30</v>
      </c>
      <c r="C483" t="s">
        <v>303</v>
      </c>
      <c r="D483" t="s">
        <v>229</v>
      </c>
      <c r="E483">
        <v>0.14399999999999999</v>
      </c>
      <c r="F483" t="s">
        <v>168</v>
      </c>
      <c r="G483">
        <v>1.6</v>
      </c>
      <c r="H483">
        <v>0.247</v>
      </c>
      <c r="I483">
        <v>63</v>
      </c>
      <c r="J483">
        <v>0.582995951417004</v>
      </c>
    </row>
    <row r="484" spans="1:10" x14ac:dyDescent="0.25">
      <c r="A484">
        <v>8</v>
      </c>
      <c r="B484">
        <v>30</v>
      </c>
      <c r="C484" t="s">
        <v>303</v>
      </c>
      <c r="D484" t="s">
        <v>229</v>
      </c>
      <c r="E484">
        <v>0.11799999999999999</v>
      </c>
      <c r="F484" t="s">
        <v>168</v>
      </c>
      <c r="G484">
        <v>1.6</v>
      </c>
      <c r="H484">
        <v>0.247</v>
      </c>
      <c r="I484">
        <v>63</v>
      </c>
      <c r="J484">
        <v>0.47773279352226716</v>
      </c>
    </row>
    <row r="485" spans="1:10" x14ac:dyDescent="0.25">
      <c r="A485">
        <v>9</v>
      </c>
      <c r="B485">
        <v>30</v>
      </c>
      <c r="C485" t="s">
        <v>303</v>
      </c>
      <c r="D485" t="s">
        <v>229</v>
      </c>
      <c r="E485">
        <v>0.185</v>
      </c>
      <c r="F485" t="s">
        <v>168</v>
      </c>
      <c r="G485">
        <v>1.6</v>
      </c>
      <c r="H485">
        <v>0.247</v>
      </c>
      <c r="I485">
        <v>63</v>
      </c>
      <c r="J485">
        <v>0.74898785425101211</v>
      </c>
    </row>
    <row r="486" spans="1:10" x14ac:dyDescent="0.25">
      <c r="A486">
        <v>10</v>
      </c>
      <c r="B486">
        <v>30</v>
      </c>
      <c r="C486" t="s">
        <v>303</v>
      </c>
      <c r="D486" t="s">
        <v>229</v>
      </c>
      <c r="E486">
        <v>0.113</v>
      </c>
      <c r="F486" t="s">
        <v>168</v>
      </c>
      <c r="G486">
        <v>1.6</v>
      </c>
      <c r="H486">
        <v>0.247</v>
      </c>
      <c r="I486">
        <v>63</v>
      </c>
      <c r="J486">
        <v>0.45748987854251016</v>
      </c>
    </row>
    <row r="487" spans="1:10" x14ac:dyDescent="0.25">
      <c r="A487">
        <v>11</v>
      </c>
      <c r="B487">
        <v>30</v>
      </c>
      <c r="C487" t="s">
        <v>303</v>
      </c>
      <c r="D487" t="s">
        <v>229</v>
      </c>
      <c r="E487">
        <v>0.159</v>
      </c>
      <c r="F487" t="s">
        <v>168</v>
      </c>
      <c r="G487">
        <v>1.6</v>
      </c>
      <c r="H487">
        <v>0.247</v>
      </c>
      <c r="I487">
        <v>63</v>
      </c>
      <c r="J487">
        <v>0.64372469635627527</v>
      </c>
    </row>
    <row r="488" spans="1:10" x14ac:dyDescent="0.25">
      <c r="A488">
        <v>12</v>
      </c>
      <c r="B488">
        <v>30</v>
      </c>
      <c r="C488" t="s">
        <v>303</v>
      </c>
      <c r="D488" t="s">
        <v>229</v>
      </c>
      <c r="E488">
        <v>9.8000000000000004E-2</v>
      </c>
      <c r="F488" t="s">
        <v>168</v>
      </c>
      <c r="G488">
        <v>1.6</v>
      </c>
      <c r="H488">
        <v>0.247</v>
      </c>
      <c r="I488">
        <v>63</v>
      </c>
      <c r="J488">
        <v>0.39676113360323889</v>
      </c>
    </row>
    <row r="489" spans="1:10" x14ac:dyDescent="0.25">
      <c r="A489">
        <v>13</v>
      </c>
      <c r="B489">
        <v>30</v>
      </c>
      <c r="C489" t="s">
        <v>303</v>
      </c>
      <c r="D489" t="s">
        <v>229</v>
      </c>
      <c r="E489">
        <v>0.153</v>
      </c>
      <c r="F489" t="s">
        <v>168</v>
      </c>
      <c r="G489">
        <v>1.6</v>
      </c>
      <c r="H489">
        <v>0.247</v>
      </c>
      <c r="I489">
        <v>63</v>
      </c>
      <c r="J489">
        <v>0.61943319838056676</v>
      </c>
    </row>
    <row r="490" spans="1:10" x14ac:dyDescent="0.25">
      <c r="A490">
        <v>14</v>
      </c>
      <c r="B490">
        <v>30</v>
      </c>
      <c r="C490" t="s">
        <v>303</v>
      </c>
      <c r="D490" t="s">
        <v>229</v>
      </c>
      <c r="E490">
        <v>0.17299999999999999</v>
      </c>
      <c r="F490" t="s">
        <v>168</v>
      </c>
      <c r="G490">
        <v>1.6</v>
      </c>
      <c r="H490">
        <v>0.247</v>
      </c>
      <c r="I490">
        <v>63</v>
      </c>
      <c r="J490">
        <v>0.70040485829959509</v>
      </c>
    </row>
    <row r="491" spans="1:10" x14ac:dyDescent="0.25">
      <c r="A491">
        <v>15</v>
      </c>
      <c r="B491">
        <v>30</v>
      </c>
      <c r="C491" t="s">
        <v>303</v>
      </c>
      <c r="D491" t="s">
        <v>229</v>
      </c>
      <c r="E491">
        <v>0.13900000000000001</v>
      </c>
      <c r="F491" t="s">
        <v>168</v>
      </c>
      <c r="G491">
        <v>1.6</v>
      </c>
      <c r="H491">
        <v>0.247</v>
      </c>
      <c r="I491">
        <v>63</v>
      </c>
      <c r="J491">
        <v>0.56275303643724706</v>
      </c>
    </row>
    <row r="492" spans="1:10" x14ac:dyDescent="0.25">
      <c r="A492">
        <v>16</v>
      </c>
      <c r="B492">
        <v>30</v>
      </c>
      <c r="C492" t="s">
        <v>303</v>
      </c>
      <c r="D492" t="s">
        <v>229</v>
      </c>
      <c r="E492">
        <v>0.41599999999999998</v>
      </c>
      <c r="F492" t="s">
        <v>168</v>
      </c>
      <c r="G492">
        <v>1.6</v>
      </c>
      <c r="H492">
        <v>0.247</v>
      </c>
      <c r="I492">
        <v>63</v>
      </c>
      <c r="J492">
        <v>1.6842105263157894</v>
      </c>
    </row>
    <row r="493" spans="1:10" x14ac:dyDescent="0.25">
      <c r="A493">
        <v>18</v>
      </c>
      <c r="B493">
        <v>30</v>
      </c>
      <c r="C493" t="s">
        <v>303</v>
      </c>
      <c r="D493" t="s">
        <v>229</v>
      </c>
      <c r="E493">
        <v>1.1739999999999999</v>
      </c>
      <c r="F493" t="s">
        <v>227</v>
      </c>
      <c r="G493">
        <v>1.6</v>
      </c>
      <c r="H493">
        <v>0.247</v>
      </c>
      <c r="I493">
        <v>63</v>
      </c>
      <c r="J493">
        <v>4.7530364372469629</v>
      </c>
    </row>
    <row r="494" spans="1:10" x14ac:dyDescent="0.25">
      <c r="A494">
        <v>17</v>
      </c>
      <c r="B494">
        <v>30</v>
      </c>
      <c r="C494" t="s">
        <v>303</v>
      </c>
      <c r="D494" t="s">
        <v>229</v>
      </c>
      <c r="E494">
        <v>0.35</v>
      </c>
      <c r="F494" t="s">
        <v>213</v>
      </c>
      <c r="G494">
        <v>1.6</v>
      </c>
      <c r="H494">
        <v>0.247</v>
      </c>
      <c r="I494">
        <v>63</v>
      </c>
      <c r="J494">
        <v>1.4170040485829958</v>
      </c>
    </row>
    <row r="495" spans="1:10" x14ac:dyDescent="0.25">
      <c r="A495">
        <v>9</v>
      </c>
      <c r="B495">
        <v>31</v>
      </c>
      <c r="C495" t="s">
        <v>304</v>
      </c>
      <c r="D495" t="s">
        <v>229</v>
      </c>
      <c r="E495">
        <v>0.251</v>
      </c>
      <c r="F495" t="s">
        <v>172</v>
      </c>
      <c r="G495">
        <v>2</v>
      </c>
      <c r="H495">
        <v>0.31</v>
      </c>
      <c r="I495">
        <v>54</v>
      </c>
      <c r="J495">
        <v>0.80967741935483872</v>
      </c>
    </row>
    <row r="496" spans="1:10" x14ac:dyDescent="0.25">
      <c r="A496">
        <v>1</v>
      </c>
      <c r="B496">
        <v>31</v>
      </c>
      <c r="C496" t="s">
        <v>304</v>
      </c>
      <c r="D496" t="s">
        <v>229</v>
      </c>
      <c r="E496">
        <v>0.11600000000000001</v>
      </c>
      <c r="F496" t="s">
        <v>168</v>
      </c>
      <c r="G496">
        <v>2</v>
      </c>
      <c r="H496">
        <v>0.31</v>
      </c>
      <c r="I496">
        <v>54</v>
      </c>
      <c r="J496">
        <v>0.37419354838709679</v>
      </c>
    </row>
    <row r="497" spans="1:10" x14ac:dyDescent="0.25">
      <c r="A497">
        <v>2</v>
      </c>
      <c r="B497">
        <v>31</v>
      </c>
      <c r="C497" t="s">
        <v>304</v>
      </c>
      <c r="D497" t="s">
        <v>229</v>
      </c>
      <c r="E497">
        <v>0.19600000000000001</v>
      </c>
      <c r="F497" t="s">
        <v>168</v>
      </c>
      <c r="G497">
        <v>2</v>
      </c>
      <c r="H497">
        <v>0.31</v>
      </c>
      <c r="I497">
        <v>54</v>
      </c>
      <c r="J497">
        <v>0.63225806451612909</v>
      </c>
    </row>
    <row r="498" spans="1:10" x14ac:dyDescent="0.25">
      <c r="A498">
        <v>3</v>
      </c>
      <c r="B498">
        <v>31</v>
      </c>
      <c r="C498" t="s">
        <v>304</v>
      </c>
      <c r="D498" t="s">
        <v>229</v>
      </c>
      <c r="E498">
        <v>0.109</v>
      </c>
      <c r="F498" t="s">
        <v>168</v>
      </c>
      <c r="G498">
        <v>2</v>
      </c>
      <c r="H498">
        <v>0.31</v>
      </c>
      <c r="I498">
        <v>54</v>
      </c>
      <c r="J498">
        <v>0.35161290322580646</v>
      </c>
    </row>
    <row r="499" spans="1:10" x14ac:dyDescent="0.25">
      <c r="A499">
        <v>4</v>
      </c>
      <c r="B499">
        <v>31</v>
      </c>
      <c r="C499" t="s">
        <v>304</v>
      </c>
      <c r="D499" t="s">
        <v>229</v>
      </c>
      <c r="E499">
        <v>0.23300000000000001</v>
      </c>
      <c r="F499" t="s">
        <v>168</v>
      </c>
      <c r="G499">
        <v>2</v>
      </c>
      <c r="H499">
        <v>0.31</v>
      </c>
      <c r="I499">
        <v>54</v>
      </c>
      <c r="J499">
        <v>0.75161290322580654</v>
      </c>
    </row>
    <row r="500" spans="1:10" x14ac:dyDescent="0.25">
      <c r="A500">
        <v>5</v>
      </c>
      <c r="B500">
        <v>31</v>
      </c>
      <c r="C500" t="s">
        <v>304</v>
      </c>
      <c r="D500" t="s">
        <v>229</v>
      </c>
      <c r="E500">
        <v>0.12</v>
      </c>
      <c r="F500" t="s">
        <v>168</v>
      </c>
      <c r="G500">
        <v>2</v>
      </c>
      <c r="H500">
        <v>0.31</v>
      </c>
      <c r="I500">
        <v>54</v>
      </c>
      <c r="J500">
        <v>0.38709677419354838</v>
      </c>
    </row>
    <row r="501" spans="1:10" x14ac:dyDescent="0.25">
      <c r="A501">
        <v>6</v>
      </c>
      <c r="B501">
        <v>31</v>
      </c>
      <c r="C501" t="s">
        <v>304</v>
      </c>
      <c r="D501" t="s">
        <v>229</v>
      </c>
      <c r="E501">
        <v>0.30399999999999999</v>
      </c>
      <c r="F501" t="s">
        <v>168</v>
      </c>
      <c r="G501">
        <v>2</v>
      </c>
      <c r="H501">
        <v>0.31</v>
      </c>
      <c r="I501">
        <v>54</v>
      </c>
      <c r="J501">
        <v>0.98064516129032253</v>
      </c>
    </row>
    <row r="502" spans="1:10" x14ac:dyDescent="0.25">
      <c r="A502">
        <v>7</v>
      </c>
      <c r="B502">
        <v>31</v>
      </c>
      <c r="C502" t="s">
        <v>304</v>
      </c>
      <c r="D502" t="s">
        <v>229</v>
      </c>
      <c r="E502">
        <v>0.16800000000000001</v>
      </c>
      <c r="F502" t="s">
        <v>168</v>
      </c>
      <c r="G502">
        <v>2</v>
      </c>
      <c r="H502">
        <v>0.31</v>
      </c>
      <c r="I502">
        <v>54</v>
      </c>
      <c r="J502">
        <v>0.54193548387096779</v>
      </c>
    </row>
    <row r="503" spans="1:10" x14ac:dyDescent="0.25">
      <c r="A503">
        <v>8</v>
      </c>
      <c r="B503">
        <v>31</v>
      </c>
      <c r="C503" t="s">
        <v>304</v>
      </c>
      <c r="D503" t="s">
        <v>229</v>
      </c>
      <c r="E503">
        <v>0.14199999999999999</v>
      </c>
      <c r="F503" t="s">
        <v>168</v>
      </c>
      <c r="G503">
        <v>2</v>
      </c>
      <c r="H503">
        <v>0.31</v>
      </c>
      <c r="I503">
        <v>54</v>
      </c>
      <c r="J503">
        <v>0.45806451612903221</v>
      </c>
    </row>
    <row r="504" spans="1:10" x14ac:dyDescent="0.25">
      <c r="A504">
        <v>10</v>
      </c>
      <c r="B504">
        <v>31</v>
      </c>
      <c r="C504" t="s">
        <v>304</v>
      </c>
      <c r="D504" t="s">
        <v>229</v>
      </c>
      <c r="E504">
        <v>0.14399999999999999</v>
      </c>
      <c r="F504" t="s">
        <v>168</v>
      </c>
      <c r="G504">
        <v>2</v>
      </c>
      <c r="H504">
        <v>0.31</v>
      </c>
      <c r="I504">
        <v>54</v>
      </c>
      <c r="J504">
        <v>0.46451612903225803</v>
      </c>
    </row>
    <row r="505" spans="1:10" x14ac:dyDescent="0.25">
      <c r="A505">
        <v>11</v>
      </c>
      <c r="B505">
        <v>31</v>
      </c>
      <c r="C505" t="s">
        <v>304</v>
      </c>
      <c r="D505" t="s">
        <v>229</v>
      </c>
      <c r="E505">
        <v>0.16600000000000001</v>
      </c>
      <c r="F505" t="s">
        <v>168</v>
      </c>
      <c r="G505">
        <v>2</v>
      </c>
      <c r="H505">
        <v>0.31</v>
      </c>
      <c r="I505">
        <v>54</v>
      </c>
      <c r="J505">
        <v>0.53548387096774197</v>
      </c>
    </row>
    <row r="506" spans="1:10" x14ac:dyDescent="0.25">
      <c r="A506">
        <v>12</v>
      </c>
      <c r="B506">
        <v>31</v>
      </c>
      <c r="C506" t="s">
        <v>304</v>
      </c>
      <c r="D506" t="s">
        <v>229</v>
      </c>
      <c r="E506">
        <v>0.17399999999999999</v>
      </c>
      <c r="F506" t="s">
        <v>168</v>
      </c>
      <c r="G506">
        <v>2</v>
      </c>
      <c r="H506">
        <v>0.31</v>
      </c>
      <c r="I506">
        <v>54</v>
      </c>
      <c r="J506">
        <v>0.56129032258064515</v>
      </c>
    </row>
    <row r="507" spans="1:10" x14ac:dyDescent="0.25">
      <c r="A507">
        <v>13</v>
      </c>
      <c r="B507">
        <v>31</v>
      </c>
      <c r="C507" t="s">
        <v>304</v>
      </c>
      <c r="D507" t="s">
        <v>229</v>
      </c>
      <c r="E507">
        <v>0.46500000000000002</v>
      </c>
      <c r="F507" t="s">
        <v>168</v>
      </c>
      <c r="G507">
        <v>2</v>
      </c>
      <c r="H507">
        <v>0.31</v>
      </c>
      <c r="I507">
        <v>54</v>
      </c>
      <c r="J507">
        <v>1.5</v>
      </c>
    </row>
    <row r="508" spans="1:10" x14ac:dyDescent="0.25">
      <c r="A508">
        <v>14</v>
      </c>
      <c r="B508">
        <v>31</v>
      </c>
      <c r="C508" t="s">
        <v>304</v>
      </c>
      <c r="D508" t="s">
        <v>229</v>
      </c>
      <c r="E508">
        <v>0.245</v>
      </c>
      <c r="F508" t="s">
        <v>168</v>
      </c>
      <c r="G508">
        <v>2</v>
      </c>
      <c r="H508">
        <v>0.31</v>
      </c>
      <c r="I508">
        <v>54</v>
      </c>
      <c r="J508">
        <v>0.79032258064516125</v>
      </c>
    </row>
    <row r="509" spans="1:10" x14ac:dyDescent="0.25">
      <c r="A509">
        <v>15</v>
      </c>
      <c r="B509">
        <v>31</v>
      </c>
      <c r="C509" t="s">
        <v>304</v>
      </c>
      <c r="D509" t="s">
        <v>229</v>
      </c>
      <c r="E509">
        <v>0.14000000000000001</v>
      </c>
      <c r="F509" t="s">
        <v>168</v>
      </c>
      <c r="G509">
        <v>2</v>
      </c>
      <c r="H509">
        <v>0.31</v>
      </c>
      <c r="I509">
        <v>54</v>
      </c>
      <c r="J509">
        <v>0.45161290322580649</v>
      </c>
    </row>
    <row r="510" spans="1:10" x14ac:dyDescent="0.25">
      <c r="A510">
        <v>16</v>
      </c>
      <c r="B510">
        <v>31</v>
      </c>
      <c r="C510" t="s">
        <v>304</v>
      </c>
      <c r="D510" t="s">
        <v>229</v>
      </c>
      <c r="E510">
        <v>0.38100000000000001</v>
      </c>
      <c r="F510" t="s">
        <v>168</v>
      </c>
      <c r="G510">
        <v>2</v>
      </c>
      <c r="H510">
        <v>0.31</v>
      </c>
      <c r="I510">
        <v>54</v>
      </c>
      <c r="J510">
        <v>1.2290322580645161</v>
      </c>
    </row>
    <row r="511" spans="1:10" x14ac:dyDescent="0.25">
      <c r="A511">
        <v>1</v>
      </c>
      <c r="B511">
        <v>31</v>
      </c>
      <c r="C511" t="s">
        <v>305</v>
      </c>
      <c r="D511" t="s">
        <v>229</v>
      </c>
      <c r="E511">
        <v>0.38800000000000001</v>
      </c>
      <c r="F511" t="s">
        <v>168</v>
      </c>
      <c r="G511">
        <v>2.5</v>
      </c>
      <c r="H511">
        <v>0.39</v>
      </c>
      <c r="I511">
        <v>54</v>
      </c>
      <c r="J511">
        <v>0.99487179487179489</v>
      </c>
    </row>
    <row r="512" spans="1:10" x14ac:dyDescent="0.25">
      <c r="A512">
        <v>2</v>
      </c>
      <c r="B512">
        <v>31</v>
      </c>
      <c r="C512" t="s">
        <v>305</v>
      </c>
      <c r="D512" t="s">
        <v>229</v>
      </c>
      <c r="E512">
        <v>0.27400000000000002</v>
      </c>
      <c r="F512" t="s">
        <v>168</v>
      </c>
      <c r="G512">
        <v>2.5</v>
      </c>
      <c r="H512">
        <v>0.39</v>
      </c>
      <c r="I512">
        <v>54</v>
      </c>
      <c r="J512">
        <v>0.70256410256410262</v>
      </c>
    </row>
    <row r="513" spans="1:10" x14ac:dyDescent="0.25">
      <c r="A513">
        <v>3</v>
      </c>
      <c r="B513">
        <v>31</v>
      </c>
      <c r="C513" t="s">
        <v>305</v>
      </c>
      <c r="D513" t="s">
        <v>229</v>
      </c>
      <c r="E513">
        <v>0.372</v>
      </c>
      <c r="F513" t="s">
        <v>168</v>
      </c>
      <c r="G513">
        <v>2.5</v>
      </c>
      <c r="H513">
        <v>0.39</v>
      </c>
      <c r="I513">
        <v>54</v>
      </c>
      <c r="J513">
        <v>0.95384615384615379</v>
      </c>
    </row>
    <row r="514" spans="1:10" x14ac:dyDescent="0.25">
      <c r="A514">
        <v>4</v>
      </c>
      <c r="B514">
        <v>31</v>
      </c>
      <c r="C514" t="s">
        <v>305</v>
      </c>
      <c r="D514" t="s">
        <v>229</v>
      </c>
      <c r="E514">
        <v>0.245</v>
      </c>
      <c r="F514" t="s">
        <v>168</v>
      </c>
      <c r="G514">
        <v>2.5</v>
      </c>
      <c r="H514">
        <v>0.39</v>
      </c>
      <c r="I514">
        <v>54</v>
      </c>
      <c r="J514">
        <v>0.62820512820512819</v>
      </c>
    </row>
    <row r="515" spans="1:10" x14ac:dyDescent="0.25">
      <c r="A515">
        <v>5</v>
      </c>
      <c r="B515">
        <v>31</v>
      </c>
      <c r="C515" t="s">
        <v>305</v>
      </c>
      <c r="D515" t="s">
        <v>229</v>
      </c>
      <c r="E515">
        <v>0.28399999999999997</v>
      </c>
      <c r="F515" t="s">
        <v>168</v>
      </c>
      <c r="G515">
        <v>2.5</v>
      </c>
      <c r="H515">
        <v>0.39</v>
      </c>
      <c r="I515">
        <v>54</v>
      </c>
      <c r="J515">
        <v>0.72820512820512806</v>
      </c>
    </row>
    <row r="516" spans="1:10" x14ac:dyDescent="0.25">
      <c r="A516">
        <v>6</v>
      </c>
      <c r="B516">
        <v>31</v>
      </c>
      <c r="C516" t="s">
        <v>305</v>
      </c>
      <c r="D516" t="s">
        <v>229</v>
      </c>
      <c r="E516">
        <v>0.18</v>
      </c>
      <c r="F516" t="s">
        <v>168</v>
      </c>
      <c r="G516">
        <v>2.5</v>
      </c>
      <c r="H516">
        <v>0.39</v>
      </c>
      <c r="I516">
        <v>54</v>
      </c>
      <c r="J516">
        <v>0.46153846153846151</v>
      </c>
    </row>
    <row r="517" spans="1:10" x14ac:dyDescent="0.25">
      <c r="A517">
        <v>7</v>
      </c>
      <c r="B517">
        <v>31</v>
      </c>
      <c r="C517" t="s">
        <v>305</v>
      </c>
      <c r="D517" t="s">
        <v>229</v>
      </c>
      <c r="E517">
        <v>0.20699999999999999</v>
      </c>
      <c r="F517" t="s">
        <v>168</v>
      </c>
      <c r="G517">
        <v>2.5</v>
      </c>
      <c r="H517">
        <v>0.39</v>
      </c>
      <c r="I517">
        <v>54</v>
      </c>
      <c r="J517">
        <v>0.53076923076923077</v>
      </c>
    </row>
    <row r="518" spans="1:10" x14ac:dyDescent="0.25">
      <c r="A518">
        <v>8</v>
      </c>
      <c r="B518">
        <v>31</v>
      </c>
      <c r="C518" t="s">
        <v>305</v>
      </c>
      <c r="D518" t="s">
        <v>229</v>
      </c>
      <c r="E518">
        <v>0.155</v>
      </c>
      <c r="F518" t="s">
        <v>168</v>
      </c>
      <c r="G518">
        <v>2.5</v>
      </c>
      <c r="H518">
        <v>0.39</v>
      </c>
      <c r="I518">
        <v>54</v>
      </c>
      <c r="J518">
        <v>0.39743589743589741</v>
      </c>
    </row>
    <row r="519" spans="1:10" x14ac:dyDescent="0.25">
      <c r="A519">
        <v>9</v>
      </c>
      <c r="B519">
        <v>31</v>
      </c>
      <c r="C519" t="s">
        <v>305</v>
      </c>
      <c r="D519" t="s">
        <v>229</v>
      </c>
      <c r="E519">
        <v>0.10299999999999999</v>
      </c>
      <c r="F519" t="s">
        <v>168</v>
      </c>
      <c r="G519">
        <v>2.5</v>
      </c>
      <c r="H519">
        <v>0.39</v>
      </c>
      <c r="I519">
        <v>54</v>
      </c>
      <c r="J519">
        <v>0.26410256410256405</v>
      </c>
    </row>
    <row r="520" spans="1:10" x14ac:dyDescent="0.25">
      <c r="A520">
        <v>10</v>
      </c>
      <c r="B520">
        <v>31</v>
      </c>
      <c r="C520" t="s">
        <v>305</v>
      </c>
      <c r="D520" t="s">
        <v>229</v>
      </c>
      <c r="E520">
        <v>0.36</v>
      </c>
      <c r="F520" t="s">
        <v>168</v>
      </c>
      <c r="G520">
        <v>2.5</v>
      </c>
      <c r="H520">
        <v>0.39</v>
      </c>
      <c r="I520">
        <v>54</v>
      </c>
      <c r="J520">
        <v>0.92307692307692302</v>
      </c>
    </row>
    <row r="521" spans="1:10" x14ac:dyDescent="0.25">
      <c r="A521">
        <v>11</v>
      </c>
      <c r="B521">
        <v>31</v>
      </c>
      <c r="C521" t="s">
        <v>305</v>
      </c>
      <c r="D521" t="s">
        <v>229</v>
      </c>
      <c r="E521">
        <v>0.159</v>
      </c>
      <c r="F521" t="s">
        <v>168</v>
      </c>
      <c r="G521">
        <v>2.5</v>
      </c>
      <c r="H521">
        <v>0.39</v>
      </c>
      <c r="I521">
        <v>54</v>
      </c>
      <c r="J521">
        <v>0.40769230769230769</v>
      </c>
    </row>
    <row r="522" spans="1:10" x14ac:dyDescent="0.25">
      <c r="A522">
        <v>12</v>
      </c>
      <c r="B522">
        <v>31</v>
      </c>
      <c r="C522" t="s">
        <v>305</v>
      </c>
      <c r="D522" t="s">
        <v>229</v>
      </c>
      <c r="E522">
        <v>0.15</v>
      </c>
      <c r="F522" t="s">
        <v>168</v>
      </c>
      <c r="G522">
        <v>2.5</v>
      </c>
      <c r="H522">
        <v>0.39</v>
      </c>
      <c r="I522">
        <v>54</v>
      </c>
      <c r="J522">
        <v>0.38461538461538458</v>
      </c>
    </row>
    <row r="523" spans="1:10" x14ac:dyDescent="0.25">
      <c r="A523">
        <v>13</v>
      </c>
      <c r="B523">
        <v>31</v>
      </c>
      <c r="C523" t="s">
        <v>305</v>
      </c>
      <c r="D523" t="s">
        <v>229</v>
      </c>
      <c r="E523">
        <v>0.193</v>
      </c>
      <c r="F523" t="s">
        <v>168</v>
      </c>
      <c r="G523">
        <v>2.5</v>
      </c>
      <c r="H523">
        <v>0.39</v>
      </c>
      <c r="I523">
        <v>54</v>
      </c>
      <c r="J523">
        <v>0.49487179487179489</v>
      </c>
    </row>
    <row r="524" spans="1:10" x14ac:dyDescent="0.25">
      <c r="A524">
        <v>17</v>
      </c>
      <c r="B524">
        <v>31</v>
      </c>
      <c r="C524" t="s">
        <v>304</v>
      </c>
      <c r="D524" t="s">
        <v>229</v>
      </c>
      <c r="E524">
        <v>0.32500000000000001</v>
      </c>
      <c r="F524" t="s">
        <v>170</v>
      </c>
      <c r="G524">
        <v>2</v>
      </c>
      <c r="H524">
        <v>0.31</v>
      </c>
      <c r="I524">
        <v>54</v>
      </c>
      <c r="J524">
        <v>1.0483870967741935</v>
      </c>
    </row>
    <row r="525" spans="1:10" x14ac:dyDescent="0.25">
      <c r="A525">
        <v>18</v>
      </c>
      <c r="B525">
        <v>31</v>
      </c>
      <c r="C525" t="s">
        <v>304</v>
      </c>
      <c r="D525" t="s">
        <v>229</v>
      </c>
      <c r="E525">
        <v>0.311</v>
      </c>
      <c r="F525" t="s">
        <v>170</v>
      </c>
      <c r="G525">
        <v>2</v>
      </c>
      <c r="H525">
        <v>0.31</v>
      </c>
      <c r="I525">
        <v>54</v>
      </c>
      <c r="J525">
        <v>1.0032258064516129</v>
      </c>
    </row>
    <row r="526" spans="1:10" x14ac:dyDescent="0.25">
      <c r="A526">
        <v>19</v>
      </c>
      <c r="B526">
        <v>31</v>
      </c>
      <c r="C526" t="s">
        <v>304</v>
      </c>
      <c r="D526" t="s">
        <v>229</v>
      </c>
      <c r="E526">
        <v>0.36299999999999999</v>
      </c>
      <c r="F526" t="s">
        <v>170</v>
      </c>
      <c r="G526">
        <v>2</v>
      </c>
      <c r="H526">
        <v>0.31</v>
      </c>
      <c r="I526">
        <v>54</v>
      </c>
      <c r="J526">
        <v>1.1709677419354838</v>
      </c>
    </row>
    <row r="527" spans="1:10" x14ac:dyDescent="0.25">
      <c r="A527">
        <v>20</v>
      </c>
      <c r="B527">
        <v>31</v>
      </c>
      <c r="C527" t="s">
        <v>304</v>
      </c>
      <c r="D527" t="s">
        <v>229</v>
      </c>
      <c r="E527">
        <v>7.8E-2</v>
      </c>
      <c r="F527" t="s">
        <v>174</v>
      </c>
      <c r="G527">
        <v>2</v>
      </c>
      <c r="H527">
        <v>0.31</v>
      </c>
      <c r="I527">
        <v>54</v>
      </c>
      <c r="J527">
        <v>0.25161290322580643</v>
      </c>
    </row>
    <row r="528" spans="1:10" x14ac:dyDescent="0.25">
      <c r="A528">
        <v>1</v>
      </c>
      <c r="B528">
        <v>31</v>
      </c>
      <c r="C528" t="s">
        <v>234</v>
      </c>
      <c r="D528" t="s">
        <v>229</v>
      </c>
      <c r="E528">
        <v>0.59</v>
      </c>
      <c r="F528" t="s">
        <v>174</v>
      </c>
      <c r="G528">
        <v>3.2</v>
      </c>
      <c r="H528">
        <v>0.49399999999999999</v>
      </c>
      <c r="I528">
        <v>71</v>
      </c>
      <c r="J528">
        <v>1.1943319838056681</v>
      </c>
    </row>
    <row r="529" spans="1:10" x14ac:dyDescent="0.25">
      <c r="A529">
        <v>14</v>
      </c>
      <c r="B529">
        <v>31</v>
      </c>
      <c r="C529" t="s">
        <v>305</v>
      </c>
      <c r="D529" t="s">
        <v>229</v>
      </c>
      <c r="E529">
        <v>0.21199999999999999</v>
      </c>
      <c r="F529" t="s">
        <v>174</v>
      </c>
      <c r="G529">
        <v>2.5</v>
      </c>
      <c r="H529">
        <v>0.39</v>
      </c>
      <c r="I529">
        <v>54</v>
      </c>
      <c r="J529">
        <v>0.54358974358974355</v>
      </c>
    </row>
    <row r="530" spans="1:10" x14ac:dyDescent="0.25">
      <c r="A530">
        <v>1</v>
      </c>
      <c r="B530">
        <v>32</v>
      </c>
      <c r="C530" t="s">
        <v>306</v>
      </c>
      <c r="D530" t="s">
        <v>229</v>
      </c>
      <c r="E530">
        <v>0.13100000000000001</v>
      </c>
      <c r="F530" t="s">
        <v>168</v>
      </c>
      <c r="G530">
        <v>1.6</v>
      </c>
      <c r="H530">
        <v>0.247</v>
      </c>
      <c r="I530">
        <v>60</v>
      </c>
      <c r="J530">
        <v>0.53036437246963564</v>
      </c>
    </row>
    <row r="531" spans="1:10" x14ac:dyDescent="0.25">
      <c r="A531">
        <v>2</v>
      </c>
      <c r="B531">
        <v>32</v>
      </c>
      <c r="C531" t="s">
        <v>306</v>
      </c>
      <c r="D531" t="s">
        <v>229</v>
      </c>
      <c r="E531">
        <v>0.24399999999999999</v>
      </c>
      <c r="F531" t="s">
        <v>168</v>
      </c>
      <c r="G531">
        <v>1.6</v>
      </c>
      <c r="H531">
        <v>0.247</v>
      </c>
      <c r="I531">
        <v>60</v>
      </c>
      <c r="J531">
        <v>0.98785425101214575</v>
      </c>
    </row>
    <row r="532" spans="1:10" x14ac:dyDescent="0.25">
      <c r="A532">
        <v>3</v>
      </c>
      <c r="B532">
        <v>32</v>
      </c>
      <c r="C532" t="s">
        <v>306</v>
      </c>
      <c r="D532" t="s">
        <v>229</v>
      </c>
      <c r="E532">
        <v>0.15</v>
      </c>
      <c r="F532" t="s">
        <v>168</v>
      </c>
      <c r="G532">
        <v>1.6</v>
      </c>
      <c r="H532">
        <v>0.247</v>
      </c>
      <c r="I532">
        <v>60</v>
      </c>
      <c r="J532">
        <v>0.60728744939271251</v>
      </c>
    </row>
    <row r="533" spans="1:10" x14ac:dyDescent="0.25">
      <c r="A533">
        <v>4</v>
      </c>
      <c r="B533">
        <v>32</v>
      </c>
      <c r="C533" t="s">
        <v>306</v>
      </c>
      <c r="D533" t="s">
        <v>229</v>
      </c>
      <c r="E533">
        <v>0.14000000000000001</v>
      </c>
      <c r="F533" t="s">
        <v>168</v>
      </c>
      <c r="G533">
        <v>1.6</v>
      </c>
      <c r="H533">
        <v>0.247</v>
      </c>
      <c r="I533">
        <v>60</v>
      </c>
      <c r="J533">
        <v>0.5668016194331984</v>
      </c>
    </row>
    <row r="534" spans="1:10" x14ac:dyDescent="0.25">
      <c r="A534">
        <v>5</v>
      </c>
      <c r="B534">
        <v>32</v>
      </c>
      <c r="C534" t="s">
        <v>306</v>
      </c>
      <c r="D534" t="s">
        <v>229</v>
      </c>
      <c r="E534">
        <v>0.222</v>
      </c>
      <c r="F534" t="s">
        <v>168</v>
      </c>
      <c r="G534">
        <v>1.6</v>
      </c>
      <c r="H534">
        <v>0.247</v>
      </c>
      <c r="I534">
        <v>60</v>
      </c>
      <c r="J534">
        <v>0.89878542510121462</v>
      </c>
    </row>
    <row r="535" spans="1:10" x14ac:dyDescent="0.25">
      <c r="A535">
        <v>6</v>
      </c>
      <c r="B535">
        <v>32</v>
      </c>
      <c r="C535" t="s">
        <v>306</v>
      </c>
      <c r="D535" t="s">
        <v>229</v>
      </c>
      <c r="E535">
        <v>0.153</v>
      </c>
      <c r="F535" t="s">
        <v>168</v>
      </c>
      <c r="G535">
        <v>1.6</v>
      </c>
      <c r="H535">
        <v>0.247</v>
      </c>
      <c r="I535">
        <v>60</v>
      </c>
      <c r="J535">
        <v>0.61943319838056676</v>
      </c>
    </row>
    <row r="536" spans="1:10" x14ac:dyDescent="0.25">
      <c r="A536">
        <v>7</v>
      </c>
      <c r="B536">
        <v>32</v>
      </c>
      <c r="C536" t="s">
        <v>306</v>
      </c>
      <c r="D536" t="s">
        <v>229</v>
      </c>
      <c r="E536">
        <v>0.224</v>
      </c>
      <c r="F536" t="s">
        <v>168</v>
      </c>
      <c r="G536">
        <v>1.6</v>
      </c>
      <c r="H536">
        <v>0.247</v>
      </c>
      <c r="I536">
        <v>60</v>
      </c>
      <c r="J536">
        <v>0.90688259109311742</v>
      </c>
    </row>
    <row r="537" spans="1:10" x14ac:dyDescent="0.25">
      <c r="A537">
        <v>8</v>
      </c>
      <c r="B537">
        <v>32</v>
      </c>
      <c r="C537" t="s">
        <v>306</v>
      </c>
      <c r="D537" t="s">
        <v>229</v>
      </c>
      <c r="E537">
        <v>0.154</v>
      </c>
      <c r="F537" t="s">
        <v>168</v>
      </c>
      <c r="G537">
        <v>1.6</v>
      </c>
      <c r="H537">
        <v>0.247</v>
      </c>
      <c r="I537">
        <v>60</v>
      </c>
      <c r="J537">
        <v>0.62348178137651822</v>
      </c>
    </row>
    <row r="538" spans="1:10" x14ac:dyDescent="0.25">
      <c r="A538">
        <v>9</v>
      </c>
      <c r="B538">
        <v>32</v>
      </c>
      <c r="C538" t="s">
        <v>306</v>
      </c>
      <c r="D538" t="s">
        <v>229</v>
      </c>
      <c r="E538">
        <v>0.155</v>
      </c>
      <c r="F538" t="s">
        <v>168</v>
      </c>
      <c r="G538">
        <v>1.6</v>
      </c>
      <c r="H538">
        <v>0.247</v>
      </c>
      <c r="I538">
        <v>60</v>
      </c>
      <c r="J538">
        <v>0.62753036437246967</v>
      </c>
    </row>
    <row r="539" spans="1:10" x14ac:dyDescent="0.25">
      <c r="A539">
        <v>10</v>
      </c>
      <c r="B539">
        <v>32</v>
      </c>
      <c r="C539" t="s">
        <v>306</v>
      </c>
      <c r="D539" t="s">
        <v>229</v>
      </c>
      <c r="E539">
        <v>0.105</v>
      </c>
      <c r="F539" t="s">
        <v>168</v>
      </c>
      <c r="G539">
        <v>1.6</v>
      </c>
      <c r="H539">
        <v>0.247</v>
      </c>
      <c r="I539">
        <v>60</v>
      </c>
      <c r="J539">
        <v>0.4251012145748988</v>
      </c>
    </row>
    <row r="540" spans="1:10" x14ac:dyDescent="0.25">
      <c r="A540">
        <v>11</v>
      </c>
      <c r="B540">
        <v>32</v>
      </c>
      <c r="C540" t="s">
        <v>306</v>
      </c>
      <c r="D540" t="s">
        <v>229</v>
      </c>
      <c r="E540">
        <v>0.13200000000000001</v>
      </c>
      <c r="F540" t="s">
        <v>168</v>
      </c>
      <c r="G540">
        <v>1.6</v>
      </c>
      <c r="H540">
        <v>0.247</v>
      </c>
      <c r="I540">
        <v>60</v>
      </c>
      <c r="J540">
        <v>0.53441295546558709</v>
      </c>
    </row>
    <row r="541" spans="1:10" x14ac:dyDescent="0.25">
      <c r="A541">
        <v>12</v>
      </c>
      <c r="B541">
        <v>32</v>
      </c>
      <c r="C541" t="s">
        <v>306</v>
      </c>
      <c r="D541" t="s">
        <v>229</v>
      </c>
      <c r="E541">
        <v>0.159</v>
      </c>
      <c r="F541" t="s">
        <v>168</v>
      </c>
      <c r="G541">
        <v>1.6</v>
      </c>
      <c r="H541">
        <v>0.247</v>
      </c>
      <c r="I541">
        <v>60</v>
      </c>
      <c r="J541">
        <v>0.64372469635627527</v>
      </c>
    </row>
    <row r="542" spans="1:10" x14ac:dyDescent="0.25">
      <c r="A542">
        <v>13</v>
      </c>
      <c r="B542">
        <v>32</v>
      </c>
      <c r="C542" t="s">
        <v>306</v>
      </c>
      <c r="D542" t="s">
        <v>229</v>
      </c>
      <c r="E542">
        <v>0.11700000000000001</v>
      </c>
      <c r="F542" t="s">
        <v>168</v>
      </c>
      <c r="G542">
        <v>1.6</v>
      </c>
      <c r="H542">
        <v>0.247</v>
      </c>
      <c r="I542">
        <v>60</v>
      </c>
      <c r="J542">
        <v>0.47368421052631582</v>
      </c>
    </row>
    <row r="543" spans="1:10" x14ac:dyDescent="0.25">
      <c r="A543">
        <v>14</v>
      </c>
      <c r="B543">
        <v>32</v>
      </c>
      <c r="C543" t="s">
        <v>306</v>
      </c>
      <c r="D543" t="s">
        <v>229</v>
      </c>
      <c r="E543">
        <v>0.13800000000000001</v>
      </c>
      <c r="F543" t="s">
        <v>168</v>
      </c>
      <c r="G543">
        <v>1.6</v>
      </c>
      <c r="H543">
        <v>0.247</v>
      </c>
      <c r="I543">
        <v>60</v>
      </c>
      <c r="J543">
        <v>0.5587044534412956</v>
      </c>
    </row>
    <row r="544" spans="1:10" x14ac:dyDescent="0.25">
      <c r="A544">
        <v>15</v>
      </c>
      <c r="B544">
        <v>32</v>
      </c>
      <c r="C544" t="s">
        <v>306</v>
      </c>
      <c r="D544" t="s">
        <v>229</v>
      </c>
      <c r="E544">
        <v>0.13700000000000001</v>
      </c>
      <c r="F544" t="s">
        <v>168</v>
      </c>
      <c r="G544">
        <v>1.6</v>
      </c>
      <c r="H544">
        <v>0.247</v>
      </c>
      <c r="I544">
        <v>60</v>
      </c>
      <c r="J544">
        <v>0.55465587044534415</v>
      </c>
    </row>
    <row r="545" spans="1:10" x14ac:dyDescent="0.25">
      <c r="A545">
        <v>16</v>
      </c>
      <c r="B545">
        <v>32</v>
      </c>
      <c r="C545" t="s">
        <v>306</v>
      </c>
      <c r="D545" t="s">
        <v>229</v>
      </c>
      <c r="E545">
        <v>0.28199999999999997</v>
      </c>
      <c r="F545" t="s">
        <v>168</v>
      </c>
      <c r="G545">
        <v>1.6</v>
      </c>
      <c r="H545">
        <v>0.247</v>
      </c>
      <c r="I545">
        <v>60</v>
      </c>
      <c r="J545">
        <v>1.1417004048582995</v>
      </c>
    </row>
    <row r="546" spans="1:10" x14ac:dyDescent="0.25">
      <c r="A546">
        <v>17</v>
      </c>
      <c r="B546">
        <v>32</v>
      </c>
      <c r="C546" t="s">
        <v>306</v>
      </c>
      <c r="D546" t="s">
        <v>229</v>
      </c>
      <c r="E546">
        <v>0.127</v>
      </c>
      <c r="F546" t="s">
        <v>168</v>
      </c>
      <c r="G546">
        <v>1.6</v>
      </c>
      <c r="H546">
        <v>0.247</v>
      </c>
      <c r="I546">
        <v>60</v>
      </c>
      <c r="J546">
        <v>0.51417004048582993</v>
      </c>
    </row>
    <row r="547" spans="1:10" x14ac:dyDescent="0.25">
      <c r="A547">
        <v>18</v>
      </c>
      <c r="B547">
        <v>32</v>
      </c>
      <c r="C547" t="s">
        <v>306</v>
      </c>
      <c r="D547" t="s">
        <v>229</v>
      </c>
      <c r="E547">
        <v>0.13900000000000001</v>
      </c>
      <c r="F547" t="s">
        <v>168</v>
      </c>
      <c r="G547">
        <v>1.6</v>
      </c>
      <c r="H547">
        <v>0.247</v>
      </c>
      <c r="I547">
        <v>60</v>
      </c>
      <c r="J547">
        <v>0.56275303643724706</v>
      </c>
    </row>
    <row r="548" spans="1:10" x14ac:dyDescent="0.25">
      <c r="A548">
        <v>19</v>
      </c>
      <c r="B548">
        <v>32</v>
      </c>
      <c r="C548" t="s">
        <v>306</v>
      </c>
      <c r="D548" t="s">
        <v>229</v>
      </c>
      <c r="E548">
        <v>0.13900000000000001</v>
      </c>
      <c r="F548" t="s">
        <v>168</v>
      </c>
      <c r="G548">
        <v>1.6</v>
      </c>
      <c r="H548">
        <v>0.247</v>
      </c>
      <c r="I548">
        <v>60</v>
      </c>
      <c r="J548">
        <v>0.56275303643724706</v>
      </c>
    </row>
    <row r="549" spans="1:10" x14ac:dyDescent="0.25">
      <c r="A549">
        <v>20</v>
      </c>
      <c r="B549">
        <v>32</v>
      </c>
      <c r="C549" t="s">
        <v>306</v>
      </c>
      <c r="D549" t="s">
        <v>229</v>
      </c>
      <c r="E549">
        <v>0.17699999999999999</v>
      </c>
      <c r="F549" t="s">
        <v>168</v>
      </c>
      <c r="G549">
        <v>1.6</v>
      </c>
      <c r="H549">
        <v>0.247</v>
      </c>
      <c r="I549">
        <v>60</v>
      </c>
      <c r="J549">
        <v>0.7165991902834008</v>
      </c>
    </row>
    <row r="550" spans="1:10" x14ac:dyDescent="0.25">
      <c r="A550">
        <v>21</v>
      </c>
      <c r="B550">
        <v>32</v>
      </c>
      <c r="C550" t="s">
        <v>306</v>
      </c>
      <c r="D550" t="s">
        <v>229</v>
      </c>
      <c r="E550">
        <v>0.14699999999999999</v>
      </c>
      <c r="F550" t="s">
        <v>168</v>
      </c>
      <c r="G550">
        <v>1.6</v>
      </c>
      <c r="H550">
        <v>0.247</v>
      </c>
      <c r="I550">
        <v>60</v>
      </c>
      <c r="J550">
        <v>0.59514170040485825</v>
      </c>
    </row>
    <row r="551" spans="1:10" x14ac:dyDescent="0.25">
      <c r="A551">
        <v>22</v>
      </c>
      <c r="B551">
        <v>32</v>
      </c>
      <c r="C551" t="s">
        <v>306</v>
      </c>
      <c r="D551" t="s">
        <v>229</v>
      </c>
      <c r="E551">
        <v>0.14499999999999999</v>
      </c>
      <c r="F551" t="s">
        <v>168</v>
      </c>
      <c r="G551">
        <v>1.6</v>
      </c>
      <c r="H551">
        <v>0.247</v>
      </c>
      <c r="I551">
        <v>60</v>
      </c>
      <c r="J551">
        <v>0.58704453441295545</v>
      </c>
    </row>
    <row r="552" spans="1:10" x14ac:dyDescent="0.25">
      <c r="A552">
        <v>1</v>
      </c>
      <c r="B552">
        <v>32</v>
      </c>
      <c r="C552" t="s">
        <v>307</v>
      </c>
      <c r="D552" t="s">
        <v>229</v>
      </c>
      <c r="E552">
        <v>0.89500000000000002</v>
      </c>
      <c r="F552" t="s">
        <v>174</v>
      </c>
      <c r="G552">
        <v>1.6</v>
      </c>
      <c r="H552">
        <v>0.247</v>
      </c>
      <c r="I552">
        <v>60</v>
      </c>
      <c r="J552">
        <v>3.6234817813765186</v>
      </c>
    </row>
    <row r="553" spans="1:10" x14ac:dyDescent="0.25">
      <c r="A553">
        <v>1</v>
      </c>
      <c r="B553">
        <v>33</v>
      </c>
      <c r="C553" t="s">
        <v>308</v>
      </c>
      <c r="D553" t="s">
        <v>229</v>
      </c>
      <c r="E553">
        <v>0.377</v>
      </c>
      <c r="F553" t="s">
        <v>168</v>
      </c>
      <c r="G553">
        <v>3.2</v>
      </c>
      <c r="H553">
        <v>0.49399999999999999</v>
      </c>
      <c r="I553">
        <v>46</v>
      </c>
      <c r="J553">
        <v>0.76315789473684215</v>
      </c>
    </row>
    <row r="554" spans="1:10" x14ac:dyDescent="0.25">
      <c r="A554">
        <v>2</v>
      </c>
      <c r="B554">
        <v>33</v>
      </c>
      <c r="C554" t="s">
        <v>308</v>
      </c>
      <c r="D554" t="s">
        <v>229</v>
      </c>
      <c r="E554">
        <v>0.217</v>
      </c>
      <c r="F554" t="s">
        <v>168</v>
      </c>
      <c r="G554">
        <v>3.2</v>
      </c>
      <c r="H554">
        <v>0.49399999999999999</v>
      </c>
      <c r="I554">
        <v>46</v>
      </c>
      <c r="J554">
        <v>0.43927125506072873</v>
      </c>
    </row>
    <row r="555" spans="1:10" x14ac:dyDescent="0.25">
      <c r="A555">
        <v>3</v>
      </c>
      <c r="B555">
        <v>33</v>
      </c>
      <c r="C555" t="s">
        <v>308</v>
      </c>
      <c r="D555" t="s">
        <v>229</v>
      </c>
      <c r="E555">
        <v>0.26</v>
      </c>
      <c r="F555" t="s">
        <v>168</v>
      </c>
      <c r="G555">
        <v>3.2</v>
      </c>
      <c r="H555">
        <v>0.49399999999999999</v>
      </c>
      <c r="I555">
        <v>46</v>
      </c>
      <c r="J555">
        <v>0.52631578947368418</v>
      </c>
    </row>
    <row r="556" spans="1:10" x14ac:dyDescent="0.25">
      <c r="A556">
        <v>4</v>
      </c>
      <c r="B556">
        <v>33</v>
      </c>
      <c r="C556" t="s">
        <v>308</v>
      </c>
      <c r="D556" t="s">
        <v>229</v>
      </c>
      <c r="E556">
        <v>0.443</v>
      </c>
      <c r="F556" t="s">
        <v>168</v>
      </c>
      <c r="G556">
        <v>3.2</v>
      </c>
      <c r="H556">
        <v>0.49399999999999999</v>
      </c>
      <c r="I556">
        <v>46</v>
      </c>
      <c r="J556">
        <v>0.89676113360323884</v>
      </c>
    </row>
    <row r="557" spans="1:10" x14ac:dyDescent="0.25">
      <c r="A557">
        <v>5</v>
      </c>
      <c r="B557">
        <v>33</v>
      </c>
      <c r="C557" t="s">
        <v>308</v>
      </c>
      <c r="D557" t="s">
        <v>229</v>
      </c>
      <c r="E557">
        <v>0.29499999999999998</v>
      </c>
      <c r="F557" t="s">
        <v>168</v>
      </c>
      <c r="G557">
        <v>3.2</v>
      </c>
      <c r="H557">
        <v>0.49399999999999999</v>
      </c>
      <c r="I557">
        <v>46</v>
      </c>
      <c r="J557">
        <v>0.59716599190283404</v>
      </c>
    </row>
    <row r="558" spans="1:10" x14ac:dyDescent="0.25">
      <c r="A558">
        <v>6</v>
      </c>
      <c r="B558">
        <v>33</v>
      </c>
      <c r="C558" t="s">
        <v>308</v>
      </c>
      <c r="D558" t="s">
        <v>229</v>
      </c>
      <c r="E558">
        <v>0.25800000000000001</v>
      </c>
      <c r="F558" t="s">
        <v>168</v>
      </c>
      <c r="G558">
        <v>3.2</v>
      </c>
      <c r="H558">
        <v>0.49399999999999999</v>
      </c>
      <c r="I558">
        <v>46</v>
      </c>
      <c r="J558">
        <v>0.52226720647773284</v>
      </c>
    </row>
    <row r="559" spans="1:10" x14ac:dyDescent="0.25">
      <c r="A559">
        <v>7</v>
      </c>
      <c r="B559">
        <v>33</v>
      </c>
      <c r="C559" t="s">
        <v>308</v>
      </c>
      <c r="D559" t="s">
        <v>229</v>
      </c>
      <c r="E559">
        <v>0.23300000000000001</v>
      </c>
      <c r="F559" t="s">
        <v>168</v>
      </c>
      <c r="G559">
        <v>3.2</v>
      </c>
      <c r="H559">
        <v>0.49399999999999999</v>
      </c>
      <c r="I559">
        <v>46</v>
      </c>
      <c r="J559">
        <v>0.47165991902834009</v>
      </c>
    </row>
    <row r="560" spans="1:10" x14ac:dyDescent="0.25">
      <c r="A560">
        <v>8</v>
      </c>
      <c r="B560">
        <v>33</v>
      </c>
      <c r="C560" t="s">
        <v>308</v>
      </c>
      <c r="D560" t="s">
        <v>229</v>
      </c>
      <c r="E560">
        <v>0.27500000000000002</v>
      </c>
      <c r="F560" t="s">
        <v>170</v>
      </c>
      <c r="G560">
        <v>3.2</v>
      </c>
      <c r="H560">
        <v>0.49399999999999999</v>
      </c>
      <c r="I560">
        <v>46</v>
      </c>
      <c r="J560">
        <v>0.55668016194331993</v>
      </c>
    </row>
    <row r="561" spans="1:10" x14ac:dyDescent="0.25">
      <c r="A561">
        <v>9</v>
      </c>
      <c r="B561">
        <v>33</v>
      </c>
      <c r="C561" t="s">
        <v>308</v>
      </c>
      <c r="D561" t="s">
        <v>229</v>
      </c>
      <c r="E561">
        <v>0.38500000000000001</v>
      </c>
      <c r="F561" t="s">
        <v>170</v>
      </c>
      <c r="G561">
        <v>3.2</v>
      </c>
      <c r="H561">
        <v>0.49399999999999999</v>
      </c>
      <c r="I561">
        <v>46</v>
      </c>
      <c r="J561">
        <v>0.77935222672064774</v>
      </c>
    </row>
    <row r="562" spans="1:10" x14ac:dyDescent="0.25">
      <c r="A562">
        <v>1</v>
      </c>
      <c r="B562">
        <v>34</v>
      </c>
      <c r="C562" t="s">
        <v>309</v>
      </c>
      <c r="D562" t="s">
        <v>229</v>
      </c>
      <c r="E562">
        <v>0.42699999999999999</v>
      </c>
      <c r="F562" t="s">
        <v>168</v>
      </c>
      <c r="G562">
        <v>2.5</v>
      </c>
      <c r="H562">
        <v>0.39</v>
      </c>
      <c r="I562">
        <v>53</v>
      </c>
      <c r="J562">
        <v>1.0948717948717948</v>
      </c>
    </row>
    <row r="563" spans="1:10" x14ac:dyDescent="0.25">
      <c r="A563">
        <v>2</v>
      </c>
      <c r="B563">
        <v>34</v>
      </c>
      <c r="C563" t="s">
        <v>309</v>
      </c>
      <c r="D563" t="s">
        <v>229</v>
      </c>
      <c r="E563">
        <v>0.30399999999999999</v>
      </c>
      <c r="F563" t="s">
        <v>168</v>
      </c>
      <c r="G563">
        <v>2.5</v>
      </c>
      <c r="H563">
        <v>0.39</v>
      </c>
      <c r="I563">
        <v>53</v>
      </c>
      <c r="J563">
        <v>0.77948717948717949</v>
      </c>
    </row>
    <row r="564" spans="1:10" x14ac:dyDescent="0.25">
      <c r="A564">
        <v>3</v>
      </c>
      <c r="B564">
        <v>34</v>
      </c>
      <c r="C564" t="s">
        <v>309</v>
      </c>
      <c r="D564" t="s">
        <v>229</v>
      </c>
      <c r="E564">
        <v>0.17299999999999999</v>
      </c>
      <c r="F564" t="s">
        <v>168</v>
      </c>
      <c r="G564">
        <v>2.5</v>
      </c>
      <c r="H564">
        <v>0.39</v>
      </c>
      <c r="I564">
        <v>53</v>
      </c>
      <c r="J564">
        <v>0.44358974358974357</v>
      </c>
    </row>
    <row r="565" spans="1:10" x14ac:dyDescent="0.25">
      <c r="A565">
        <v>4</v>
      </c>
      <c r="B565">
        <v>34</v>
      </c>
      <c r="C565" t="s">
        <v>309</v>
      </c>
      <c r="D565" t="s">
        <v>229</v>
      </c>
      <c r="E565">
        <v>0.25</v>
      </c>
      <c r="F565" t="s">
        <v>168</v>
      </c>
      <c r="G565">
        <v>2.5</v>
      </c>
      <c r="H565">
        <v>0.39</v>
      </c>
      <c r="I565">
        <v>53</v>
      </c>
      <c r="J565">
        <v>0.64102564102564097</v>
      </c>
    </row>
    <row r="566" spans="1:10" x14ac:dyDescent="0.25">
      <c r="A566">
        <v>5</v>
      </c>
      <c r="B566">
        <v>34</v>
      </c>
      <c r="C566" t="s">
        <v>309</v>
      </c>
      <c r="D566" t="s">
        <v>229</v>
      </c>
      <c r="E566">
        <v>0.27600000000000002</v>
      </c>
      <c r="F566" t="s">
        <v>168</v>
      </c>
      <c r="G566">
        <v>2.5</v>
      </c>
      <c r="H566">
        <v>0.39</v>
      </c>
      <c r="I566">
        <v>53</v>
      </c>
      <c r="J566">
        <v>0.70769230769230773</v>
      </c>
    </row>
    <row r="567" spans="1:10" x14ac:dyDescent="0.25">
      <c r="A567">
        <v>6</v>
      </c>
      <c r="B567">
        <v>34</v>
      </c>
      <c r="C567" t="s">
        <v>309</v>
      </c>
      <c r="D567" t="s">
        <v>229</v>
      </c>
      <c r="E567">
        <v>0.25800000000000001</v>
      </c>
      <c r="F567" t="s">
        <v>168</v>
      </c>
      <c r="G567">
        <v>2.5</v>
      </c>
      <c r="H567">
        <v>0.39</v>
      </c>
      <c r="I567">
        <v>53</v>
      </c>
      <c r="J567">
        <v>0.66153846153846152</v>
      </c>
    </row>
    <row r="568" spans="1:10" x14ac:dyDescent="0.25">
      <c r="A568">
        <v>7</v>
      </c>
      <c r="B568">
        <v>34</v>
      </c>
      <c r="C568" t="s">
        <v>309</v>
      </c>
      <c r="D568" t="s">
        <v>229</v>
      </c>
      <c r="E568">
        <v>0.30399999999999999</v>
      </c>
      <c r="F568" t="s">
        <v>168</v>
      </c>
      <c r="G568">
        <v>2.5</v>
      </c>
      <c r="H568">
        <v>0.39</v>
      </c>
      <c r="I568">
        <v>53</v>
      </c>
      <c r="J568">
        <v>0.77948717948717949</v>
      </c>
    </row>
    <row r="569" spans="1:10" x14ac:dyDescent="0.25">
      <c r="A569">
        <v>8</v>
      </c>
      <c r="B569">
        <v>34</v>
      </c>
      <c r="C569" t="s">
        <v>309</v>
      </c>
      <c r="D569" t="s">
        <v>229</v>
      </c>
      <c r="E569">
        <v>0.16700000000000001</v>
      </c>
      <c r="F569" t="s">
        <v>168</v>
      </c>
      <c r="G569">
        <v>2.5</v>
      </c>
      <c r="H569">
        <v>0.39</v>
      </c>
      <c r="I569">
        <v>53</v>
      </c>
      <c r="J569">
        <v>0.42820512820512824</v>
      </c>
    </row>
    <row r="570" spans="1:10" x14ac:dyDescent="0.25">
      <c r="A570">
        <v>1</v>
      </c>
      <c r="B570">
        <v>35</v>
      </c>
      <c r="C570" t="s">
        <v>314</v>
      </c>
      <c r="D570" t="s">
        <v>229</v>
      </c>
      <c r="E570">
        <v>0.32100000000000001</v>
      </c>
      <c r="F570" t="s">
        <v>168</v>
      </c>
      <c r="G570">
        <v>3.2</v>
      </c>
      <c r="H570">
        <v>0.49399999999999999</v>
      </c>
      <c r="I570">
        <v>34</v>
      </c>
      <c r="J570">
        <v>0.6497975708502024</v>
      </c>
    </row>
    <row r="571" spans="1:10" x14ac:dyDescent="0.25">
      <c r="A571">
        <v>2</v>
      </c>
      <c r="B571">
        <v>35</v>
      </c>
      <c r="C571" t="s">
        <v>314</v>
      </c>
      <c r="D571" t="s">
        <v>229</v>
      </c>
      <c r="E571">
        <v>0.313</v>
      </c>
      <c r="F571" t="s">
        <v>168</v>
      </c>
      <c r="G571">
        <v>3.2</v>
      </c>
      <c r="H571">
        <v>0.49399999999999999</v>
      </c>
      <c r="I571">
        <v>34</v>
      </c>
      <c r="J571">
        <v>0.6336032388663968</v>
      </c>
    </row>
    <row r="572" spans="1:10" x14ac:dyDescent="0.25">
      <c r="A572">
        <v>1</v>
      </c>
      <c r="B572">
        <v>35</v>
      </c>
      <c r="C572" t="s">
        <v>313</v>
      </c>
      <c r="D572" t="s">
        <v>229</v>
      </c>
      <c r="E572">
        <v>0.32300000000000001</v>
      </c>
      <c r="F572" t="s">
        <v>170</v>
      </c>
      <c r="G572">
        <v>3.2</v>
      </c>
      <c r="H572">
        <v>0.49399999999999999</v>
      </c>
      <c r="I572">
        <v>34</v>
      </c>
      <c r="J572">
        <v>0.65384615384615385</v>
      </c>
    </row>
    <row r="573" spans="1:10" x14ac:dyDescent="0.25">
      <c r="A573">
        <v>1</v>
      </c>
      <c r="B573">
        <v>35</v>
      </c>
      <c r="C573" t="s">
        <v>315</v>
      </c>
      <c r="D573" t="s">
        <v>229</v>
      </c>
      <c r="E573">
        <v>0.315</v>
      </c>
      <c r="F573" t="s">
        <v>170</v>
      </c>
      <c r="G573">
        <v>3.2</v>
      </c>
      <c r="H573">
        <v>0.49399999999999999</v>
      </c>
      <c r="I573">
        <v>32</v>
      </c>
      <c r="J573">
        <v>0.63765182186234814</v>
      </c>
    </row>
    <row r="574" spans="1:10" x14ac:dyDescent="0.25">
      <c r="A574">
        <v>2</v>
      </c>
      <c r="B574">
        <v>35</v>
      </c>
      <c r="C574" t="s">
        <v>315</v>
      </c>
      <c r="D574" t="s">
        <v>229</v>
      </c>
      <c r="E574">
        <v>0.3</v>
      </c>
      <c r="F574" t="s">
        <v>170</v>
      </c>
      <c r="G574">
        <v>3.2</v>
      </c>
      <c r="H574">
        <v>0.49399999999999999</v>
      </c>
      <c r="I574">
        <v>32</v>
      </c>
      <c r="J574">
        <v>0.60728744939271251</v>
      </c>
    </row>
    <row r="575" spans="1:10" x14ac:dyDescent="0.25">
      <c r="A575">
        <v>3</v>
      </c>
      <c r="B575">
        <v>35</v>
      </c>
      <c r="C575" t="s">
        <v>315</v>
      </c>
      <c r="D575" t="s">
        <v>229</v>
      </c>
      <c r="E575">
        <v>0.27300000000000002</v>
      </c>
      <c r="F575" t="s">
        <v>170</v>
      </c>
      <c r="G575">
        <v>3.2</v>
      </c>
      <c r="H575">
        <v>0.49399999999999999</v>
      </c>
      <c r="I575">
        <v>32</v>
      </c>
      <c r="J575">
        <v>0.55263157894736847</v>
      </c>
    </row>
    <row r="576" spans="1:10" x14ac:dyDescent="0.25">
      <c r="A576">
        <v>4</v>
      </c>
      <c r="B576">
        <v>35</v>
      </c>
      <c r="C576" t="s">
        <v>315</v>
      </c>
      <c r="D576" t="s">
        <v>229</v>
      </c>
      <c r="E576">
        <v>0.29499999999999998</v>
      </c>
      <c r="F576" t="s">
        <v>170</v>
      </c>
      <c r="G576">
        <v>3.2</v>
      </c>
      <c r="H576">
        <v>0.49399999999999999</v>
      </c>
      <c r="I576">
        <v>32</v>
      </c>
      <c r="J576">
        <v>0.59716599190283404</v>
      </c>
    </row>
    <row r="577" spans="1:10" x14ac:dyDescent="0.25">
      <c r="A577">
        <v>5</v>
      </c>
      <c r="B577">
        <v>35</v>
      </c>
      <c r="C577" t="s">
        <v>315</v>
      </c>
      <c r="D577" t="s">
        <v>229</v>
      </c>
      <c r="E577">
        <v>0.246</v>
      </c>
      <c r="F577" t="s">
        <v>170</v>
      </c>
      <c r="G577">
        <v>3.2</v>
      </c>
      <c r="H577">
        <v>0.49399999999999999</v>
      </c>
      <c r="I577">
        <v>32</v>
      </c>
      <c r="J577">
        <v>0.49797570850202427</v>
      </c>
    </row>
    <row r="578" spans="1:10" x14ac:dyDescent="0.25">
      <c r="A578">
        <v>6</v>
      </c>
      <c r="B578">
        <v>35</v>
      </c>
      <c r="C578" t="s">
        <v>315</v>
      </c>
      <c r="D578" t="s">
        <v>229</v>
      </c>
      <c r="E578">
        <v>0.23899999999999999</v>
      </c>
      <c r="F578" t="s">
        <v>170</v>
      </c>
      <c r="G578">
        <v>3.2</v>
      </c>
      <c r="H578">
        <v>0.49399999999999999</v>
      </c>
      <c r="I578">
        <v>32</v>
      </c>
      <c r="J578">
        <v>0.48380566801619429</v>
      </c>
    </row>
    <row r="579" spans="1:10" x14ac:dyDescent="0.25">
      <c r="A579">
        <v>7</v>
      </c>
      <c r="B579">
        <v>35</v>
      </c>
      <c r="C579" t="s">
        <v>315</v>
      </c>
      <c r="D579" t="s">
        <v>229</v>
      </c>
      <c r="E579">
        <v>0.13600000000000001</v>
      </c>
      <c r="F579" t="s">
        <v>170</v>
      </c>
      <c r="G579">
        <v>3.2</v>
      </c>
      <c r="H579">
        <v>0.49399999999999999</v>
      </c>
      <c r="I579">
        <v>32</v>
      </c>
      <c r="J579">
        <v>0.2753036437246964</v>
      </c>
    </row>
    <row r="580" spans="1:10" x14ac:dyDescent="0.25">
      <c r="A580">
        <v>1</v>
      </c>
      <c r="B580">
        <v>36</v>
      </c>
      <c r="C580" t="s">
        <v>317</v>
      </c>
      <c r="D580" t="s">
        <v>229</v>
      </c>
      <c r="E580">
        <v>0.82799999999999996</v>
      </c>
      <c r="F580" t="s">
        <v>312</v>
      </c>
      <c r="G580">
        <v>6.3</v>
      </c>
      <c r="H580">
        <v>0.98</v>
      </c>
      <c r="I580">
        <v>42</v>
      </c>
      <c r="J580">
        <v>0.8448979591836735</v>
      </c>
    </row>
    <row r="581" spans="1:10" x14ac:dyDescent="0.25">
      <c r="A581">
        <v>2</v>
      </c>
      <c r="B581">
        <v>36</v>
      </c>
      <c r="C581" t="s">
        <v>317</v>
      </c>
      <c r="D581" t="s">
        <v>229</v>
      </c>
      <c r="E581">
        <v>1.0149999999999999</v>
      </c>
      <c r="F581" t="s">
        <v>312</v>
      </c>
      <c r="G581">
        <v>6.3</v>
      </c>
      <c r="H581">
        <v>0.98</v>
      </c>
      <c r="I581">
        <v>42</v>
      </c>
      <c r="J581">
        <v>1.0357142857142856</v>
      </c>
    </row>
    <row r="582" spans="1:10" x14ac:dyDescent="0.25">
      <c r="A582">
        <v>3</v>
      </c>
      <c r="B582">
        <v>36</v>
      </c>
      <c r="C582" t="s">
        <v>316</v>
      </c>
      <c r="D582" t="s">
        <v>229</v>
      </c>
      <c r="E582">
        <v>0.17499999999999999</v>
      </c>
      <c r="F582" t="s">
        <v>172</v>
      </c>
      <c r="G582">
        <v>2</v>
      </c>
      <c r="H582">
        <v>0.31</v>
      </c>
      <c r="I582">
        <v>42</v>
      </c>
      <c r="J582">
        <v>0.56451612903225801</v>
      </c>
    </row>
    <row r="583" spans="1:10" x14ac:dyDescent="0.25">
      <c r="A583">
        <v>1</v>
      </c>
      <c r="B583">
        <v>36</v>
      </c>
      <c r="C583" t="s">
        <v>316</v>
      </c>
      <c r="D583" t="s">
        <v>229</v>
      </c>
      <c r="E583">
        <v>0.53300000000000003</v>
      </c>
      <c r="F583" t="s">
        <v>168</v>
      </c>
      <c r="G583">
        <v>2</v>
      </c>
      <c r="H583">
        <v>0.31</v>
      </c>
      <c r="I583">
        <v>42</v>
      </c>
      <c r="J583">
        <v>1.7193548387096775</v>
      </c>
    </row>
    <row r="584" spans="1:10" x14ac:dyDescent="0.25">
      <c r="A584">
        <v>2</v>
      </c>
      <c r="B584">
        <v>36</v>
      </c>
      <c r="C584" t="s">
        <v>316</v>
      </c>
      <c r="D584" t="s">
        <v>229</v>
      </c>
      <c r="E584">
        <v>0.34399999999999997</v>
      </c>
      <c r="F584" t="s">
        <v>168</v>
      </c>
      <c r="G584">
        <v>2</v>
      </c>
      <c r="H584">
        <v>0.31</v>
      </c>
      <c r="I584">
        <v>42</v>
      </c>
      <c r="J584">
        <v>1.1096774193548387</v>
      </c>
    </row>
    <row r="585" spans="1:10" x14ac:dyDescent="0.25">
      <c r="A585">
        <v>4</v>
      </c>
      <c r="B585">
        <v>36</v>
      </c>
      <c r="C585" t="s">
        <v>316</v>
      </c>
      <c r="D585" t="s">
        <v>229</v>
      </c>
      <c r="E585">
        <v>0.17599999999999999</v>
      </c>
      <c r="F585" t="s">
        <v>168</v>
      </c>
      <c r="G585">
        <v>2</v>
      </c>
      <c r="H585">
        <v>0.31</v>
      </c>
      <c r="I585">
        <v>42</v>
      </c>
      <c r="J585">
        <v>0.56774193548387097</v>
      </c>
    </row>
    <row r="586" spans="1:10" x14ac:dyDescent="0.25">
      <c r="A586">
        <v>1</v>
      </c>
      <c r="B586">
        <v>36</v>
      </c>
      <c r="C586" t="s">
        <v>319</v>
      </c>
      <c r="D586" t="s">
        <v>229</v>
      </c>
      <c r="E586">
        <v>0.35099999999999998</v>
      </c>
      <c r="F586" t="s">
        <v>168</v>
      </c>
      <c r="G586">
        <v>8</v>
      </c>
      <c r="H586">
        <v>1.2470000000000001</v>
      </c>
      <c r="I586">
        <v>42</v>
      </c>
      <c r="J586">
        <v>0.28147554129911784</v>
      </c>
    </row>
    <row r="587" spans="1:10" x14ac:dyDescent="0.25">
      <c r="A587">
        <v>1</v>
      </c>
      <c r="B587">
        <v>36</v>
      </c>
      <c r="C587" t="s">
        <v>318</v>
      </c>
      <c r="D587" t="s">
        <v>229</v>
      </c>
      <c r="E587">
        <v>1.36</v>
      </c>
      <c r="F587" t="s">
        <v>227</v>
      </c>
      <c r="G587">
        <v>2.5</v>
      </c>
      <c r="H587">
        <v>0.39</v>
      </c>
      <c r="I587">
        <v>42</v>
      </c>
      <c r="J587">
        <v>3.4871794871794872</v>
      </c>
    </row>
    <row r="588" spans="1:10" x14ac:dyDescent="0.25">
      <c r="A588">
        <v>2</v>
      </c>
      <c r="B588">
        <v>36</v>
      </c>
      <c r="C588" t="s">
        <v>318</v>
      </c>
      <c r="D588" t="s">
        <v>229</v>
      </c>
      <c r="E588">
        <v>0.95799999999999996</v>
      </c>
      <c r="F588" t="s">
        <v>227</v>
      </c>
      <c r="G588">
        <v>2.5</v>
      </c>
      <c r="H588">
        <v>0.39</v>
      </c>
      <c r="I588">
        <v>42</v>
      </c>
      <c r="J588">
        <v>2.4564102564102561</v>
      </c>
    </row>
    <row r="589" spans="1:10" x14ac:dyDescent="0.25">
      <c r="A589">
        <v>3</v>
      </c>
      <c r="B589">
        <v>36</v>
      </c>
      <c r="C589" t="s">
        <v>318</v>
      </c>
      <c r="D589" t="s">
        <v>229</v>
      </c>
      <c r="E589">
        <v>1.569</v>
      </c>
      <c r="F589" t="s">
        <v>227</v>
      </c>
      <c r="G589">
        <v>2.5</v>
      </c>
      <c r="H589">
        <v>0.39</v>
      </c>
      <c r="I589">
        <v>42</v>
      </c>
      <c r="J589">
        <v>4.023076923076923</v>
      </c>
    </row>
    <row r="590" spans="1:10" x14ac:dyDescent="0.25">
      <c r="A590">
        <v>1</v>
      </c>
      <c r="B590">
        <v>37</v>
      </c>
      <c r="C590" t="s">
        <v>321</v>
      </c>
      <c r="D590" t="s">
        <v>229</v>
      </c>
      <c r="E590">
        <v>0.88400000000000001</v>
      </c>
      <c r="F590" t="s">
        <v>312</v>
      </c>
      <c r="G590">
        <v>2</v>
      </c>
      <c r="H590">
        <v>0.31</v>
      </c>
      <c r="I590">
        <v>37</v>
      </c>
      <c r="J590">
        <v>2.8516129032258064</v>
      </c>
    </row>
    <row r="591" spans="1:10" x14ac:dyDescent="0.25">
      <c r="A591">
        <v>2</v>
      </c>
      <c r="B591">
        <v>37</v>
      </c>
      <c r="C591" t="s">
        <v>321</v>
      </c>
      <c r="D591" t="s">
        <v>229</v>
      </c>
      <c r="E591">
        <v>1.085</v>
      </c>
      <c r="F591" t="s">
        <v>312</v>
      </c>
      <c r="G591">
        <v>2</v>
      </c>
      <c r="H591">
        <v>0.31</v>
      </c>
      <c r="I591">
        <v>37</v>
      </c>
      <c r="J591">
        <v>3.5</v>
      </c>
    </row>
    <row r="592" spans="1:10" x14ac:dyDescent="0.25">
      <c r="A592">
        <v>1</v>
      </c>
      <c r="B592">
        <v>37</v>
      </c>
      <c r="C592" t="s">
        <v>320</v>
      </c>
      <c r="D592" t="s">
        <v>229</v>
      </c>
      <c r="E592">
        <v>0.36399999999999999</v>
      </c>
      <c r="F592" t="s">
        <v>170</v>
      </c>
      <c r="G592">
        <v>3.2</v>
      </c>
      <c r="H592">
        <v>0.49399999999999999</v>
      </c>
      <c r="I592">
        <v>37</v>
      </c>
      <c r="J592">
        <v>0.73684210526315785</v>
      </c>
    </row>
    <row r="593" spans="1:10" x14ac:dyDescent="0.25">
      <c r="A593">
        <v>1</v>
      </c>
      <c r="B593">
        <v>38</v>
      </c>
      <c r="C593" t="s">
        <v>323</v>
      </c>
      <c r="D593" t="s">
        <v>229</v>
      </c>
      <c r="E593">
        <v>8.3000000000000004E-2</v>
      </c>
      <c r="F593" t="s">
        <v>172</v>
      </c>
      <c r="G593">
        <v>2</v>
      </c>
      <c r="H593">
        <v>0.31</v>
      </c>
      <c r="I593">
        <v>36</v>
      </c>
      <c r="J593">
        <v>0.26774193548387099</v>
      </c>
    </row>
    <row r="594" spans="1:10" x14ac:dyDescent="0.25">
      <c r="A594">
        <v>1</v>
      </c>
      <c r="B594">
        <v>38</v>
      </c>
      <c r="C594" t="s">
        <v>324</v>
      </c>
      <c r="D594" t="s">
        <v>229</v>
      </c>
      <c r="E594">
        <v>0.16700000000000001</v>
      </c>
      <c r="F594" t="s">
        <v>172</v>
      </c>
      <c r="G594">
        <v>5</v>
      </c>
      <c r="H594">
        <v>0.78</v>
      </c>
      <c r="I594">
        <v>36</v>
      </c>
      <c r="J594">
        <v>0.21410256410256412</v>
      </c>
    </row>
    <row r="595" spans="1:10" x14ac:dyDescent="0.25">
      <c r="A595">
        <v>1</v>
      </c>
      <c r="B595">
        <v>38</v>
      </c>
      <c r="C595" t="s">
        <v>322</v>
      </c>
      <c r="D595" t="s">
        <v>229</v>
      </c>
      <c r="E595">
        <v>0.23200000000000001</v>
      </c>
      <c r="F595" t="s">
        <v>170</v>
      </c>
      <c r="G595">
        <v>2.5</v>
      </c>
      <c r="H595">
        <v>0.39</v>
      </c>
      <c r="I595">
        <v>36</v>
      </c>
      <c r="J595">
        <v>0.59487179487179487</v>
      </c>
    </row>
    <row r="596" spans="1:10" x14ac:dyDescent="0.25">
      <c r="A596">
        <v>2</v>
      </c>
      <c r="B596">
        <v>38</v>
      </c>
      <c r="C596" t="s">
        <v>322</v>
      </c>
      <c r="D596" t="s">
        <v>229</v>
      </c>
      <c r="E596">
        <v>0.20599999999999999</v>
      </c>
      <c r="F596" t="s">
        <v>170</v>
      </c>
      <c r="G596">
        <v>2.5</v>
      </c>
      <c r="H596">
        <v>0.39</v>
      </c>
      <c r="I596">
        <v>36</v>
      </c>
      <c r="J596">
        <v>0.5282051282051281</v>
      </c>
    </row>
    <row r="597" spans="1:10" x14ac:dyDescent="0.25">
      <c r="A597">
        <v>3</v>
      </c>
      <c r="B597">
        <v>38</v>
      </c>
      <c r="C597" t="s">
        <v>322</v>
      </c>
      <c r="D597" t="s">
        <v>229</v>
      </c>
      <c r="E597">
        <v>0.24</v>
      </c>
      <c r="F597" t="s">
        <v>170</v>
      </c>
      <c r="G597">
        <v>2.5</v>
      </c>
      <c r="H597">
        <v>0.39</v>
      </c>
      <c r="I597">
        <v>36</v>
      </c>
      <c r="J597">
        <v>0.61538461538461531</v>
      </c>
    </row>
    <row r="598" spans="1:10" x14ac:dyDescent="0.25">
      <c r="A598">
        <v>4</v>
      </c>
      <c r="B598">
        <v>38</v>
      </c>
      <c r="C598" t="s">
        <v>322</v>
      </c>
      <c r="D598" t="s">
        <v>229</v>
      </c>
      <c r="E598">
        <v>0.438</v>
      </c>
      <c r="F598" t="s">
        <v>170</v>
      </c>
      <c r="G598">
        <v>2.5</v>
      </c>
      <c r="H598">
        <v>0.39</v>
      </c>
      <c r="I598">
        <v>36</v>
      </c>
      <c r="J598">
        <v>1.1230769230769231</v>
      </c>
    </row>
    <row r="599" spans="1:10" x14ac:dyDescent="0.25">
      <c r="A599">
        <v>5</v>
      </c>
      <c r="B599">
        <v>38</v>
      </c>
      <c r="C599" t="s">
        <v>322</v>
      </c>
      <c r="D599" t="s">
        <v>229</v>
      </c>
      <c r="E599">
        <v>0.46899999999999997</v>
      </c>
      <c r="F599" t="s">
        <v>170</v>
      </c>
      <c r="G599">
        <v>2.5</v>
      </c>
      <c r="H599">
        <v>0.39</v>
      </c>
      <c r="I599">
        <v>36</v>
      </c>
      <c r="J599">
        <v>1.2025641025641025</v>
      </c>
    </row>
    <row r="600" spans="1:10" x14ac:dyDescent="0.25">
      <c r="A600">
        <v>1</v>
      </c>
      <c r="B600">
        <v>39</v>
      </c>
      <c r="C600" t="s">
        <v>325</v>
      </c>
      <c r="D600" t="s">
        <v>229</v>
      </c>
      <c r="E600">
        <v>0.158</v>
      </c>
      <c r="F600" t="s">
        <v>170</v>
      </c>
      <c r="G600">
        <v>2.5</v>
      </c>
      <c r="H600">
        <v>0.39</v>
      </c>
      <c r="I600">
        <v>32</v>
      </c>
      <c r="J600">
        <v>0.40512820512820513</v>
      </c>
    </row>
    <row r="601" spans="1:10" x14ac:dyDescent="0.25">
      <c r="A601">
        <v>2</v>
      </c>
      <c r="B601">
        <v>39</v>
      </c>
      <c r="C601" t="s">
        <v>325</v>
      </c>
      <c r="D601" t="s">
        <v>229</v>
      </c>
      <c r="E601">
        <v>0.14599999999999999</v>
      </c>
      <c r="F601" t="s">
        <v>170</v>
      </c>
      <c r="G601">
        <v>2.5</v>
      </c>
      <c r="H601">
        <v>0.39</v>
      </c>
      <c r="I601">
        <v>32</v>
      </c>
      <c r="J601">
        <v>0.37435897435897431</v>
      </c>
    </row>
    <row r="602" spans="1:10" x14ac:dyDescent="0.25">
      <c r="A602">
        <v>3</v>
      </c>
      <c r="B602">
        <v>39</v>
      </c>
      <c r="C602" t="s">
        <v>325</v>
      </c>
      <c r="D602" t="s">
        <v>229</v>
      </c>
      <c r="E602">
        <v>0.34</v>
      </c>
      <c r="F602" t="s">
        <v>170</v>
      </c>
      <c r="G602">
        <v>2.5</v>
      </c>
      <c r="H602">
        <v>0.39</v>
      </c>
      <c r="I602">
        <v>32</v>
      </c>
      <c r="J602">
        <v>0.87179487179487181</v>
      </c>
    </row>
    <row r="603" spans="1:10" x14ac:dyDescent="0.25">
      <c r="A603">
        <v>4</v>
      </c>
      <c r="B603">
        <v>39</v>
      </c>
      <c r="C603" t="s">
        <v>325</v>
      </c>
      <c r="D603" t="s">
        <v>229</v>
      </c>
      <c r="E603">
        <v>0.27900000000000003</v>
      </c>
      <c r="F603" t="s">
        <v>170</v>
      </c>
      <c r="G603">
        <v>2.5</v>
      </c>
      <c r="H603">
        <v>0.39</v>
      </c>
      <c r="I603">
        <v>32</v>
      </c>
      <c r="J603">
        <v>0.7153846153846154</v>
      </c>
    </row>
    <row r="604" spans="1:10" x14ac:dyDescent="0.25">
      <c r="A604">
        <v>5</v>
      </c>
      <c r="B604">
        <v>39</v>
      </c>
      <c r="C604" t="s">
        <v>325</v>
      </c>
      <c r="D604" t="s">
        <v>229</v>
      </c>
      <c r="E604">
        <v>0.224</v>
      </c>
      <c r="F604" t="s">
        <v>170</v>
      </c>
      <c r="G604">
        <v>2.5</v>
      </c>
      <c r="H604">
        <v>0.39</v>
      </c>
      <c r="I604">
        <v>32</v>
      </c>
      <c r="J604">
        <v>0.57435897435897432</v>
      </c>
    </row>
    <row r="605" spans="1:10" x14ac:dyDescent="0.25">
      <c r="A605">
        <v>1</v>
      </c>
      <c r="B605">
        <v>40</v>
      </c>
      <c r="C605" t="s">
        <v>326</v>
      </c>
      <c r="D605" t="s">
        <v>229</v>
      </c>
      <c r="E605">
        <v>0.17899999999999999</v>
      </c>
      <c r="F605" t="s">
        <v>172</v>
      </c>
      <c r="G605">
        <v>5</v>
      </c>
      <c r="H605">
        <v>0.78</v>
      </c>
      <c r="I605">
        <v>32</v>
      </c>
      <c r="J605">
        <v>0.22948717948717948</v>
      </c>
    </row>
    <row r="606" spans="1:10" x14ac:dyDescent="0.25">
      <c r="A606">
        <v>6</v>
      </c>
      <c r="B606">
        <v>40</v>
      </c>
      <c r="C606" t="s">
        <v>325</v>
      </c>
      <c r="D606" t="s">
        <v>229</v>
      </c>
      <c r="E606">
        <v>0.20499999999999999</v>
      </c>
      <c r="F606" t="s">
        <v>170</v>
      </c>
      <c r="G606">
        <v>2.5</v>
      </c>
      <c r="H606">
        <v>0.39</v>
      </c>
      <c r="I606">
        <v>32</v>
      </c>
      <c r="J606">
        <v>0.52564102564102555</v>
      </c>
    </row>
    <row r="607" spans="1:10" x14ac:dyDescent="0.25">
      <c r="A607">
        <v>2</v>
      </c>
      <c r="B607">
        <v>40</v>
      </c>
      <c r="C607" t="s">
        <v>326</v>
      </c>
      <c r="D607" t="s">
        <v>229</v>
      </c>
      <c r="E607">
        <v>0.34300000000000003</v>
      </c>
      <c r="F607" t="s">
        <v>170</v>
      </c>
      <c r="G607">
        <v>5</v>
      </c>
      <c r="H607">
        <v>0.78</v>
      </c>
      <c r="I607">
        <v>32</v>
      </c>
      <c r="J607">
        <v>0.43974358974358974</v>
      </c>
    </row>
    <row r="608" spans="1:10" x14ac:dyDescent="0.25">
      <c r="A608">
        <v>1</v>
      </c>
      <c r="B608">
        <v>40</v>
      </c>
      <c r="C608" t="s">
        <v>327</v>
      </c>
      <c r="D608" t="s">
        <v>229</v>
      </c>
      <c r="E608">
        <v>0.30599999999999999</v>
      </c>
      <c r="F608" t="s">
        <v>170</v>
      </c>
      <c r="G608">
        <v>5</v>
      </c>
      <c r="H608">
        <v>0.78</v>
      </c>
      <c r="I608">
        <v>32</v>
      </c>
      <c r="J608">
        <v>0.3923076923076923</v>
      </c>
    </row>
    <row r="609" spans="1:10" x14ac:dyDescent="0.25">
      <c r="A609">
        <v>2</v>
      </c>
      <c r="B609">
        <v>40</v>
      </c>
      <c r="C609" t="s">
        <v>327</v>
      </c>
      <c r="D609" t="s">
        <v>229</v>
      </c>
      <c r="E609">
        <v>0.35799999999999998</v>
      </c>
      <c r="F609" t="s">
        <v>170</v>
      </c>
      <c r="G609">
        <v>5</v>
      </c>
      <c r="H609">
        <v>0.78</v>
      </c>
      <c r="I609">
        <v>32</v>
      </c>
      <c r="J609">
        <v>0.45897435897435895</v>
      </c>
    </row>
    <row r="610" spans="1:10" x14ac:dyDescent="0.25">
      <c r="A610">
        <v>3</v>
      </c>
      <c r="B610">
        <v>40</v>
      </c>
      <c r="C610" t="s">
        <v>327</v>
      </c>
      <c r="D610" t="s">
        <v>229</v>
      </c>
      <c r="E610">
        <v>0.32400000000000001</v>
      </c>
      <c r="F610" t="s">
        <v>174</v>
      </c>
      <c r="G610">
        <v>5</v>
      </c>
      <c r="H610">
        <v>0.78</v>
      </c>
      <c r="I610">
        <v>32</v>
      </c>
      <c r="J610">
        <v>0.41538461538461541</v>
      </c>
    </row>
    <row r="611" spans="1:10" x14ac:dyDescent="0.25">
      <c r="A611">
        <v>13</v>
      </c>
      <c r="B611">
        <v>41</v>
      </c>
      <c r="C611" t="s">
        <v>329</v>
      </c>
      <c r="D611" t="s">
        <v>229</v>
      </c>
      <c r="E611">
        <v>0.39500000000000002</v>
      </c>
      <c r="F611" t="s">
        <v>212</v>
      </c>
      <c r="G611">
        <v>2.5</v>
      </c>
      <c r="H611">
        <v>0.39</v>
      </c>
      <c r="I611">
        <v>26</v>
      </c>
      <c r="J611">
        <v>1.0128205128205128</v>
      </c>
    </row>
    <row r="612" spans="1:10" x14ac:dyDescent="0.25">
      <c r="A612">
        <v>19</v>
      </c>
      <c r="B612">
        <v>41</v>
      </c>
      <c r="C612" t="s">
        <v>329</v>
      </c>
      <c r="D612" t="s">
        <v>229</v>
      </c>
      <c r="E612">
        <v>0.48</v>
      </c>
      <c r="F612" t="s">
        <v>212</v>
      </c>
      <c r="G612">
        <v>2.5</v>
      </c>
      <c r="H612">
        <v>0.39</v>
      </c>
      <c r="I612">
        <v>26</v>
      </c>
      <c r="J612">
        <v>1.2307692307692306</v>
      </c>
    </row>
    <row r="613" spans="1:10" x14ac:dyDescent="0.25">
      <c r="A613">
        <v>20</v>
      </c>
      <c r="B613">
        <v>41</v>
      </c>
      <c r="C613" t="s">
        <v>329</v>
      </c>
      <c r="D613" t="s">
        <v>229</v>
      </c>
      <c r="E613">
        <v>0.129</v>
      </c>
      <c r="F613" t="s">
        <v>168</v>
      </c>
      <c r="G613">
        <v>2.5</v>
      </c>
      <c r="H613">
        <v>0.39</v>
      </c>
      <c r="I613">
        <v>26</v>
      </c>
      <c r="J613">
        <v>0.33076923076923076</v>
      </c>
    </row>
    <row r="614" spans="1:10" x14ac:dyDescent="0.25">
      <c r="A614">
        <v>21</v>
      </c>
      <c r="B614">
        <v>41</v>
      </c>
      <c r="C614" t="s">
        <v>329</v>
      </c>
      <c r="D614" t="s">
        <v>229</v>
      </c>
      <c r="E614">
        <v>0.19400000000000001</v>
      </c>
      <c r="F614" t="s">
        <v>168</v>
      </c>
      <c r="G614">
        <v>2.5</v>
      </c>
      <c r="H614">
        <v>0.39</v>
      </c>
      <c r="I614">
        <v>26</v>
      </c>
      <c r="J614">
        <v>0.49743589743589745</v>
      </c>
    </row>
    <row r="615" spans="1:10" x14ac:dyDescent="0.25">
      <c r="A615">
        <v>1</v>
      </c>
      <c r="B615">
        <v>41</v>
      </c>
      <c r="C615" t="s">
        <v>328</v>
      </c>
      <c r="D615" t="s">
        <v>229</v>
      </c>
      <c r="E615">
        <v>0.34</v>
      </c>
      <c r="F615" t="s">
        <v>170</v>
      </c>
      <c r="G615">
        <v>2.5</v>
      </c>
      <c r="H615">
        <v>0.39</v>
      </c>
      <c r="I615">
        <v>26</v>
      </c>
      <c r="J615">
        <v>0.87179487179487181</v>
      </c>
    </row>
    <row r="616" spans="1:10" x14ac:dyDescent="0.25">
      <c r="A616">
        <v>2</v>
      </c>
      <c r="B616">
        <v>41</v>
      </c>
      <c r="C616" t="s">
        <v>328</v>
      </c>
      <c r="D616" t="s">
        <v>229</v>
      </c>
      <c r="E616">
        <v>0.18</v>
      </c>
      <c r="F616" t="s">
        <v>170</v>
      </c>
      <c r="G616">
        <v>2.5</v>
      </c>
      <c r="H616">
        <v>0.39</v>
      </c>
      <c r="I616">
        <v>26</v>
      </c>
      <c r="J616">
        <v>0.46153846153846151</v>
      </c>
    </row>
    <row r="617" spans="1:10" x14ac:dyDescent="0.25">
      <c r="A617">
        <v>3</v>
      </c>
      <c r="B617">
        <v>41</v>
      </c>
      <c r="C617" t="s">
        <v>328</v>
      </c>
      <c r="D617" t="s">
        <v>229</v>
      </c>
      <c r="E617">
        <v>0.24</v>
      </c>
      <c r="F617" t="s">
        <v>170</v>
      </c>
      <c r="G617">
        <v>2.5</v>
      </c>
      <c r="H617">
        <v>0.39</v>
      </c>
      <c r="I617">
        <v>26</v>
      </c>
      <c r="J617">
        <v>0.61538461538461531</v>
      </c>
    </row>
    <row r="618" spans="1:10" x14ac:dyDescent="0.25">
      <c r="A618">
        <v>4</v>
      </c>
      <c r="B618">
        <v>41</v>
      </c>
      <c r="C618" t="s">
        <v>328</v>
      </c>
      <c r="D618" t="s">
        <v>229</v>
      </c>
      <c r="E618">
        <v>0.36399999999999999</v>
      </c>
      <c r="F618" t="s">
        <v>170</v>
      </c>
      <c r="G618">
        <v>2.5</v>
      </c>
      <c r="H618">
        <v>0.39</v>
      </c>
      <c r="I618">
        <v>26</v>
      </c>
      <c r="J618">
        <v>0.93333333333333324</v>
      </c>
    </row>
    <row r="619" spans="1:10" x14ac:dyDescent="0.25">
      <c r="A619">
        <v>5</v>
      </c>
      <c r="B619">
        <v>41</v>
      </c>
      <c r="C619" t="s">
        <v>328</v>
      </c>
      <c r="D619" t="s">
        <v>229</v>
      </c>
      <c r="E619">
        <v>0.188</v>
      </c>
      <c r="F619" t="s">
        <v>170</v>
      </c>
      <c r="G619">
        <v>2.5</v>
      </c>
      <c r="H619">
        <v>0.39</v>
      </c>
      <c r="I619">
        <v>26</v>
      </c>
      <c r="J619">
        <v>0.48205128205128206</v>
      </c>
    </row>
    <row r="620" spans="1:10" x14ac:dyDescent="0.25">
      <c r="A620">
        <v>6</v>
      </c>
      <c r="B620">
        <v>41</v>
      </c>
      <c r="C620" t="s">
        <v>328</v>
      </c>
      <c r="D620" t="s">
        <v>229</v>
      </c>
      <c r="E620">
        <v>0.222</v>
      </c>
      <c r="F620" t="s">
        <v>170</v>
      </c>
      <c r="G620">
        <v>2.5</v>
      </c>
      <c r="H620">
        <v>0.39</v>
      </c>
      <c r="I620">
        <v>26</v>
      </c>
      <c r="J620">
        <v>0.56923076923076921</v>
      </c>
    </row>
    <row r="621" spans="1:10" x14ac:dyDescent="0.25">
      <c r="A621">
        <v>7</v>
      </c>
      <c r="B621">
        <v>41</v>
      </c>
      <c r="C621" t="s">
        <v>328</v>
      </c>
      <c r="D621" t="s">
        <v>229</v>
      </c>
      <c r="E621">
        <v>0.252</v>
      </c>
      <c r="F621" t="s">
        <v>170</v>
      </c>
      <c r="G621">
        <v>2.5</v>
      </c>
      <c r="H621">
        <v>0.39</v>
      </c>
      <c r="I621">
        <v>26</v>
      </c>
      <c r="J621">
        <v>0.64615384615384619</v>
      </c>
    </row>
    <row r="622" spans="1:10" x14ac:dyDescent="0.25">
      <c r="A622">
        <v>8</v>
      </c>
      <c r="B622">
        <v>41</v>
      </c>
      <c r="C622" t="s">
        <v>328</v>
      </c>
      <c r="D622" t="s">
        <v>229</v>
      </c>
      <c r="E622">
        <v>0.28499999999999998</v>
      </c>
      <c r="F622" t="s">
        <v>170</v>
      </c>
      <c r="G622">
        <v>2.5</v>
      </c>
      <c r="H622">
        <v>0.39</v>
      </c>
      <c r="I622">
        <v>26</v>
      </c>
      <c r="J622">
        <v>0.73076923076923073</v>
      </c>
    </row>
    <row r="623" spans="1:10" x14ac:dyDescent="0.25">
      <c r="A623">
        <v>9</v>
      </c>
      <c r="B623">
        <v>41</v>
      </c>
      <c r="C623" t="s">
        <v>328</v>
      </c>
      <c r="D623" t="s">
        <v>229</v>
      </c>
      <c r="E623">
        <v>0.26500000000000001</v>
      </c>
      <c r="F623" t="s">
        <v>170</v>
      </c>
      <c r="G623">
        <v>2.5</v>
      </c>
      <c r="H623">
        <v>0.39</v>
      </c>
      <c r="I623">
        <v>26</v>
      </c>
      <c r="J623">
        <v>0.67948717948717952</v>
      </c>
    </row>
    <row r="624" spans="1:10" x14ac:dyDescent="0.25">
      <c r="A624">
        <v>10</v>
      </c>
      <c r="B624">
        <v>41</v>
      </c>
      <c r="C624" t="s">
        <v>328</v>
      </c>
      <c r="D624" t="s">
        <v>229</v>
      </c>
      <c r="E624">
        <v>0.24299999999999999</v>
      </c>
      <c r="F624" t="s">
        <v>170</v>
      </c>
      <c r="G624">
        <v>2.5</v>
      </c>
      <c r="H624">
        <v>0.39</v>
      </c>
      <c r="I624">
        <v>26</v>
      </c>
      <c r="J624">
        <v>0.62307692307692308</v>
      </c>
    </row>
    <row r="625" spans="1:10" x14ac:dyDescent="0.25">
      <c r="A625">
        <v>11</v>
      </c>
      <c r="B625">
        <v>41</v>
      </c>
      <c r="C625" t="s">
        <v>328</v>
      </c>
      <c r="D625" t="s">
        <v>229</v>
      </c>
      <c r="E625">
        <v>0.158</v>
      </c>
      <c r="F625" t="s">
        <v>170</v>
      </c>
      <c r="G625">
        <v>2.5</v>
      </c>
      <c r="H625">
        <v>0.39</v>
      </c>
      <c r="I625">
        <v>26</v>
      </c>
      <c r="J625">
        <v>0.40512820512820513</v>
      </c>
    </row>
    <row r="626" spans="1:10" x14ac:dyDescent="0.25">
      <c r="A626">
        <v>12</v>
      </c>
      <c r="B626">
        <v>41</v>
      </c>
      <c r="C626" t="s">
        <v>328</v>
      </c>
      <c r="D626" t="s">
        <v>229</v>
      </c>
      <c r="E626">
        <v>0.25</v>
      </c>
      <c r="F626" t="s">
        <v>170</v>
      </c>
      <c r="G626">
        <v>2.5</v>
      </c>
      <c r="H626">
        <v>0.39</v>
      </c>
      <c r="I626">
        <v>26</v>
      </c>
      <c r="J626">
        <v>0.64102564102564097</v>
      </c>
    </row>
    <row r="627" spans="1:10" x14ac:dyDescent="0.25">
      <c r="A627">
        <v>13</v>
      </c>
      <c r="B627">
        <v>41</v>
      </c>
      <c r="C627" t="s">
        <v>328</v>
      </c>
      <c r="D627" t="s">
        <v>229</v>
      </c>
      <c r="E627">
        <v>0.17699999999999999</v>
      </c>
      <c r="F627" t="s">
        <v>170</v>
      </c>
      <c r="G627">
        <v>2.5</v>
      </c>
      <c r="H627">
        <v>0.39</v>
      </c>
      <c r="I627">
        <v>26</v>
      </c>
      <c r="J627">
        <v>0.45384615384615379</v>
      </c>
    </row>
    <row r="628" spans="1:10" x14ac:dyDescent="0.25">
      <c r="A628">
        <v>14</v>
      </c>
      <c r="B628">
        <v>41</v>
      </c>
      <c r="C628" t="s">
        <v>328</v>
      </c>
      <c r="D628" t="s">
        <v>229</v>
      </c>
      <c r="E628">
        <v>0.17299999999999999</v>
      </c>
      <c r="F628" t="s">
        <v>170</v>
      </c>
      <c r="G628">
        <v>2.5</v>
      </c>
      <c r="H628">
        <v>0.39</v>
      </c>
      <c r="I628">
        <v>26</v>
      </c>
      <c r="J628">
        <v>0.44358974358974357</v>
      </c>
    </row>
    <row r="629" spans="1:10" x14ac:dyDescent="0.25">
      <c r="A629">
        <v>1</v>
      </c>
      <c r="B629">
        <v>41</v>
      </c>
      <c r="C629" t="s">
        <v>329</v>
      </c>
      <c r="D629" t="s">
        <v>229</v>
      </c>
      <c r="E629">
        <v>0.245</v>
      </c>
      <c r="F629" t="s">
        <v>170</v>
      </c>
      <c r="G629">
        <v>2.5</v>
      </c>
      <c r="H629">
        <v>0.39</v>
      </c>
      <c r="I629">
        <v>26</v>
      </c>
      <c r="J629">
        <v>0.62820512820512819</v>
      </c>
    </row>
    <row r="630" spans="1:10" x14ac:dyDescent="0.25">
      <c r="A630">
        <v>2</v>
      </c>
      <c r="B630">
        <v>41</v>
      </c>
      <c r="C630" t="s">
        <v>329</v>
      </c>
      <c r="D630" t="s">
        <v>229</v>
      </c>
      <c r="E630">
        <v>0.14499999999999999</v>
      </c>
      <c r="F630" t="s">
        <v>170</v>
      </c>
      <c r="G630">
        <v>2.5</v>
      </c>
      <c r="H630">
        <v>0.39</v>
      </c>
      <c r="I630">
        <v>26</v>
      </c>
      <c r="J630">
        <v>0.37179487179487175</v>
      </c>
    </row>
    <row r="631" spans="1:10" x14ac:dyDescent="0.25">
      <c r="A631">
        <v>3</v>
      </c>
      <c r="B631">
        <v>41</v>
      </c>
      <c r="C631" t="s">
        <v>329</v>
      </c>
      <c r="D631" t="s">
        <v>229</v>
      </c>
      <c r="E631">
        <v>0.11600000000000001</v>
      </c>
      <c r="F631" t="s">
        <v>170</v>
      </c>
      <c r="G631">
        <v>2.5</v>
      </c>
      <c r="H631">
        <v>0.39</v>
      </c>
      <c r="I631">
        <v>26</v>
      </c>
      <c r="J631">
        <v>0.29743589743589743</v>
      </c>
    </row>
    <row r="632" spans="1:10" x14ac:dyDescent="0.25">
      <c r="A632">
        <v>4</v>
      </c>
      <c r="B632">
        <v>41</v>
      </c>
      <c r="C632" t="s">
        <v>329</v>
      </c>
      <c r="D632" t="s">
        <v>229</v>
      </c>
      <c r="E632">
        <v>0.29299999999999998</v>
      </c>
      <c r="F632" t="s">
        <v>170</v>
      </c>
      <c r="G632">
        <v>2.5</v>
      </c>
      <c r="H632">
        <v>0.39</v>
      </c>
      <c r="I632">
        <v>26</v>
      </c>
      <c r="J632">
        <v>0.75128205128205117</v>
      </c>
    </row>
    <row r="633" spans="1:10" x14ac:dyDescent="0.25">
      <c r="A633">
        <v>5</v>
      </c>
      <c r="B633">
        <v>41</v>
      </c>
      <c r="C633" t="s">
        <v>329</v>
      </c>
      <c r="D633" t="s">
        <v>229</v>
      </c>
      <c r="E633">
        <v>0.108</v>
      </c>
      <c r="F633" t="s">
        <v>170</v>
      </c>
      <c r="G633">
        <v>2.5</v>
      </c>
      <c r="H633">
        <v>0.39</v>
      </c>
      <c r="I633">
        <v>26</v>
      </c>
      <c r="J633">
        <v>0.27692307692307688</v>
      </c>
    </row>
    <row r="634" spans="1:10" x14ac:dyDescent="0.25">
      <c r="A634">
        <v>6</v>
      </c>
      <c r="B634">
        <v>41</v>
      </c>
      <c r="C634" t="s">
        <v>329</v>
      </c>
      <c r="D634" t="s">
        <v>229</v>
      </c>
      <c r="E634">
        <v>0.21099999999999999</v>
      </c>
      <c r="F634" t="s">
        <v>170</v>
      </c>
      <c r="G634">
        <v>2.5</v>
      </c>
      <c r="H634">
        <v>0.39</v>
      </c>
      <c r="I634">
        <v>26</v>
      </c>
      <c r="J634">
        <v>0.54102564102564099</v>
      </c>
    </row>
    <row r="635" spans="1:10" x14ac:dyDescent="0.25">
      <c r="A635">
        <v>7</v>
      </c>
      <c r="B635">
        <v>41</v>
      </c>
      <c r="C635" t="s">
        <v>329</v>
      </c>
      <c r="D635" t="s">
        <v>229</v>
      </c>
      <c r="E635">
        <v>0.19500000000000001</v>
      </c>
      <c r="F635" t="s">
        <v>170</v>
      </c>
      <c r="G635">
        <v>2.5</v>
      </c>
      <c r="H635">
        <v>0.39</v>
      </c>
      <c r="I635">
        <v>26</v>
      </c>
      <c r="J635">
        <v>0.5</v>
      </c>
    </row>
    <row r="636" spans="1:10" x14ac:dyDescent="0.25">
      <c r="A636">
        <v>8</v>
      </c>
      <c r="B636">
        <v>41</v>
      </c>
      <c r="C636" t="s">
        <v>329</v>
      </c>
      <c r="D636" t="s">
        <v>229</v>
      </c>
      <c r="E636">
        <v>0.191</v>
      </c>
      <c r="F636" t="s">
        <v>170</v>
      </c>
      <c r="G636">
        <v>2.5</v>
      </c>
      <c r="H636">
        <v>0.39</v>
      </c>
      <c r="I636">
        <v>26</v>
      </c>
      <c r="J636">
        <v>0.48974358974358972</v>
      </c>
    </row>
    <row r="637" spans="1:10" x14ac:dyDescent="0.25">
      <c r="A637">
        <v>9</v>
      </c>
      <c r="B637">
        <v>41</v>
      </c>
      <c r="C637" t="s">
        <v>329</v>
      </c>
      <c r="D637" t="s">
        <v>229</v>
      </c>
      <c r="E637">
        <v>0.19800000000000001</v>
      </c>
      <c r="F637" t="s">
        <v>170</v>
      </c>
      <c r="G637">
        <v>2.5</v>
      </c>
      <c r="H637">
        <v>0.39</v>
      </c>
      <c r="I637">
        <v>26</v>
      </c>
      <c r="J637">
        <v>0.50769230769230766</v>
      </c>
    </row>
    <row r="638" spans="1:10" x14ac:dyDescent="0.25">
      <c r="A638">
        <v>10</v>
      </c>
      <c r="B638">
        <v>41</v>
      </c>
      <c r="C638" t="s">
        <v>329</v>
      </c>
      <c r="D638" t="s">
        <v>229</v>
      </c>
      <c r="E638">
        <v>0.14899999999999999</v>
      </c>
      <c r="F638" t="s">
        <v>170</v>
      </c>
      <c r="G638">
        <v>2.5</v>
      </c>
      <c r="H638">
        <v>0.39</v>
      </c>
      <c r="I638">
        <v>26</v>
      </c>
      <c r="J638">
        <v>0.38205128205128203</v>
      </c>
    </row>
    <row r="639" spans="1:10" x14ac:dyDescent="0.25">
      <c r="A639">
        <v>11</v>
      </c>
      <c r="B639">
        <v>41</v>
      </c>
      <c r="C639" t="s">
        <v>329</v>
      </c>
      <c r="D639" t="s">
        <v>229</v>
      </c>
      <c r="E639">
        <v>0.3</v>
      </c>
      <c r="F639" t="s">
        <v>170</v>
      </c>
      <c r="G639">
        <v>2.5</v>
      </c>
      <c r="H639">
        <v>0.39</v>
      </c>
      <c r="I639">
        <v>26</v>
      </c>
      <c r="J639">
        <v>0.76923076923076916</v>
      </c>
    </row>
    <row r="640" spans="1:10" x14ac:dyDescent="0.25">
      <c r="A640">
        <v>12</v>
      </c>
      <c r="B640">
        <v>41</v>
      </c>
      <c r="C640" t="s">
        <v>329</v>
      </c>
      <c r="D640" t="s">
        <v>229</v>
      </c>
      <c r="E640">
        <v>0.221</v>
      </c>
      <c r="F640" t="s">
        <v>170</v>
      </c>
      <c r="G640">
        <v>2.5</v>
      </c>
      <c r="H640">
        <v>0.39</v>
      </c>
      <c r="I640">
        <v>26</v>
      </c>
      <c r="J640">
        <v>0.56666666666666665</v>
      </c>
    </row>
    <row r="641" spans="1:10" x14ac:dyDescent="0.25">
      <c r="A641">
        <v>14</v>
      </c>
      <c r="B641">
        <v>41</v>
      </c>
      <c r="C641" t="s">
        <v>329</v>
      </c>
      <c r="D641" t="s">
        <v>229</v>
      </c>
      <c r="E641">
        <v>0.4</v>
      </c>
      <c r="F641" t="s">
        <v>170</v>
      </c>
      <c r="G641">
        <v>2.5</v>
      </c>
      <c r="H641">
        <v>0.39</v>
      </c>
      <c r="I641">
        <v>26</v>
      </c>
      <c r="J641">
        <v>1.0256410256410258</v>
      </c>
    </row>
    <row r="642" spans="1:10" x14ac:dyDescent="0.25">
      <c r="A642">
        <v>15</v>
      </c>
      <c r="B642">
        <v>41</v>
      </c>
      <c r="C642" t="s">
        <v>329</v>
      </c>
      <c r="D642" t="s">
        <v>229</v>
      </c>
      <c r="E642">
        <v>0.32700000000000001</v>
      </c>
      <c r="F642" t="s">
        <v>170</v>
      </c>
      <c r="G642">
        <v>2.5</v>
      </c>
      <c r="H642">
        <v>0.39</v>
      </c>
      <c r="I642">
        <v>26</v>
      </c>
      <c r="J642">
        <v>0.83846153846153848</v>
      </c>
    </row>
    <row r="643" spans="1:10" x14ac:dyDescent="0.25">
      <c r="A643">
        <v>16</v>
      </c>
      <c r="B643">
        <v>41</v>
      </c>
      <c r="C643" t="s">
        <v>329</v>
      </c>
      <c r="D643" t="s">
        <v>229</v>
      </c>
      <c r="E643">
        <v>0.22500000000000001</v>
      </c>
      <c r="F643" t="s">
        <v>170</v>
      </c>
      <c r="G643">
        <v>2.5</v>
      </c>
      <c r="H643">
        <v>0.39</v>
      </c>
      <c r="I643">
        <v>26</v>
      </c>
      <c r="J643">
        <v>0.57692307692307687</v>
      </c>
    </row>
    <row r="644" spans="1:10" x14ac:dyDescent="0.25">
      <c r="A644">
        <v>17</v>
      </c>
      <c r="B644">
        <v>41</v>
      </c>
      <c r="C644" t="s">
        <v>329</v>
      </c>
      <c r="D644" t="s">
        <v>229</v>
      </c>
      <c r="E644">
        <v>0.26300000000000001</v>
      </c>
      <c r="F644" t="s">
        <v>170</v>
      </c>
      <c r="G644">
        <v>2.5</v>
      </c>
      <c r="H644">
        <v>0.39</v>
      </c>
      <c r="I644">
        <v>26</v>
      </c>
      <c r="J644">
        <v>0.67435897435897441</v>
      </c>
    </row>
    <row r="645" spans="1:10" x14ac:dyDescent="0.25">
      <c r="A645">
        <v>18</v>
      </c>
      <c r="B645">
        <v>41</v>
      </c>
      <c r="C645" t="s">
        <v>329</v>
      </c>
      <c r="D645" t="s">
        <v>229</v>
      </c>
      <c r="E645">
        <v>0.441</v>
      </c>
      <c r="F645" t="s">
        <v>170</v>
      </c>
      <c r="G645">
        <v>2.5</v>
      </c>
      <c r="H645">
        <v>0.39</v>
      </c>
      <c r="I645">
        <v>26</v>
      </c>
      <c r="J645">
        <v>1.1307692307692307</v>
      </c>
    </row>
    <row r="646" spans="1:10" x14ac:dyDescent="0.25">
      <c r="A646">
        <v>5</v>
      </c>
      <c r="B646">
        <v>42</v>
      </c>
      <c r="C646" t="s">
        <v>331</v>
      </c>
      <c r="D646" t="s">
        <v>229</v>
      </c>
      <c r="E646">
        <v>0.32800000000000001</v>
      </c>
      <c r="F646" t="s">
        <v>171</v>
      </c>
      <c r="G646">
        <v>4</v>
      </c>
      <c r="H646">
        <v>0.61699999999999999</v>
      </c>
      <c r="I646">
        <v>27</v>
      </c>
      <c r="J646">
        <v>0.53160453808752028</v>
      </c>
    </row>
    <row r="647" spans="1:10" x14ac:dyDescent="0.25">
      <c r="A647">
        <v>6</v>
      </c>
      <c r="B647">
        <v>42</v>
      </c>
      <c r="C647" t="s">
        <v>331</v>
      </c>
      <c r="D647" t="s">
        <v>229</v>
      </c>
      <c r="E647">
        <v>0.13800000000000001</v>
      </c>
      <c r="F647" t="s">
        <v>168</v>
      </c>
      <c r="G647">
        <v>4</v>
      </c>
      <c r="H647">
        <v>0.61699999999999999</v>
      </c>
      <c r="I647">
        <v>27</v>
      </c>
      <c r="J647">
        <v>0.22366288492706649</v>
      </c>
    </row>
    <row r="648" spans="1:10" x14ac:dyDescent="0.25">
      <c r="A648">
        <v>1</v>
      </c>
      <c r="B648">
        <v>42</v>
      </c>
      <c r="C648" t="s">
        <v>330</v>
      </c>
      <c r="D648" t="s">
        <v>229</v>
      </c>
      <c r="E648">
        <v>0.32400000000000001</v>
      </c>
      <c r="F648" t="s">
        <v>170</v>
      </c>
      <c r="G648">
        <v>3.2</v>
      </c>
      <c r="H648">
        <v>0.49399999999999999</v>
      </c>
      <c r="I648">
        <v>27</v>
      </c>
      <c r="J648">
        <v>0.65587044534412964</v>
      </c>
    </row>
    <row r="649" spans="1:10" x14ac:dyDescent="0.25">
      <c r="A649">
        <v>2</v>
      </c>
      <c r="B649">
        <v>42</v>
      </c>
      <c r="C649" t="s">
        <v>330</v>
      </c>
      <c r="D649" t="s">
        <v>229</v>
      </c>
      <c r="E649">
        <v>0.22</v>
      </c>
      <c r="F649" t="s">
        <v>170</v>
      </c>
      <c r="G649">
        <v>3.2</v>
      </c>
      <c r="H649">
        <v>0.49399999999999999</v>
      </c>
      <c r="I649">
        <v>27</v>
      </c>
      <c r="J649">
        <v>0.44534412955465585</v>
      </c>
    </row>
    <row r="650" spans="1:10" x14ac:dyDescent="0.25">
      <c r="A650">
        <v>3</v>
      </c>
      <c r="B650">
        <v>42</v>
      </c>
      <c r="C650" t="s">
        <v>330</v>
      </c>
      <c r="D650" t="s">
        <v>229</v>
      </c>
      <c r="E650">
        <v>0.251</v>
      </c>
      <c r="F650" t="s">
        <v>170</v>
      </c>
      <c r="G650">
        <v>3.2</v>
      </c>
      <c r="H650">
        <v>0.49399999999999999</v>
      </c>
      <c r="I650">
        <v>27</v>
      </c>
      <c r="J650">
        <v>0.5080971659919028</v>
      </c>
    </row>
    <row r="651" spans="1:10" x14ac:dyDescent="0.25">
      <c r="A651">
        <v>4</v>
      </c>
      <c r="B651">
        <v>42</v>
      </c>
      <c r="C651" t="s">
        <v>330</v>
      </c>
      <c r="D651" t="s">
        <v>229</v>
      </c>
      <c r="E651">
        <v>0.373</v>
      </c>
      <c r="F651" t="s">
        <v>170</v>
      </c>
      <c r="G651">
        <v>3.2</v>
      </c>
      <c r="H651">
        <v>0.49399999999999999</v>
      </c>
      <c r="I651">
        <v>27</v>
      </c>
      <c r="J651">
        <v>0.75506072874493924</v>
      </c>
    </row>
    <row r="652" spans="1:10" x14ac:dyDescent="0.25">
      <c r="A652">
        <v>5</v>
      </c>
      <c r="B652">
        <v>42</v>
      </c>
      <c r="C652" t="s">
        <v>330</v>
      </c>
      <c r="D652" t="s">
        <v>229</v>
      </c>
      <c r="E652">
        <v>0.27900000000000003</v>
      </c>
      <c r="F652" t="s">
        <v>170</v>
      </c>
      <c r="G652">
        <v>3.2</v>
      </c>
      <c r="H652">
        <v>0.49399999999999999</v>
      </c>
      <c r="I652">
        <v>27</v>
      </c>
      <c r="J652">
        <v>0.56477732793522273</v>
      </c>
    </row>
    <row r="653" spans="1:10" x14ac:dyDescent="0.25">
      <c r="A653">
        <v>1</v>
      </c>
      <c r="B653">
        <v>42</v>
      </c>
      <c r="C653" t="s">
        <v>331</v>
      </c>
      <c r="D653" t="s">
        <v>229</v>
      </c>
      <c r="E653">
        <v>0.29399999999999998</v>
      </c>
      <c r="F653" t="s">
        <v>170</v>
      </c>
      <c r="G653">
        <v>4</v>
      </c>
      <c r="H653">
        <v>0.61699999999999999</v>
      </c>
      <c r="I653">
        <v>27</v>
      </c>
      <c r="J653">
        <v>0.47649918962722848</v>
      </c>
    </row>
    <row r="654" spans="1:10" x14ac:dyDescent="0.25">
      <c r="A654">
        <v>2</v>
      </c>
      <c r="B654">
        <v>42</v>
      </c>
      <c r="C654" t="s">
        <v>331</v>
      </c>
      <c r="D654" t="s">
        <v>229</v>
      </c>
      <c r="E654">
        <v>0.39500000000000002</v>
      </c>
      <c r="F654" t="s">
        <v>170</v>
      </c>
      <c r="G654">
        <v>4</v>
      </c>
      <c r="H654">
        <v>0.61699999999999999</v>
      </c>
      <c r="I654">
        <v>27</v>
      </c>
      <c r="J654">
        <v>0.640194489465154</v>
      </c>
    </row>
    <row r="655" spans="1:10" x14ac:dyDescent="0.25">
      <c r="A655">
        <v>3</v>
      </c>
      <c r="B655">
        <v>42</v>
      </c>
      <c r="C655" t="s">
        <v>331</v>
      </c>
      <c r="D655" t="s">
        <v>229</v>
      </c>
      <c r="E655">
        <v>0.36599999999999999</v>
      </c>
      <c r="F655" t="s">
        <v>170</v>
      </c>
      <c r="G655">
        <v>4</v>
      </c>
      <c r="H655">
        <v>0.61699999999999999</v>
      </c>
      <c r="I655">
        <v>27</v>
      </c>
      <c r="J655">
        <v>0.59319286871961097</v>
      </c>
    </row>
    <row r="656" spans="1:10" x14ac:dyDescent="0.25">
      <c r="A656">
        <v>4</v>
      </c>
      <c r="B656">
        <v>42</v>
      </c>
      <c r="C656" t="s">
        <v>331</v>
      </c>
      <c r="D656" t="s">
        <v>229</v>
      </c>
      <c r="E656">
        <v>0.17499999999999999</v>
      </c>
      <c r="F656" t="s">
        <v>138</v>
      </c>
      <c r="G656">
        <v>4</v>
      </c>
      <c r="H656">
        <v>0.61699999999999999</v>
      </c>
      <c r="I656">
        <v>27</v>
      </c>
      <c r="J656">
        <v>0.28363047001620745</v>
      </c>
    </row>
    <row r="657" spans="1:10" x14ac:dyDescent="0.25">
      <c r="A657">
        <v>2</v>
      </c>
      <c r="B657">
        <v>43</v>
      </c>
      <c r="C657" t="s">
        <v>333</v>
      </c>
      <c r="D657" t="s">
        <v>229</v>
      </c>
      <c r="E657">
        <v>0.217</v>
      </c>
      <c r="F657" t="s">
        <v>168</v>
      </c>
      <c r="G657">
        <v>2.5</v>
      </c>
      <c r="H657">
        <v>0.39</v>
      </c>
      <c r="I657">
        <v>35</v>
      </c>
      <c r="J657">
        <v>0.55641025641025643</v>
      </c>
    </row>
    <row r="658" spans="1:10" x14ac:dyDescent="0.25">
      <c r="A658">
        <v>3</v>
      </c>
      <c r="B658">
        <v>43</v>
      </c>
      <c r="C658" t="s">
        <v>333</v>
      </c>
      <c r="D658" t="s">
        <v>229</v>
      </c>
      <c r="E658">
        <v>0.27400000000000002</v>
      </c>
      <c r="F658" t="s">
        <v>168</v>
      </c>
      <c r="G658">
        <v>2.5</v>
      </c>
      <c r="H658">
        <v>0.39</v>
      </c>
      <c r="I658">
        <v>35</v>
      </c>
      <c r="J658">
        <v>0.70256410256410262</v>
      </c>
    </row>
    <row r="659" spans="1:10" x14ac:dyDescent="0.25">
      <c r="A659">
        <v>1</v>
      </c>
      <c r="B659">
        <v>43</v>
      </c>
      <c r="C659" t="s">
        <v>332</v>
      </c>
      <c r="D659" t="s">
        <v>229</v>
      </c>
      <c r="E659">
        <v>0.50900000000000001</v>
      </c>
      <c r="F659" t="s">
        <v>170</v>
      </c>
      <c r="G659">
        <v>3.2</v>
      </c>
      <c r="H659">
        <v>0.49399999999999999</v>
      </c>
      <c r="I659">
        <v>35</v>
      </c>
      <c r="J659">
        <v>1.0303643724696356</v>
      </c>
    </row>
    <row r="660" spans="1:10" x14ac:dyDescent="0.25">
      <c r="A660">
        <v>2</v>
      </c>
      <c r="B660">
        <v>43</v>
      </c>
      <c r="C660" t="s">
        <v>332</v>
      </c>
      <c r="D660" t="s">
        <v>229</v>
      </c>
      <c r="E660">
        <v>0.317</v>
      </c>
      <c r="F660" t="s">
        <v>170</v>
      </c>
      <c r="G660">
        <v>3.2</v>
      </c>
      <c r="H660">
        <v>0.49399999999999999</v>
      </c>
      <c r="I660">
        <v>35</v>
      </c>
      <c r="J660">
        <v>0.6417004048582996</v>
      </c>
    </row>
    <row r="661" spans="1:10" x14ac:dyDescent="0.25">
      <c r="A661">
        <v>3</v>
      </c>
      <c r="B661">
        <v>43</v>
      </c>
      <c r="C661" t="s">
        <v>332</v>
      </c>
      <c r="D661" t="s">
        <v>229</v>
      </c>
      <c r="E661">
        <v>0.316</v>
      </c>
      <c r="F661" t="s">
        <v>170</v>
      </c>
      <c r="G661">
        <v>3.2</v>
      </c>
      <c r="H661">
        <v>0.49399999999999999</v>
      </c>
      <c r="I661">
        <v>35</v>
      </c>
      <c r="J661">
        <v>0.63967611336032393</v>
      </c>
    </row>
    <row r="662" spans="1:10" x14ac:dyDescent="0.25">
      <c r="A662">
        <v>4</v>
      </c>
      <c r="B662">
        <v>43</v>
      </c>
      <c r="C662" t="s">
        <v>332</v>
      </c>
      <c r="D662" t="s">
        <v>229</v>
      </c>
      <c r="E662">
        <v>0.26500000000000001</v>
      </c>
      <c r="F662" t="s">
        <v>170</v>
      </c>
      <c r="G662">
        <v>3.2</v>
      </c>
      <c r="H662">
        <v>0.49399999999999999</v>
      </c>
      <c r="I662">
        <v>35</v>
      </c>
      <c r="J662">
        <v>0.53643724696356276</v>
      </c>
    </row>
    <row r="663" spans="1:10" x14ac:dyDescent="0.25">
      <c r="A663">
        <v>1</v>
      </c>
      <c r="B663">
        <v>43</v>
      </c>
      <c r="C663" t="s">
        <v>333</v>
      </c>
      <c r="D663" t="s">
        <v>229</v>
      </c>
      <c r="E663">
        <v>0.252</v>
      </c>
      <c r="F663" t="s">
        <v>170</v>
      </c>
      <c r="G663">
        <v>2.5</v>
      </c>
      <c r="H663">
        <v>0.39</v>
      </c>
      <c r="I663">
        <v>35</v>
      </c>
      <c r="J663">
        <v>0.64615384615384619</v>
      </c>
    </row>
    <row r="664" spans="1:10" x14ac:dyDescent="0.25">
      <c r="A664">
        <v>4</v>
      </c>
      <c r="B664">
        <v>43</v>
      </c>
      <c r="C664" t="s">
        <v>333</v>
      </c>
      <c r="D664" t="s">
        <v>229</v>
      </c>
      <c r="E664">
        <v>0.75600000000000001</v>
      </c>
      <c r="F664" t="s">
        <v>213</v>
      </c>
      <c r="G664">
        <v>2.5</v>
      </c>
      <c r="H664">
        <v>0.39</v>
      </c>
      <c r="I664">
        <v>35</v>
      </c>
      <c r="J664">
        <v>1.9384615384615385</v>
      </c>
    </row>
    <row r="665" spans="1:10" x14ac:dyDescent="0.25">
      <c r="A665">
        <v>1</v>
      </c>
      <c r="B665">
        <v>44</v>
      </c>
      <c r="C665" t="s">
        <v>334</v>
      </c>
      <c r="D665" t="s">
        <v>229</v>
      </c>
      <c r="E665">
        <v>0.51</v>
      </c>
      <c r="F665" t="s">
        <v>170</v>
      </c>
      <c r="G665">
        <v>6.3</v>
      </c>
      <c r="H665">
        <v>0.98</v>
      </c>
      <c r="I665">
        <v>30</v>
      </c>
      <c r="J665">
        <v>0.52040816326530615</v>
      </c>
    </row>
    <row r="666" spans="1:10" x14ac:dyDescent="0.25">
      <c r="A666">
        <v>1</v>
      </c>
      <c r="B666">
        <v>44</v>
      </c>
      <c r="C666" t="s">
        <v>335</v>
      </c>
      <c r="D666" t="s">
        <v>229</v>
      </c>
      <c r="E666">
        <v>0.191</v>
      </c>
      <c r="F666" t="s">
        <v>170</v>
      </c>
      <c r="G666">
        <v>2.5</v>
      </c>
      <c r="H666">
        <v>0.39</v>
      </c>
      <c r="I666">
        <v>30</v>
      </c>
      <c r="J666">
        <v>0.48974358974358972</v>
      </c>
    </row>
    <row r="667" spans="1:10" x14ac:dyDescent="0.25">
      <c r="A667">
        <v>2</v>
      </c>
      <c r="B667">
        <v>44</v>
      </c>
      <c r="C667" t="s">
        <v>335</v>
      </c>
      <c r="D667" t="s">
        <v>229</v>
      </c>
      <c r="E667">
        <v>0.26800000000000002</v>
      </c>
      <c r="F667" t="s">
        <v>170</v>
      </c>
      <c r="G667">
        <v>2.5</v>
      </c>
      <c r="H667">
        <v>0.39</v>
      </c>
      <c r="I667">
        <v>30</v>
      </c>
      <c r="J667">
        <v>0.68717948717948718</v>
      </c>
    </row>
    <row r="668" spans="1:10" x14ac:dyDescent="0.25">
      <c r="A668">
        <v>3</v>
      </c>
      <c r="B668">
        <v>44</v>
      </c>
      <c r="C668" t="s">
        <v>335</v>
      </c>
      <c r="D668" t="s">
        <v>229</v>
      </c>
      <c r="E668">
        <v>0.187</v>
      </c>
      <c r="F668" t="s">
        <v>170</v>
      </c>
      <c r="G668">
        <v>2.5</v>
      </c>
      <c r="H668">
        <v>0.39</v>
      </c>
      <c r="I668">
        <v>30</v>
      </c>
      <c r="J668">
        <v>0.47948717948717945</v>
      </c>
    </row>
    <row r="669" spans="1:10" x14ac:dyDescent="0.25">
      <c r="A669">
        <v>4</v>
      </c>
      <c r="B669">
        <v>44</v>
      </c>
      <c r="C669" t="s">
        <v>335</v>
      </c>
      <c r="D669" t="s">
        <v>229</v>
      </c>
      <c r="E669">
        <v>0.14599999999999999</v>
      </c>
      <c r="F669" t="s">
        <v>170</v>
      </c>
      <c r="G669">
        <v>2.5</v>
      </c>
      <c r="H669">
        <v>0.39</v>
      </c>
      <c r="I669">
        <v>30</v>
      </c>
      <c r="J669">
        <v>0.37435897435897431</v>
      </c>
    </row>
    <row r="670" spans="1:10" x14ac:dyDescent="0.25">
      <c r="A670">
        <v>5</v>
      </c>
      <c r="B670">
        <v>44</v>
      </c>
      <c r="C670" t="s">
        <v>335</v>
      </c>
      <c r="D670" t="s">
        <v>229</v>
      </c>
      <c r="E670">
        <v>0.16800000000000001</v>
      </c>
      <c r="F670" t="s">
        <v>170</v>
      </c>
      <c r="G670">
        <v>2.5</v>
      </c>
      <c r="H670">
        <v>0.39</v>
      </c>
      <c r="I670">
        <v>30</v>
      </c>
      <c r="J670">
        <v>0.43076923076923079</v>
      </c>
    </row>
    <row r="671" spans="1:10" x14ac:dyDescent="0.25">
      <c r="A671">
        <v>6</v>
      </c>
      <c r="B671">
        <v>44</v>
      </c>
      <c r="C671" t="s">
        <v>335</v>
      </c>
      <c r="D671" t="s">
        <v>229</v>
      </c>
      <c r="E671">
        <v>0.13500000000000001</v>
      </c>
      <c r="F671" t="s">
        <v>170</v>
      </c>
      <c r="G671">
        <v>2.5</v>
      </c>
      <c r="H671">
        <v>0.39</v>
      </c>
      <c r="I671">
        <v>30</v>
      </c>
      <c r="J671">
        <v>0.34615384615384615</v>
      </c>
    </row>
    <row r="672" spans="1:10" x14ac:dyDescent="0.25">
      <c r="A672">
        <v>7</v>
      </c>
      <c r="B672">
        <v>44</v>
      </c>
      <c r="C672" t="s">
        <v>335</v>
      </c>
      <c r="D672" t="s">
        <v>229</v>
      </c>
      <c r="E672">
        <v>0.19500000000000001</v>
      </c>
      <c r="F672" t="s">
        <v>170</v>
      </c>
      <c r="G672">
        <v>2.5</v>
      </c>
      <c r="H672">
        <v>0.39</v>
      </c>
      <c r="I672">
        <v>30</v>
      </c>
      <c r="J672">
        <v>0.5</v>
      </c>
    </row>
    <row r="673" spans="1:10" x14ac:dyDescent="0.25">
      <c r="A673">
        <v>8</v>
      </c>
      <c r="B673">
        <v>44</v>
      </c>
      <c r="C673" t="s">
        <v>335</v>
      </c>
      <c r="D673" t="s">
        <v>229</v>
      </c>
      <c r="E673">
        <v>0.16700000000000001</v>
      </c>
      <c r="F673" t="s">
        <v>170</v>
      </c>
      <c r="G673">
        <v>2.5</v>
      </c>
      <c r="H673">
        <v>0.39</v>
      </c>
      <c r="I673">
        <v>30</v>
      </c>
      <c r="J673">
        <v>0.42820512820512824</v>
      </c>
    </row>
    <row r="674" spans="1:10" x14ac:dyDescent="0.25">
      <c r="A674">
        <v>9</v>
      </c>
      <c r="B674">
        <v>44</v>
      </c>
      <c r="C674" t="s">
        <v>335</v>
      </c>
      <c r="D674" t="s">
        <v>229</v>
      </c>
      <c r="E674">
        <v>0.189</v>
      </c>
      <c r="F674" t="s">
        <v>170</v>
      </c>
      <c r="G674">
        <v>2.5</v>
      </c>
      <c r="H674">
        <v>0.39</v>
      </c>
      <c r="I674">
        <v>30</v>
      </c>
      <c r="J674">
        <v>0.48461538461538461</v>
      </c>
    </row>
    <row r="675" spans="1:10" x14ac:dyDescent="0.25">
      <c r="A675">
        <v>10</v>
      </c>
      <c r="B675">
        <v>44</v>
      </c>
      <c r="C675" t="s">
        <v>335</v>
      </c>
      <c r="D675" t="s">
        <v>229</v>
      </c>
      <c r="E675">
        <v>0.161</v>
      </c>
      <c r="F675" t="s">
        <v>170</v>
      </c>
      <c r="G675">
        <v>2.5</v>
      </c>
      <c r="H675">
        <v>0.39</v>
      </c>
      <c r="I675">
        <v>30</v>
      </c>
      <c r="J675">
        <v>0.4128205128205128</v>
      </c>
    </row>
    <row r="676" spans="1:10" x14ac:dyDescent="0.25">
      <c r="A676">
        <v>11</v>
      </c>
      <c r="B676">
        <v>44</v>
      </c>
      <c r="C676" t="s">
        <v>335</v>
      </c>
      <c r="D676" t="s">
        <v>229</v>
      </c>
      <c r="E676">
        <v>0.20399999999999999</v>
      </c>
      <c r="F676" t="s">
        <v>170</v>
      </c>
      <c r="G676">
        <v>2.5</v>
      </c>
      <c r="H676">
        <v>0.39</v>
      </c>
      <c r="I676">
        <v>30</v>
      </c>
      <c r="J676">
        <v>0.52307692307692299</v>
      </c>
    </row>
    <row r="677" spans="1:10" x14ac:dyDescent="0.25">
      <c r="A677">
        <v>12</v>
      </c>
      <c r="B677">
        <v>44</v>
      </c>
      <c r="C677" t="s">
        <v>335</v>
      </c>
      <c r="D677" t="s">
        <v>229</v>
      </c>
      <c r="E677">
        <v>0.14799999999999999</v>
      </c>
      <c r="F677" t="s">
        <v>170</v>
      </c>
      <c r="G677">
        <v>2.5</v>
      </c>
      <c r="H677">
        <v>0.39</v>
      </c>
      <c r="I677">
        <v>30</v>
      </c>
      <c r="J677">
        <v>0.37948717948717947</v>
      </c>
    </row>
    <row r="678" spans="1:10" x14ac:dyDescent="0.25">
      <c r="A678">
        <v>13</v>
      </c>
      <c r="B678">
        <v>44</v>
      </c>
      <c r="C678" t="s">
        <v>335</v>
      </c>
      <c r="D678" t="s">
        <v>229</v>
      </c>
      <c r="E678">
        <v>0.25800000000000001</v>
      </c>
      <c r="F678" t="s">
        <v>170</v>
      </c>
      <c r="G678">
        <v>2.5</v>
      </c>
      <c r="H678">
        <v>0.39</v>
      </c>
      <c r="I678">
        <v>30</v>
      </c>
      <c r="J678">
        <v>0.66153846153846152</v>
      </c>
    </row>
    <row r="679" spans="1:10" x14ac:dyDescent="0.25">
      <c r="A679">
        <v>14</v>
      </c>
      <c r="B679">
        <v>44</v>
      </c>
      <c r="C679" t="s">
        <v>335</v>
      </c>
      <c r="D679" t="s">
        <v>229</v>
      </c>
      <c r="E679">
        <v>0.23</v>
      </c>
      <c r="F679" t="s">
        <v>170</v>
      </c>
      <c r="G679">
        <v>2.5</v>
      </c>
      <c r="H679">
        <v>0.39</v>
      </c>
      <c r="I679">
        <v>30</v>
      </c>
      <c r="J679">
        <v>0.58974358974358976</v>
      </c>
    </row>
    <row r="680" spans="1:10" x14ac:dyDescent="0.25">
      <c r="A680">
        <v>15</v>
      </c>
      <c r="B680">
        <v>44</v>
      </c>
      <c r="C680" t="s">
        <v>335</v>
      </c>
      <c r="D680" t="s">
        <v>229</v>
      </c>
      <c r="E680">
        <v>0.14499999999999999</v>
      </c>
      <c r="F680" t="s">
        <v>170</v>
      </c>
      <c r="G680">
        <v>2.5</v>
      </c>
      <c r="H680">
        <v>0.39</v>
      </c>
      <c r="I680">
        <v>30</v>
      </c>
      <c r="J680">
        <v>0.37179487179487175</v>
      </c>
    </row>
    <row r="681" spans="1:10" x14ac:dyDescent="0.25">
      <c r="A681">
        <v>16</v>
      </c>
      <c r="B681">
        <v>44</v>
      </c>
      <c r="C681" t="s">
        <v>335</v>
      </c>
      <c r="D681" t="s">
        <v>229</v>
      </c>
      <c r="E681">
        <v>0.17399999999999999</v>
      </c>
      <c r="F681" t="s">
        <v>170</v>
      </c>
      <c r="G681">
        <v>2.5</v>
      </c>
      <c r="H681">
        <v>0.39</v>
      </c>
      <c r="I681">
        <v>30</v>
      </c>
      <c r="J681">
        <v>0.44615384615384612</v>
      </c>
    </row>
    <row r="682" spans="1:10" x14ac:dyDescent="0.25">
      <c r="A682">
        <v>1</v>
      </c>
      <c r="B682">
        <v>44</v>
      </c>
      <c r="C682" t="s">
        <v>336</v>
      </c>
      <c r="D682" t="s">
        <v>229</v>
      </c>
      <c r="E682">
        <v>0.14799999999999999</v>
      </c>
      <c r="F682" t="s">
        <v>170</v>
      </c>
      <c r="G682">
        <v>2</v>
      </c>
      <c r="H682">
        <v>0.31</v>
      </c>
      <c r="I682">
        <v>30</v>
      </c>
      <c r="J682">
        <v>0.47741935483870968</v>
      </c>
    </row>
    <row r="683" spans="1:10" x14ac:dyDescent="0.25">
      <c r="A683">
        <v>2</v>
      </c>
      <c r="B683">
        <v>44</v>
      </c>
      <c r="C683" t="s">
        <v>336</v>
      </c>
      <c r="D683" t="s">
        <v>229</v>
      </c>
      <c r="E683">
        <v>0.124</v>
      </c>
      <c r="F683" t="s">
        <v>170</v>
      </c>
      <c r="G683">
        <v>2</v>
      </c>
      <c r="H683">
        <v>0.31</v>
      </c>
      <c r="I683">
        <v>30</v>
      </c>
      <c r="J683">
        <v>0.4</v>
      </c>
    </row>
    <row r="684" spans="1:10" x14ac:dyDescent="0.25">
      <c r="A684">
        <v>3</v>
      </c>
      <c r="B684">
        <v>44</v>
      </c>
      <c r="C684" t="s">
        <v>336</v>
      </c>
      <c r="D684" t="s">
        <v>229</v>
      </c>
      <c r="E684">
        <v>0.11700000000000001</v>
      </c>
      <c r="F684" t="s">
        <v>170</v>
      </c>
      <c r="G684">
        <v>2</v>
      </c>
      <c r="H684">
        <v>0.31</v>
      </c>
      <c r="I684">
        <v>30</v>
      </c>
      <c r="J684">
        <v>0.3774193548387097</v>
      </c>
    </row>
    <row r="685" spans="1:10" x14ac:dyDescent="0.25">
      <c r="A685">
        <v>4</v>
      </c>
      <c r="B685">
        <v>44</v>
      </c>
      <c r="C685" t="s">
        <v>336</v>
      </c>
      <c r="D685" t="s">
        <v>229</v>
      </c>
      <c r="E685">
        <v>0.193</v>
      </c>
      <c r="F685" t="s">
        <v>170</v>
      </c>
      <c r="G685">
        <v>2</v>
      </c>
      <c r="H685">
        <v>0.31</v>
      </c>
      <c r="I685">
        <v>30</v>
      </c>
      <c r="J685">
        <v>0.6225806451612903</v>
      </c>
    </row>
    <row r="686" spans="1:10" x14ac:dyDescent="0.25">
      <c r="A686">
        <v>5</v>
      </c>
      <c r="B686">
        <v>44</v>
      </c>
      <c r="C686" t="s">
        <v>336</v>
      </c>
      <c r="D686" t="s">
        <v>229</v>
      </c>
      <c r="E686">
        <v>0.161</v>
      </c>
      <c r="F686" t="s">
        <v>170</v>
      </c>
      <c r="G686">
        <v>2</v>
      </c>
      <c r="H686">
        <v>0.31</v>
      </c>
      <c r="I686">
        <v>30</v>
      </c>
      <c r="J686">
        <v>0.51935483870967747</v>
      </c>
    </row>
    <row r="687" spans="1:10" x14ac:dyDescent="0.25">
      <c r="A687">
        <v>6</v>
      </c>
      <c r="B687">
        <v>44</v>
      </c>
      <c r="C687" t="s">
        <v>336</v>
      </c>
      <c r="D687" t="s">
        <v>229</v>
      </c>
      <c r="E687">
        <v>0.23699999999999999</v>
      </c>
      <c r="F687" t="s">
        <v>170</v>
      </c>
      <c r="G687">
        <v>2</v>
      </c>
      <c r="H687">
        <v>0.31</v>
      </c>
      <c r="I687">
        <v>30</v>
      </c>
      <c r="J687">
        <v>0.76451612903225807</v>
      </c>
    </row>
    <row r="688" spans="1:10" x14ac:dyDescent="0.25">
      <c r="A688">
        <v>7</v>
      </c>
      <c r="B688">
        <v>44</v>
      </c>
      <c r="C688" t="s">
        <v>336</v>
      </c>
      <c r="D688" t="s">
        <v>229</v>
      </c>
      <c r="E688">
        <v>0.128</v>
      </c>
      <c r="F688" t="s">
        <v>170</v>
      </c>
      <c r="G688">
        <v>2</v>
      </c>
      <c r="H688">
        <v>0.31</v>
      </c>
      <c r="I688">
        <v>30</v>
      </c>
      <c r="J688">
        <v>0.41290322580645161</v>
      </c>
    </row>
    <row r="689" spans="1:10" x14ac:dyDescent="0.25">
      <c r="A689">
        <v>8</v>
      </c>
      <c r="B689">
        <v>44</v>
      </c>
      <c r="C689" t="s">
        <v>336</v>
      </c>
      <c r="D689" t="s">
        <v>229</v>
      </c>
      <c r="E689">
        <v>0.17100000000000001</v>
      </c>
      <c r="F689" t="s">
        <v>170</v>
      </c>
      <c r="G689">
        <v>2</v>
      </c>
      <c r="H689">
        <v>0.31</v>
      </c>
      <c r="I689">
        <v>30</v>
      </c>
      <c r="J689">
        <v>0.55161290322580647</v>
      </c>
    </row>
    <row r="690" spans="1:10" x14ac:dyDescent="0.25">
      <c r="A690">
        <v>1</v>
      </c>
      <c r="B690">
        <v>44</v>
      </c>
      <c r="C690" t="s">
        <v>337</v>
      </c>
      <c r="D690" t="s">
        <v>229</v>
      </c>
      <c r="E690">
        <v>2.44</v>
      </c>
      <c r="F690" t="s">
        <v>227</v>
      </c>
      <c r="G690">
        <v>3.2</v>
      </c>
      <c r="H690">
        <v>0.49399999999999999</v>
      </c>
      <c r="I690">
        <v>30</v>
      </c>
      <c r="J690">
        <v>4.9392712550607287</v>
      </c>
    </row>
    <row r="691" spans="1:10" x14ac:dyDescent="0.25">
      <c r="A691">
        <v>1</v>
      </c>
      <c r="B691">
        <v>45</v>
      </c>
      <c r="C691" t="s">
        <v>343</v>
      </c>
      <c r="D691" t="s">
        <v>229</v>
      </c>
      <c r="E691">
        <v>0.45900000000000002</v>
      </c>
      <c r="F691" t="s">
        <v>212</v>
      </c>
      <c r="G691">
        <v>3.2</v>
      </c>
      <c r="H691">
        <v>0.49399999999999999</v>
      </c>
      <c r="I691">
        <v>37</v>
      </c>
      <c r="J691">
        <v>0.92914979757085026</v>
      </c>
    </row>
    <row r="692" spans="1:10" x14ac:dyDescent="0.25">
      <c r="A692">
        <v>3</v>
      </c>
      <c r="B692">
        <v>45</v>
      </c>
      <c r="C692" t="s">
        <v>341</v>
      </c>
      <c r="D692" t="s">
        <v>229</v>
      </c>
      <c r="E692">
        <v>0.47499999999999998</v>
      </c>
      <c r="F692" t="s">
        <v>169</v>
      </c>
      <c r="G692">
        <v>3.2</v>
      </c>
      <c r="H692">
        <v>0.49399999999999999</v>
      </c>
      <c r="I692">
        <v>37</v>
      </c>
      <c r="J692">
        <v>0.96153846153846145</v>
      </c>
    </row>
    <row r="693" spans="1:10" x14ac:dyDescent="0.25">
      <c r="A693">
        <v>1</v>
      </c>
      <c r="B693">
        <v>45</v>
      </c>
      <c r="C693" t="s">
        <v>339</v>
      </c>
      <c r="D693" t="s">
        <v>229</v>
      </c>
      <c r="E693">
        <v>0.20300000000000001</v>
      </c>
      <c r="F693" t="s">
        <v>172</v>
      </c>
      <c r="G693">
        <v>2.5</v>
      </c>
      <c r="H693">
        <v>0.39</v>
      </c>
      <c r="I693">
        <v>37</v>
      </c>
      <c r="J693">
        <v>0.52051282051282055</v>
      </c>
    </row>
    <row r="694" spans="1:10" x14ac:dyDescent="0.25">
      <c r="A694">
        <v>2</v>
      </c>
      <c r="B694">
        <v>45</v>
      </c>
      <c r="C694" t="s">
        <v>339</v>
      </c>
      <c r="D694" t="s">
        <v>229</v>
      </c>
      <c r="E694">
        <v>0.11600000000000001</v>
      </c>
      <c r="F694" t="s">
        <v>172</v>
      </c>
      <c r="G694">
        <v>2.5</v>
      </c>
      <c r="H694">
        <v>0.39</v>
      </c>
      <c r="I694">
        <v>37</v>
      </c>
      <c r="J694">
        <v>0.29743589743589743</v>
      </c>
    </row>
    <row r="695" spans="1:10" x14ac:dyDescent="0.25">
      <c r="A695">
        <v>1</v>
      </c>
      <c r="B695">
        <v>45</v>
      </c>
      <c r="C695" t="s">
        <v>341</v>
      </c>
      <c r="D695" t="s">
        <v>229</v>
      </c>
      <c r="E695">
        <v>0.26</v>
      </c>
      <c r="F695" t="s">
        <v>172</v>
      </c>
      <c r="G695">
        <v>3.2</v>
      </c>
      <c r="H695">
        <v>0.49399999999999999</v>
      </c>
      <c r="I695">
        <v>37</v>
      </c>
      <c r="J695">
        <v>0.52631578947368418</v>
      </c>
    </row>
    <row r="696" spans="1:10" x14ac:dyDescent="0.25">
      <c r="A696">
        <v>1</v>
      </c>
      <c r="B696">
        <v>45</v>
      </c>
      <c r="C696" t="s">
        <v>338</v>
      </c>
      <c r="D696" t="s">
        <v>229</v>
      </c>
      <c r="E696">
        <v>0.34599999999999997</v>
      </c>
      <c r="F696" t="s">
        <v>170</v>
      </c>
      <c r="G696">
        <v>3.2</v>
      </c>
      <c r="H696">
        <v>0.49399999999999999</v>
      </c>
      <c r="I696">
        <v>37</v>
      </c>
      <c r="J696">
        <v>0.70040485829959509</v>
      </c>
    </row>
    <row r="697" spans="1:10" x14ac:dyDescent="0.25">
      <c r="A697">
        <v>2</v>
      </c>
      <c r="B697">
        <v>45</v>
      </c>
      <c r="C697" t="s">
        <v>338</v>
      </c>
      <c r="D697" t="s">
        <v>229</v>
      </c>
      <c r="E697">
        <v>0.222</v>
      </c>
      <c r="F697" t="s">
        <v>170</v>
      </c>
      <c r="G697">
        <v>3.2</v>
      </c>
      <c r="H697">
        <v>0.49399999999999999</v>
      </c>
      <c r="I697">
        <v>37</v>
      </c>
      <c r="J697">
        <v>0.44939271255060731</v>
      </c>
    </row>
    <row r="698" spans="1:10" x14ac:dyDescent="0.25">
      <c r="A698">
        <v>1</v>
      </c>
      <c r="B698">
        <v>45</v>
      </c>
      <c r="C698" t="s">
        <v>340</v>
      </c>
      <c r="D698" t="s">
        <v>229</v>
      </c>
      <c r="E698">
        <v>0.308</v>
      </c>
      <c r="F698" t="s">
        <v>170</v>
      </c>
      <c r="G698">
        <v>1.6</v>
      </c>
      <c r="H698">
        <v>0.247</v>
      </c>
      <c r="I698">
        <v>37</v>
      </c>
      <c r="J698">
        <v>1.2469635627530364</v>
      </c>
    </row>
    <row r="699" spans="1:10" x14ac:dyDescent="0.25">
      <c r="A699">
        <v>4</v>
      </c>
      <c r="B699">
        <v>45</v>
      </c>
      <c r="C699" t="s">
        <v>341</v>
      </c>
      <c r="D699" t="s">
        <v>229</v>
      </c>
      <c r="E699">
        <v>0.45900000000000002</v>
      </c>
      <c r="F699" t="s">
        <v>170</v>
      </c>
      <c r="G699">
        <v>3.2</v>
      </c>
      <c r="H699">
        <v>0.49399999999999999</v>
      </c>
      <c r="I699">
        <v>37</v>
      </c>
      <c r="J699">
        <v>0.92914979757085026</v>
      </c>
    </row>
    <row r="700" spans="1:10" x14ac:dyDescent="0.25">
      <c r="A700">
        <v>1</v>
      </c>
      <c r="B700">
        <v>45</v>
      </c>
      <c r="C700" t="s">
        <v>342</v>
      </c>
      <c r="D700" t="s">
        <v>229</v>
      </c>
      <c r="E700">
        <v>0.253</v>
      </c>
      <c r="F700" t="s">
        <v>170</v>
      </c>
      <c r="G700">
        <v>2.5</v>
      </c>
      <c r="H700">
        <v>0.39</v>
      </c>
      <c r="I700">
        <v>37</v>
      </c>
      <c r="J700">
        <v>0.64871794871794874</v>
      </c>
    </row>
    <row r="701" spans="1:10" x14ac:dyDescent="0.25">
      <c r="A701">
        <v>2</v>
      </c>
      <c r="B701">
        <v>45</v>
      </c>
      <c r="C701" t="s">
        <v>343</v>
      </c>
      <c r="D701" t="s">
        <v>229</v>
      </c>
      <c r="E701">
        <v>0.312</v>
      </c>
      <c r="F701" t="s">
        <v>170</v>
      </c>
      <c r="G701">
        <v>3.2</v>
      </c>
      <c r="H701">
        <v>0.49399999999999999</v>
      </c>
      <c r="I701">
        <v>37</v>
      </c>
      <c r="J701">
        <v>0.63157894736842102</v>
      </c>
    </row>
    <row r="702" spans="1:10" x14ac:dyDescent="0.25">
      <c r="A702">
        <v>3</v>
      </c>
      <c r="B702">
        <v>45</v>
      </c>
      <c r="C702" t="s">
        <v>339</v>
      </c>
      <c r="D702" t="s">
        <v>229</v>
      </c>
      <c r="E702">
        <v>0.76800000000000002</v>
      </c>
      <c r="F702" t="s">
        <v>227</v>
      </c>
      <c r="G702">
        <v>2.5</v>
      </c>
      <c r="H702">
        <v>0.39</v>
      </c>
      <c r="I702">
        <v>37</v>
      </c>
      <c r="J702">
        <v>1.9692307692307691</v>
      </c>
    </row>
    <row r="703" spans="1:10" x14ac:dyDescent="0.25">
      <c r="A703">
        <v>2</v>
      </c>
      <c r="B703">
        <v>45</v>
      </c>
      <c r="C703" t="s">
        <v>341</v>
      </c>
      <c r="D703" t="s">
        <v>229</v>
      </c>
      <c r="E703">
        <v>0.33700000000000002</v>
      </c>
      <c r="F703" t="s">
        <v>174</v>
      </c>
      <c r="G703">
        <v>3.2</v>
      </c>
      <c r="H703">
        <v>0.49399999999999999</v>
      </c>
      <c r="I703">
        <v>37</v>
      </c>
      <c r="J703">
        <v>0.68218623481781382</v>
      </c>
    </row>
    <row r="704" spans="1:10" x14ac:dyDescent="0.25">
      <c r="A704">
        <v>1</v>
      </c>
      <c r="B704">
        <v>46</v>
      </c>
      <c r="C704" t="s">
        <v>344</v>
      </c>
      <c r="D704" t="s">
        <v>229</v>
      </c>
      <c r="E704">
        <v>0.22700000000000001</v>
      </c>
      <c r="F704" t="s">
        <v>170</v>
      </c>
      <c r="G704">
        <v>3.2</v>
      </c>
      <c r="H704">
        <v>0.49399999999999999</v>
      </c>
      <c r="I704">
        <v>22</v>
      </c>
      <c r="J704">
        <v>0.45951417004048584</v>
      </c>
    </row>
    <row r="705" spans="1:10" x14ac:dyDescent="0.25">
      <c r="A705">
        <v>2</v>
      </c>
      <c r="B705">
        <v>46</v>
      </c>
      <c r="C705" t="s">
        <v>344</v>
      </c>
      <c r="D705" t="s">
        <v>229</v>
      </c>
      <c r="E705">
        <v>0.23300000000000001</v>
      </c>
      <c r="F705" t="s">
        <v>170</v>
      </c>
      <c r="G705">
        <v>3.2</v>
      </c>
      <c r="H705">
        <v>0.49399999999999999</v>
      </c>
      <c r="I705">
        <v>22</v>
      </c>
      <c r="J705">
        <v>0.47165991902834009</v>
      </c>
    </row>
    <row r="706" spans="1:10" x14ac:dyDescent="0.25">
      <c r="A706">
        <v>3</v>
      </c>
      <c r="B706">
        <v>46</v>
      </c>
      <c r="C706" t="s">
        <v>344</v>
      </c>
      <c r="D706" t="s">
        <v>229</v>
      </c>
      <c r="E706">
        <v>0.20899999999999999</v>
      </c>
      <c r="F706" t="s">
        <v>170</v>
      </c>
      <c r="G706">
        <v>3.2</v>
      </c>
      <c r="H706">
        <v>0.49399999999999999</v>
      </c>
      <c r="I706">
        <v>22</v>
      </c>
      <c r="J706">
        <v>0.42307692307692307</v>
      </c>
    </row>
    <row r="707" spans="1:10" x14ac:dyDescent="0.25">
      <c r="A707">
        <v>1</v>
      </c>
      <c r="B707">
        <v>46</v>
      </c>
      <c r="C707" t="s">
        <v>345</v>
      </c>
      <c r="D707" t="s">
        <v>229</v>
      </c>
      <c r="E707">
        <v>0.30499999999999999</v>
      </c>
      <c r="F707" t="s">
        <v>170</v>
      </c>
      <c r="G707">
        <v>4</v>
      </c>
      <c r="H707">
        <v>0.61699999999999999</v>
      </c>
      <c r="I707">
        <v>22</v>
      </c>
      <c r="J707">
        <v>0.49432739059967584</v>
      </c>
    </row>
    <row r="708" spans="1:10" x14ac:dyDescent="0.25">
      <c r="A708">
        <v>2</v>
      </c>
      <c r="B708">
        <v>46</v>
      </c>
      <c r="C708" t="s">
        <v>345</v>
      </c>
      <c r="D708" t="s">
        <v>229</v>
      </c>
      <c r="E708">
        <v>0.29299999999999998</v>
      </c>
      <c r="F708" t="s">
        <v>170</v>
      </c>
      <c r="G708">
        <v>4</v>
      </c>
      <c r="H708">
        <v>0.61699999999999999</v>
      </c>
      <c r="I708">
        <v>22</v>
      </c>
      <c r="J708">
        <v>0.47487844408427876</v>
      </c>
    </row>
    <row r="709" spans="1:10" x14ac:dyDescent="0.25">
      <c r="A709">
        <v>3</v>
      </c>
      <c r="B709">
        <v>46</v>
      </c>
      <c r="C709" t="s">
        <v>345</v>
      </c>
      <c r="D709" t="s">
        <v>229</v>
      </c>
      <c r="E709">
        <v>0.33700000000000002</v>
      </c>
      <c r="F709" t="s">
        <v>170</v>
      </c>
      <c r="G709">
        <v>4</v>
      </c>
      <c r="H709">
        <v>0.61699999999999999</v>
      </c>
      <c r="I709">
        <v>22</v>
      </c>
      <c r="J709">
        <v>0.54619124797406815</v>
      </c>
    </row>
    <row r="710" spans="1:10" x14ac:dyDescent="0.25">
      <c r="A710">
        <v>4</v>
      </c>
      <c r="B710">
        <v>46</v>
      </c>
      <c r="C710" t="s">
        <v>345</v>
      </c>
      <c r="D710" t="s">
        <v>229</v>
      </c>
      <c r="E710">
        <v>0.193</v>
      </c>
      <c r="F710" t="s">
        <v>170</v>
      </c>
      <c r="G710">
        <v>4</v>
      </c>
      <c r="H710">
        <v>0.61699999999999999</v>
      </c>
      <c r="I710">
        <v>22</v>
      </c>
      <c r="J710">
        <v>0.31280388978930307</v>
      </c>
    </row>
    <row r="711" spans="1:10" x14ac:dyDescent="0.25">
      <c r="A711">
        <v>5</v>
      </c>
      <c r="B711">
        <v>46</v>
      </c>
      <c r="C711" t="s">
        <v>345</v>
      </c>
      <c r="D711" t="s">
        <v>229</v>
      </c>
      <c r="E711">
        <v>0.214</v>
      </c>
      <c r="F711" t="s">
        <v>170</v>
      </c>
      <c r="G711">
        <v>4</v>
      </c>
      <c r="H711">
        <v>0.61699999999999999</v>
      </c>
      <c r="I711">
        <v>22</v>
      </c>
      <c r="J711">
        <v>0.34683954619124796</v>
      </c>
    </row>
    <row r="712" spans="1:10" x14ac:dyDescent="0.25">
      <c r="A712">
        <v>6</v>
      </c>
      <c r="B712">
        <v>46</v>
      </c>
      <c r="C712" t="s">
        <v>345</v>
      </c>
      <c r="D712" t="s">
        <v>229</v>
      </c>
      <c r="E712">
        <v>0.313</v>
      </c>
      <c r="F712" t="s">
        <v>170</v>
      </c>
      <c r="G712">
        <v>4</v>
      </c>
      <c r="H712">
        <v>0.61699999999999999</v>
      </c>
      <c r="I712">
        <v>22</v>
      </c>
      <c r="J712">
        <v>0.50729335494327388</v>
      </c>
    </row>
    <row r="713" spans="1:10" x14ac:dyDescent="0.25">
      <c r="A713">
        <v>7</v>
      </c>
      <c r="B713">
        <v>46</v>
      </c>
      <c r="C713" t="s">
        <v>345</v>
      </c>
      <c r="D713" t="s">
        <v>229</v>
      </c>
      <c r="E713">
        <v>0.17899999999999999</v>
      </c>
      <c r="F713" t="s">
        <v>170</v>
      </c>
      <c r="G713">
        <v>4</v>
      </c>
      <c r="H713">
        <v>0.61699999999999999</v>
      </c>
      <c r="I713">
        <v>22</v>
      </c>
      <c r="J713">
        <v>0.29011345218800649</v>
      </c>
    </row>
    <row r="714" spans="1:10" x14ac:dyDescent="0.25">
      <c r="A714">
        <v>1</v>
      </c>
      <c r="B714">
        <v>47</v>
      </c>
      <c r="C714" t="s">
        <v>349</v>
      </c>
      <c r="D714" t="s">
        <v>229</v>
      </c>
      <c r="E714">
        <v>0.224</v>
      </c>
      <c r="F714" t="s">
        <v>168</v>
      </c>
      <c r="G714">
        <v>4</v>
      </c>
      <c r="H714">
        <v>0.61699999999999999</v>
      </c>
      <c r="I714">
        <v>30</v>
      </c>
      <c r="J714">
        <v>0.36304700162074555</v>
      </c>
    </row>
    <row r="715" spans="1:10" x14ac:dyDescent="0.25">
      <c r="A715">
        <v>2</v>
      </c>
      <c r="B715">
        <v>47</v>
      </c>
      <c r="C715" t="s">
        <v>349</v>
      </c>
      <c r="D715" t="s">
        <v>229</v>
      </c>
      <c r="E715">
        <v>0.17299999999999999</v>
      </c>
      <c r="F715" t="s">
        <v>168</v>
      </c>
      <c r="G715">
        <v>4</v>
      </c>
      <c r="H715">
        <v>0.61699999999999999</v>
      </c>
      <c r="I715">
        <v>30</v>
      </c>
      <c r="J715">
        <v>0.2803889789303079</v>
      </c>
    </row>
    <row r="716" spans="1:10" x14ac:dyDescent="0.25">
      <c r="A716">
        <v>3</v>
      </c>
      <c r="B716">
        <v>47</v>
      </c>
      <c r="C716" t="s">
        <v>349</v>
      </c>
      <c r="D716" t="s">
        <v>229</v>
      </c>
      <c r="E716">
        <v>0.193</v>
      </c>
      <c r="F716" t="s">
        <v>168</v>
      </c>
      <c r="G716">
        <v>4</v>
      </c>
      <c r="H716">
        <v>0.61699999999999999</v>
      </c>
      <c r="I716">
        <v>30</v>
      </c>
      <c r="J716">
        <v>0.31280388978930307</v>
      </c>
    </row>
    <row r="717" spans="1:10" x14ac:dyDescent="0.25">
      <c r="A717">
        <v>1</v>
      </c>
      <c r="B717">
        <v>47</v>
      </c>
      <c r="C717" t="s">
        <v>346</v>
      </c>
      <c r="D717" t="s">
        <v>229</v>
      </c>
      <c r="E717">
        <v>0.28100000000000003</v>
      </c>
      <c r="F717" t="s">
        <v>170</v>
      </c>
      <c r="G717">
        <v>2</v>
      </c>
      <c r="H717">
        <v>0.31</v>
      </c>
      <c r="I717">
        <v>30</v>
      </c>
      <c r="J717">
        <v>0.90645161290322596</v>
      </c>
    </row>
    <row r="718" spans="1:10" x14ac:dyDescent="0.25">
      <c r="A718">
        <v>2</v>
      </c>
      <c r="B718">
        <v>47</v>
      </c>
      <c r="C718" t="s">
        <v>346</v>
      </c>
      <c r="D718" t="s">
        <v>229</v>
      </c>
      <c r="E718">
        <v>0.16500000000000001</v>
      </c>
      <c r="F718" t="s">
        <v>170</v>
      </c>
      <c r="G718">
        <v>2</v>
      </c>
      <c r="H718">
        <v>0.31</v>
      </c>
      <c r="I718">
        <v>30</v>
      </c>
      <c r="J718">
        <v>0.53225806451612911</v>
      </c>
    </row>
    <row r="719" spans="1:10" x14ac:dyDescent="0.25">
      <c r="A719">
        <v>1</v>
      </c>
      <c r="B719">
        <v>47</v>
      </c>
      <c r="C719" t="s">
        <v>347</v>
      </c>
      <c r="D719" t="s">
        <v>229</v>
      </c>
      <c r="E719">
        <v>0.29599999999999999</v>
      </c>
      <c r="F719" t="s">
        <v>170</v>
      </c>
      <c r="G719">
        <v>2.5</v>
      </c>
      <c r="H719">
        <v>0.39</v>
      </c>
      <c r="I719">
        <v>30</v>
      </c>
      <c r="J719">
        <v>0.75897435897435894</v>
      </c>
    </row>
    <row r="720" spans="1:10" x14ac:dyDescent="0.25">
      <c r="A720">
        <v>2</v>
      </c>
      <c r="B720">
        <v>47</v>
      </c>
      <c r="C720" t="s">
        <v>347</v>
      </c>
      <c r="D720" t="s">
        <v>229</v>
      </c>
      <c r="E720">
        <v>0.41099999999999998</v>
      </c>
      <c r="F720" t="s">
        <v>170</v>
      </c>
      <c r="G720">
        <v>2.5</v>
      </c>
      <c r="H720">
        <v>0.39</v>
      </c>
      <c r="I720">
        <v>30</v>
      </c>
      <c r="J720">
        <v>1.0538461538461537</v>
      </c>
    </row>
    <row r="721" spans="1:10" x14ac:dyDescent="0.25">
      <c r="A721">
        <v>3</v>
      </c>
      <c r="B721">
        <v>47</v>
      </c>
      <c r="C721" t="s">
        <v>347</v>
      </c>
      <c r="D721" t="s">
        <v>229</v>
      </c>
      <c r="E721">
        <v>0.221</v>
      </c>
      <c r="F721" t="s">
        <v>170</v>
      </c>
      <c r="G721">
        <v>2.5</v>
      </c>
      <c r="H721">
        <v>0.39</v>
      </c>
      <c r="I721">
        <v>30</v>
      </c>
      <c r="J721">
        <v>0.56666666666666665</v>
      </c>
    </row>
    <row r="722" spans="1:10" x14ac:dyDescent="0.25">
      <c r="A722">
        <v>4</v>
      </c>
      <c r="B722">
        <v>47</v>
      </c>
      <c r="C722" t="s">
        <v>347</v>
      </c>
      <c r="D722" t="s">
        <v>229</v>
      </c>
      <c r="E722">
        <v>0.247</v>
      </c>
      <c r="F722" t="s">
        <v>170</v>
      </c>
      <c r="G722">
        <v>2.5</v>
      </c>
      <c r="H722">
        <v>0.39</v>
      </c>
      <c r="I722">
        <v>30</v>
      </c>
      <c r="J722">
        <v>0.6333333333333333</v>
      </c>
    </row>
    <row r="723" spans="1:10" x14ac:dyDescent="0.25">
      <c r="A723">
        <v>1</v>
      </c>
      <c r="B723">
        <v>47</v>
      </c>
      <c r="C723" t="s">
        <v>348</v>
      </c>
      <c r="D723" t="s">
        <v>229</v>
      </c>
      <c r="E723">
        <v>0.27800000000000002</v>
      </c>
      <c r="F723" t="s">
        <v>170</v>
      </c>
      <c r="G723">
        <v>1.6</v>
      </c>
      <c r="H723">
        <v>0.247</v>
      </c>
      <c r="I723">
        <v>30</v>
      </c>
      <c r="J723">
        <v>1.1255060728744941</v>
      </c>
    </row>
    <row r="724" spans="1:10" x14ac:dyDescent="0.25">
      <c r="A724">
        <v>2</v>
      </c>
      <c r="B724">
        <v>47</v>
      </c>
      <c r="C724" t="s">
        <v>348</v>
      </c>
      <c r="D724" t="s">
        <v>229</v>
      </c>
      <c r="E724">
        <v>0.17299999999999999</v>
      </c>
      <c r="F724" t="s">
        <v>170</v>
      </c>
      <c r="G724">
        <v>1.6</v>
      </c>
      <c r="H724">
        <v>0.247</v>
      </c>
      <c r="I724">
        <v>30</v>
      </c>
      <c r="J724">
        <v>0.70040485829959509</v>
      </c>
    </row>
    <row r="725" spans="1:10" x14ac:dyDescent="0.25">
      <c r="A725">
        <v>3</v>
      </c>
      <c r="B725">
        <v>47</v>
      </c>
      <c r="C725" t="s">
        <v>348</v>
      </c>
      <c r="D725" t="s">
        <v>229</v>
      </c>
      <c r="E725">
        <v>0.11700000000000001</v>
      </c>
      <c r="F725" t="s">
        <v>170</v>
      </c>
      <c r="G725">
        <v>1.6</v>
      </c>
      <c r="H725">
        <v>0.247</v>
      </c>
      <c r="I725">
        <v>30</v>
      </c>
      <c r="J725">
        <v>0.47368421052631582</v>
      </c>
    </row>
    <row r="726" spans="1:10" x14ac:dyDescent="0.25">
      <c r="A726">
        <v>4</v>
      </c>
      <c r="B726">
        <v>47</v>
      </c>
      <c r="C726" t="s">
        <v>348</v>
      </c>
      <c r="D726" t="s">
        <v>229</v>
      </c>
      <c r="E726">
        <v>0.158</v>
      </c>
      <c r="F726" t="s">
        <v>170</v>
      </c>
      <c r="G726">
        <v>1.6</v>
      </c>
      <c r="H726">
        <v>0.247</v>
      </c>
      <c r="I726">
        <v>30</v>
      </c>
      <c r="J726">
        <v>0.63967611336032393</v>
      </c>
    </row>
    <row r="727" spans="1:10" x14ac:dyDescent="0.25">
      <c r="A727">
        <v>5</v>
      </c>
      <c r="B727">
        <v>47</v>
      </c>
      <c r="C727" t="s">
        <v>348</v>
      </c>
      <c r="D727" t="s">
        <v>229</v>
      </c>
      <c r="E727">
        <v>0.158</v>
      </c>
      <c r="F727" t="s">
        <v>170</v>
      </c>
      <c r="G727">
        <v>1.6</v>
      </c>
      <c r="H727">
        <v>0.247</v>
      </c>
      <c r="I727">
        <v>30</v>
      </c>
      <c r="J727">
        <v>0.63967611336032393</v>
      </c>
    </row>
    <row r="728" spans="1:10" x14ac:dyDescent="0.25">
      <c r="A728">
        <v>6</v>
      </c>
      <c r="B728">
        <v>47</v>
      </c>
      <c r="C728" t="s">
        <v>348</v>
      </c>
      <c r="D728" t="s">
        <v>229</v>
      </c>
      <c r="E728">
        <v>0.19800000000000001</v>
      </c>
      <c r="F728" t="s">
        <v>170</v>
      </c>
      <c r="G728">
        <v>1.6</v>
      </c>
      <c r="H728">
        <v>0.247</v>
      </c>
      <c r="I728">
        <v>30</v>
      </c>
      <c r="J728">
        <v>0.80161943319838058</v>
      </c>
    </row>
    <row r="729" spans="1:10" x14ac:dyDescent="0.25">
      <c r="A729">
        <v>8</v>
      </c>
      <c r="B729">
        <v>47</v>
      </c>
      <c r="C729" t="s">
        <v>348</v>
      </c>
      <c r="D729" t="s">
        <v>229</v>
      </c>
      <c r="E729">
        <v>0.124</v>
      </c>
      <c r="F729" t="s">
        <v>170</v>
      </c>
      <c r="G729">
        <v>1.6</v>
      </c>
      <c r="H729">
        <v>0.247</v>
      </c>
      <c r="I729">
        <v>30</v>
      </c>
      <c r="J729">
        <v>0.50202429149797567</v>
      </c>
    </row>
    <row r="730" spans="1:10" x14ac:dyDescent="0.25">
      <c r="A730">
        <v>7</v>
      </c>
      <c r="B730">
        <v>47</v>
      </c>
      <c r="C730" t="s">
        <v>348</v>
      </c>
      <c r="D730" t="s">
        <v>229</v>
      </c>
      <c r="E730">
        <v>0.85499999999999998</v>
      </c>
      <c r="F730" t="s">
        <v>227</v>
      </c>
      <c r="G730">
        <v>1.6</v>
      </c>
      <c r="H730">
        <v>0.247</v>
      </c>
      <c r="I730">
        <v>30</v>
      </c>
      <c r="J730">
        <v>3.4615384615384617</v>
      </c>
    </row>
    <row r="731" spans="1:10" x14ac:dyDescent="0.25">
      <c r="A731">
        <v>1</v>
      </c>
      <c r="B731">
        <v>48</v>
      </c>
      <c r="C731" t="s">
        <v>350</v>
      </c>
      <c r="D731" t="s">
        <v>229</v>
      </c>
      <c r="E731">
        <v>0.32800000000000001</v>
      </c>
      <c r="F731" t="s">
        <v>170</v>
      </c>
      <c r="G731">
        <v>2</v>
      </c>
      <c r="H731">
        <v>0.31</v>
      </c>
      <c r="I731">
        <v>38</v>
      </c>
      <c r="J731">
        <v>1.0580645161290323</v>
      </c>
    </row>
    <row r="732" spans="1:10" x14ac:dyDescent="0.25">
      <c r="A732">
        <v>2</v>
      </c>
      <c r="B732">
        <v>48</v>
      </c>
      <c r="C732" t="s">
        <v>350</v>
      </c>
      <c r="D732" t="s">
        <v>229</v>
      </c>
      <c r="E732">
        <v>0.152</v>
      </c>
      <c r="F732" t="s">
        <v>170</v>
      </c>
      <c r="G732">
        <v>2</v>
      </c>
      <c r="H732">
        <v>0.31</v>
      </c>
      <c r="I732">
        <v>38</v>
      </c>
      <c r="J732">
        <v>0.49032258064516127</v>
      </c>
    </row>
    <row r="733" spans="1:10" x14ac:dyDescent="0.25">
      <c r="A733">
        <v>1</v>
      </c>
      <c r="B733">
        <v>48</v>
      </c>
      <c r="C733" t="s">
        <v>351</v>
      </c>
      <c r="D733" t="s">
        <v>229</v>
      </c>
      <c r="E733">
        <v>0.435</v>
      </c>
      <c r="F733" t="s">
        <v>170</v>
      </c>
      <c r="G733">
        <v>5</v>
      </c>
      <c r="H733">
        <v>0.78</v>
      </c>
      <c r="I733">
        <v>38</v>
      </c>
      <c r="J733">
        <v>0.55769230769230771</v>
      </c>
    </row>
    <row r="734" spans="1:10" x14ac:dyDescent="0.25">
      <c r="A734">
        <v>2</v>
      </c>
      <c r="B734">
        <v>50</v>
      </c>
      <c r="C734" t="s">
        <v>353</v>
      </c>
      <c r="D734" t="s">
        <v>229</v>
      </c>
      <c r="E734">
        <v>0.161</v>
      </c>
      <c r="F734" t="s">
        <v>172</v>
      </c>
      <c r="G734">
        <v>5</v>
      </c>
      <c r="H734">
        <v>0.78</v>
      </c>
      <c r="I734">
        <v>32</v>
      </c>
      <c r="J734">
        <v>0.2064102564102564</v>
      </c>
    </row>
    <row r="735" spans="1:10" x14ac:dyDescent="0.25">
      <c r="A735">
        <v>1</v>
      </c>
      <c r="B735">
        <v>50</v>
      </c>
      <c r="C735" t="s">
        <v>352</v>
      </c>
      <c r="D735" t="s">
        <v>229</v>
      </c>
      <c r="E735">
        <v>0.20300000000000001</v>
      </c>
      <c r="F735" t="s">
        <v>170</v>
      </c>
      <c r="G735">
        <v>2.5</v>
      </c>
      <c r="H735">
        <v>0.39</v>
      </c>
      <c r="I735">
        <v>32</v>
      </c>
      <c r="J735">
        <v>0.52051282051282055</v>
      </c>
    </row>
    <row r="736" spans="1:10" x14ac:dyDescent="0.25">
      <c r="A736">
        <v>2</v>
      </c>
      <c r="B736">
        <v>50</v>
      </c>
      <c r="C736" t="s">
        <v>352</v>
      </c>
      <c r="D736" t="s">
        <v>229</v>
      </c>
      <c r="E736">
        <v>0.16800000000000001</v>
      </c>
      <c r="F736" t="s">
        <v>170</v>
      </c>
      <c r="G736">
        <v>2.5</v>
      </c>
      <c r="H736">
        <v>0.39</v>
      </c>
      <c r="I736">
        <v>32</v>
      </c>
      <c r="J736">
        <v>0.43076923076923079</v>
      </c>
    </row>
    <row r="737" spans="1:10" x14ac:dyDescent="0.25">
      <c r="A737">
        <v>3</v>
      </c>
      <c r="B737">
        <v>50</v>
      </c>
      <c r="C737" t="s">
        <v>352</v>
      </c>
      <c r="D737" t="s">
        <v>229</v>
      </c>
      <c r="E737">
        <v>0.17899999999999999</v>
      </c>
      <c r="F737" t="s">
        <v>170</v>
      </c>
      <c r="G737">
        <v>2.5</v>
      </c>
      <c r="H737">
        <v>0.39</v>
      </c>
      <c r="I737">
        <v>32</v>
      </c>
      <c r="J737">
        <v>0.45897435897435895</v>
      </c>
    </row>
    <row r="738" spans="1:10" x14ac:dyDescent="0.25">
      <c r="A738">
        <v>4</v>
      </c>
      <c r="B738">
        <v>50</v>
      </c>
      <c r="C738" t="s">
        <v>352</v>
      </c>
      <c r="D738" t="s">
        <v>229</v>
      </c>
      <c r="E738">
        <v>0.23599999999999999</v>
      </c>
      <c r="F738" t="s">
        <v>170</v>
      </c>
      <c r="G738">
        <v>2.5</v>
      </c>
      <c r="H738">
        <v>0.39</v>
      </c>
      <c r="I738">
        <v>32</v>
      </c>
      <c r="J738">
        <v>0.60512820512820509</v>
      </c>
    </row>
    <row r="739" spans="1:10" x14ac:dyDescent="0.25">
      <c r="A739">
        <v>5</v>
      </c>
      <c r="B739">
        <v>50</v>
      </c>
      <c r="C739" t="s">
        <v>352</v>
      </c>
      <c r="D739" t="s">
        <v>229</v>
      </c>
      <c r="E739">
        <v>0.19900000000000001</v>
      </c>
      <c r="F739" t="s">
        <v>170</v>
      </c>
      <c r="G739">
        <v>2.5</v>
      </c>
      <c r="H739">
        <v>0.39</v>
      </c>
      <c r="I739">
        <v>32</v>
      </c>
      <c r="J739">
        <v>0.51025641025641022</v>
      </c>
    </row>
    <row r="740" spans="1:10" x14ac:dyDescent="0.25">
      <c r="A740">
        <v>1</v>
      </c>
      <c r="B740">
        <v>50</v>
      </c>
      <c r="C740" t="s">
        <v>353</v>
      </c>
      <c r="D740" t="s">
        <v>229</v>
      </c>
      <c r="E740">
        <v>0.41099999999999998</v>
      </c>
      <c r="F740" t="s">
        <v>170</v>
      </c>
      <c r="G740">
        <v>5</v>
      </c>
      <c r="H740">
        <v>0.78</v>
      </c>
      <c r="I740">
        <v>32</v>
      </c>
      <c r="J740">
        <v>0.52692307692307683</v>
      </c>
    </row>
    <row r="741" spans="1:10" x14ac:dyDescent="0.25">
      <c r="A741">
        <v>7</v>
      </c>
      <c r="B741">
        <v>51</v>
      </c>
      <c r="C741" t="s">
        <v>355</v>
      </c>
      <c r="D741" t="s">
        <v>229</v>
      </c>
      <c r="E741">
        <v>0.14799999999999999</v>
      </c>
      <c r="F741" t="s">
        <v>172</v>
      </c>
      <c r="G741">
        <v>4</v>
      </c>
      <c r="H741">
        <v>0.61699999999999999</v>
      </c>
      <c r="I741">
        <v>30</v>
      </c>
      <c r="J741">
        <v>0.23987034035656402</v>
      </c>
    </row>
    <row r="742" spans="1:10" x14ac:dyDescent="0.25">
      <c r="A742">
        <v>1</v>
      </c>
      <c r="B742">
        <v>51</v>
      </c>
      <c r="C742" t="s">
        <v>356</v>
      </c>
      <c r="D742" t="s">
        <v>229</v>
      </c>
      <c r="E742">
        <v>0.16400000000000001</v>
      </c>
      <c r="F742" t="s">
        <v>168</v>
      </c>
      <c r="G742">
        <v>3.2</v>
      </c>
      <c r="H742">
        <v>0.49399999999999999</v>
      </c>
      <c r="I742">
        <v>30</v>
      </c>
      <c r="J742">
        <v>0.33198380566801622</v>
      </c>
    </row>
    <row r="743" spans="1:10" x14ac:dyDescent="0.25">
      <c r="A743">
        <v>7</v>
      </c>
      <c r="B743">
        <v>51</v>
      </c>
      <c r="C743" t="s">
        <v>359</v>
      </c>
      <c r="D743" t="s">
        <v>229</v>
      </c>
      <c r="E743">
        <v>0.13800000000000001</v>
      </c>
      <c r="F743" t="s">
        <v>168</v>
      </c>
      <c r="G743">
        <v>2.5</v>
      </c>
      <c r="H743">
        <v>0.39</v>
      </c>
      <c r="I743">
        <v>30</v>
      </c>
      <c r="J743">
        <v>0.35384615384615387</v>
      </c>
    </row>
    <row r="744" spans="1:10" x14ac:dyDescent="0.25">
      <c r="A744">
        <v>2</v>
      </c>
      <c r="B744">
        <v>51</v>
      </c>
      <c r="C744" t="s">
        <v>354</v>
      </c>
      <c r="D744" t="s">
        <v>229</v>
      </c>
      <c r="E744">
        <v>0.312</v>
      </c>
      <c r="F744" t="s">
        <v>170</v>
      </c>
      <c r="G744">
        <v>2.5</v>
      </c>
      <c r="H744">
        <v>0.39</v>
      </c>
      <c r="I744">
        <v>30</v>
      </c>
      <c r="J744">
        <v>0.79999999999999993</v>
      </c>
    </row>
    <row r="745" spans="1:10" x14ac:dyDescent="0.25">
      <c r="A745">
        <v>1</v>
      </c>
      <c r="B745">
        <v>51</v>
      </c>
      <c r="C745" t="s">
        <v>355</v>
      </c>
      <c r="D745" t="s">
        <v>229</v>
      </c>
      <c r="E745">
        <v>0.30199999999999999</v>
      </c>
      <c r="F745" t="s">
        <v>170</v>
      </c>
      <c r="G745">
        <v>4</v>
      </c>
      <c r="H745">
        <v>0.61699999999999999</v>
      </c>
      <c r="I745">
        <v>30</v>
      </c>
      <c r="J745">
        <v>0.48946515397082657</v>
      </c>
    </row>
    <row r="746" spans="1:10" x14ac:dyDescent="0.25">
      <c r="A746">
        <v>2</v>
      </c>
      <c r="B746">
        <v>51</v>
      </c>
      <c r="C746" t="s">
        <v>355</v>
      </c>
      <c r="D746" t="s">
        <v>229</v>
      </c>
      <c r="E746">
        <v>0.247</v>
      </c>
      <c r="F746" t="s">
        <v>170</v>
      </c>
      <c r="G746">
        <v>4</v>
      </c>
      <c r="H746">
        <v>0.61699999999999999</v>
      </c>
      <c r="I746">
        <v>30</v>
      </c>
      <c r="J746">
        <v>0.40032414910858993</v>
      </c>
    </row>
    <row r="747" spans="1:10" x14ac:dyDescent="0.25">
      <c r="A747">
        <v>3</v>
      </c>
      <c r="B747">
        <v>51</v>
      </c>
      <c r="C747" t="s">
        <v>355</v>
      </c>
      <c r="D747" t="s">
        <v>229</v>
      </c>
      <c r="E747">
        <v>0.36899999999999999</v>
      </c>
      <c r="F747" t="s">
        <v>170</v>
      </c>
      <c r="G747">
        <v>4</v>
      </c>
      <c r="H747">
        <v>0.61699999999999999</v>
      </c>
      <c r="I747">
        <v>30</v>
      </c>
      <c r="J747">
        <v>0.59805510534846029</v>
      </c>
    </row>
    <row r="748" spans="1:10" x14ac:dyDescent="0.25">
      <c r="A748">
        <v>4</v>
      </c>
      <c r="B748">
        <v>51</v>
      </c>
      <c r="C748" t="s">
        <v>355</v>
      </c>
      <c r="D748" t="s">
        <v>229</v>
      </c>
      <c r="E748">
        <v>0.27300000000000002</v>
      </c>
      <c r="F748" t="s">
        <v>170</v>
      </c>
      <c r="G748">
        <v>4</v>
      </c>
      <c r="H748">
        <v>0.61699999999999999</v>
      </c>
      <c r="I748">
        <v>30</v>
      </c>
      <c r="J748">
        <v>0.44246353322528365</v>
      </c>
    </row>
    <row r="749" spans="1:10" x14ac:dyDescent="0.25">
      <c r="A749">
        <v>5</v>
      </c>
      <c r="B749">
        <v>51</v>
      </c>
      <c r="C749" t="s">
        <v>355</v>
      </c>
      <c r="D749" t="s">
        <v>229</v>
      </c>
      <c r="E749">
        <v>0.374</v>
      </c>
      <c r="F749" t="s">
        <v>170</v>
      </c>
      <c r="G749">
        <v>4</v>
      </c>
      <c r="H749">
        <v>0.61699999999999999</v>
      </c>
      <c r="I749">
        <v>30</v>
      </c>
      <c r="J749">
        <v>0.60615883306320906</v>
      </c>
    </row>
    <row r="750" spans="1:10" x14ac:dyDescent="0.25">
      <c r="A750">
        <v>6</v>
      </c>
      <c r="B750">
        <v>51</v>
      </c>
      <c r="C750" t="s">
        <v>355</v>
      </c>
      <c r="D750" t="s">
        <v>229</v>
      </c>
      <c r="E750">
        <v>0.45300000000000001</v>
      </c>
      <c r="F750" t="s">
        <v>170</v>
      </c>
      <c r="G750">
        <v>4</v>
      </c>
      <c r="H750">
        <v>0.61699999999999999</v>
      </c>
      <c r="I750">
        <v>30</v>
      </c>
      <c r="J750">
        <v>0.73419773095623986</v>
      </c>
    </row>
    <row r="751" spans="1:10" x14ac:dyDescent="0.25">
      <c r="A751">
        <v>1</v>
      </c>
      <c r="B751">
        <v>51</v>
      </c>
      <c r="C751" t="s">
        <v>356</v>
      </c>
      <c r="D751" t="s">
        <v>229</v>
      </c>
      <c r="E751">
        <v>0.24199999999999999</v>
      </c>
      <c r="F751" t="s">
        <v>170</v>
      </c>
      <c r="G751">
        <v>3.2</v>
      </c>
      <c r="H751">
        <v>0.49399999999999999</v>
      </c>
      <c r="I751">
        <v>30</v>
      </c>
      <c r="J751">
        <v>0.48987854251012147</v>
      </c>
    </row>
    <row r="752" spans="1:10" x14ac:dyDescent="0.25">
      <c r="A752">
        <v>2</v>
      </c>
      <c r="B752">
        <v>51</v>
      </c>
      <c r="C752" t="s">
        <v>356</v>
      </c>
      <c r="D752" t="s">
        <v>229</v>
      </c>
      <c r="E752">
        <v>0.27500000000000002</v>
      </c>
      <c r="F752" t="s">
        <v>170</v>
      </c>
      <c r="G752">
        <v>3.2</v>
      </c>
      <c r="H752">
        <v>0.49399999999999999</v>
      </c>
      <c r="I752">
        <v>30</v>
      </c>
      <c r="J752">
        <v>0.55668016194331993</v>
      </c>
    </row>
    <row r="753" spans="1:10" x14ac:dyDescent="0.25">
      <c r="A753">
        <v>3</v>
      </c>
      <c r="B753">
        <v>51</v>
      </c>
      <c r="C753" t="s">
        <v>356</v>
      </c>
      <c r="D753" t="s">
        <v>229</v>
      </c>
      <c r="E753">
        <v>0.27400000000000002</v>
      </c>
      <c r="F753" t="s">
        <v>170</v>
      </c>
      <c r="G753">
        <v>3.2</v>
      </c>
      <c r="H753">
        <v>0.49399999999999999</v>
      </c>
      <c r="I753">
        <v>30</v>
      </c>
      <c r="J753">
        <v>0.55465587044534415</v>
      </c>
    </row>
    <row r="754" spans="1:10" x14ac:dyDescent="0.25">
      <c r="A754">
        <v>4</v>
      </c>
      <c r="B754">
        <v>51</v>
      </c>
      <c r="C754" t="s">
        <v>356</v>
      </c>
      <c r="D754" t="s">
        <v>229</v>
      </c>
      <c r="E754">
        <v>0.33500000000000002</v>
      </c>
      <c r="F754" t="s">
        <v>170</v>
      </c>
      <c r="G754">
        <v>3.2</v>
      </c>
      <c r="H754">
        <v>0.49399999999999999</v>
      </c>
      <c r="I754">
        <v>30</v>
      </c>
      <c r="J754">
        <v>0.67813765182186236</v>
      </c>
    </row>
    <row r="755" spans="1:10" x14ac:dyDescent="0.25">
      <c r="A755">
        <v>5</v>
      </c>
      <c r="B755">
        <v>51</v>
      </c>
      <c r="C755" t="s">
        <v>356</v>
      </c>
      <c r="D755" t="s">
        <v>229</v>
      </c>
      <c r="E755">
        <v>0.21</v>
      </c>
      <c r="F755" t="s">
        <v>170</v>
      </c>
      <c r="G755">
        <v>3.2</v>
      </c>
      <c r="H755">
        <v>0.49399999999999999</v>
      </c>
      <c r="I755">
        <v>30</v>
      </c>
      <c r="J755">
        <v>0.4251012145748988</v>
      </c>
    </row>
    <row r="756" spans="1:10" x14ac:dyDescent="0.25">
      <c r="A756">
        <v>6</v>
      </c>
      <c r="B756">
        <v>51</v>
      </c>
      <c r="C756" t="s">
        <v>356</v>
      </c>
      <c r="D756" t="s">
        <v>229</v>
      </c>
      <c r="E756">
        <v>0.24299999999999999</v>
      </c>
      <c r="F756" t="s">
        <v>170</v>
      </c>
      <c r="G756">
        <v>3.2</v>
      </c>
      <c r="H756">
        <v>0.49399999999999999</v>
      </c>
      <c r="I756">
        <v>30</v>
      </c>
      <c r="J756">
        <v>0.49190283400809715</v>
      </c>
    </row>
    <row r="757" spans="1:10" x14ac:dyDescent="0.25">
      <c r="A757">
        <v>7</v>
      </c>
      <c r="B757">
        <v>51</v>
      </c>
      <c r="C757" t="s">
        <v>356</v>
      </c>
      <c r="D757" t="s">
        <v>229</v>
      </c>
      <c r="E757">
        <v>0.26400000000000001</v>
      </c>
      <c r="F757" t="s">
        <v>170</v>
      </c>
      <c r="G757">
        <v>3.2</v>
      </c>
      <c r="H757">
        <v>0.49399999999999999</v>
      </c>
      <c r="I757">
        <v>30</v>
      </c>
      <c r="J757">
        <v>0.53441295546558709</v>
      </c>
    </row>
    <row r="758" spans="1:10" x14ac:dyDescent="0.25">
      <c r="A758">
        <v>8</v>
      </c>
      <c r="B758">
        <v>51</v>
      </c>
      <c r="C758" t="s">
        <v>356</v>
      </c>
      <c r="D758" t="s">
        <v>229</v>
      </c>
      <c r="E758">
        <v>0.44600000000000001</v>
      </c>
      <c r="F758" t="s">
        <v>170</v>
      </c>
      <c r="G758">
        <v>3.2</v>
      </c>
      <c r="H758">
        <v>0.49399999999999999</v>
      </c>
      <c r="I758">
        <v>30</v>
      </c>
      <c r="J758">
        <v>0.90283400809716596</v>
      </c>
    </row>
    <row r="759" spans="1:10" x14ac:dyDescent="0.25">
      <c r="A759">
        <v>9</v>
      </c>
      <c r="B759">
        <v>51</v>
      </c>
      <c r="C759" t="s">
        <v>356</v>
      </c>
      <c r="D759" t="s">
        <v>229</v>
      </c>
      <c r="E759">
        <v>0.40899999999999997</v>
      </c>
      <c r="F759" t="s">
        <v>170</v>
      </c>
      <c r="G759">
        <v>3.2</v>
      </c>
      <c r="H759">
        <v>0.49399999999999999</v>
      </c>
      <c r="I759">
        <v>30</v>
      </c>
      <c r="J759">
        <v>0.82793522267206476</v>
      </c>
    </row>
    <row r="760" spans="1:10" x14ac:dyDescent="0.25">
      <c r="A760">
        <v>1</v>
      </c>
      <c r="B760">
        <v>51</v>
      </c>
      <c r="C760" t="s">
        <v>357</v>
      </c>
      <c r="D760" t="s">
        <v>229</v>
      </c>
      <c r="E760">
        <v>0.186</v>
      </c>
      <c r="F760" t="s">
        <v>170</v>
      </c>
      <c r="G760">
        <v>2</v>
      </c>
      <c r="H760">
        <v>0.31</v>
      </c>
      <c r="I760">
        <v>30</v>
      </c>
      <c r="J760">
        <v>0.6</v>
      </c>
    </row>
    <row r="761" spans="1:10" x14ac:dyDescent="0.25">
      <c r="A761">
        <v>2</v>
      </c>
      <c r="B761">
        <v>51</v>
      </c>
      <c r="C761" t="s">
        <v>357</v>
      </c>
      <c r="D761" t="s">
        <v>229</v>
      </c>
      <c r="E761">
        <v>0.20899999999999999</v>
      </c>
      <c r="F761" t="s">
        <v>170</v>
      </c>
      <c r="G761">
        <v>2</v>
      </c>
      <c r="H761">
        <v>0.31</v>
      </c>
      <c r="I761">
        <v>30</v>
      </c>
      <c r="J761">
        <v>0.67419354838709677</v>
      </c>
    </row>
    <row r="762" spans="1:10" x14ac:dyDescent="0.25">
      <c r="A762">
        <v>3</v>
      </c>
      <c r="B762">
        <v>51</v>
      </c>
      <c r="C762" t="s">
        <v>357</v>
      </c>
      <c r="D762" t="s">
        <v>229</v>
      </c>
      <c r="E762">
        <v>0.20200000000000001</v>
      </c>
      <c r="F762" t="s">
        <v>170</v>
      </c>
      <c r="G762">
        <v>2</v>
      </c>
      <c r="H762">
        <v>0.31</v>
      </c>
      <c r="I762">
        <v>30</v>
      </c>
      <c r="J762">
        <v>0.65161290322580645</v>
      </c>
    </row>
    <row r="763" spans="1:10" x14ac:dyDescent="0.25">
      <c r="A763">
        <v>4</v>
      </c>
      <c r="B763">
        <v>51</v>
      </c>
      <c r="C763" t="s">
        <v>357</v>
      </c>
      <c r="D763" t="s">
        <v>229</v>
      </c>
      <c r="E763">
        <v>0.17599999999999999</v>
      </c>
      <c r="F763" t="s">
        <v>170</v>
      </c>
      <c r="G763">
        <v>2</v>
      </c>
      <c r="H763">
        <v>0.31</v>
      </c>
      <c r="I763">
        <v>30</v>
      </c>
      <c r="J763">
        <v>0.56774193548387097</v>
      </c>
    </row>
    <row r="764" spans="1:10" x14ac:dyDescent="0.25">
      <c r="A764">
        <v>5</v>
      </c>
      <c r="B764">
        <v>51</v>
      </c>
      <c r="C764" t="s">
        <v>357</v>
      </c>
      <c r="D764" t="s">
        <v>229</v>
      </c>
      <c r="E764">
        <v>0.16900000000000001</v>
      </c>
      <c r="F764" t="s">
        <v>170</v>
      </c>
      <c r="G764">
        <v>2</v>
      </c>
      <c r="H764">
        <v>0.31</v>
      </c>
      <c r="I764">
        <v>30</v>
      </c>
      <c r="J764">
        <v>0.54516129032258065</v>
      </c>
    </row>
    <row r="765" spans="1:10" x14ac:dyDescent="0.25">
      <c r="A765">
        <v>6</v>
      </c>
      <c r="B765">
        <v>51</v>
      </c>
      <c r="C765" t="s">
        <v>357</v>
      </c>
      <c r="D765" t="s">
        <v>229</v>
      </c>
      <c r="E765">
        <v>0.159</v>
      </c>
      <c r="F765" t="s">
        <v>170</v>
      </c>
      <c r="G765">
        <v>2</v>
      </c>
      <c r="H765">
        <v>0.31</v>
      </c>
      <c r="I765">
        <v>30</v>
      </c>
      <c r="J765">
        <v>0.51290322580645165</v>
      </c>
    </row>
    <row r="766" spans="1:10" x14ac:dyDescent="0.25">
      <c r="A766">
        <v>7</v>
      </c>
      <c r="B766">
        <v>51</v>
      </c>
      <c r="C766" t="s">
        <v>357</v>
      </c>
      <c r="D766" t="s">
        <v>229</v>
      </c>
      <c r="E766">
        <v>0.23400000000000001</v>
      </c>
      <c r="F766" t="s">
        <v>170</v>
      </c>
      <c r="G766">
        <v>2</v>
      </c>
      <c r="H766">
        <v>0.31</v>
      </c>
      <c r="I766">
        <v>30</v>
      </c>
      <c r="J766">
        <v>0.75483870967741939</v>
      </c>
    </row>
    <row r="767" spans="1:10" x14ac:dyDescent="0.25">
      <c r="A767">
        <v>1</v>
      </c>
      <c r="B767">
        <v>51</v>
      </c>
      <c r="C767" t="s">
        <v>358</v>
      </c>
      <c r="D767" t="s">
        <v>229</v>
      </c>
      <c r="E767">
        <v>0.189</v>
      </c>
      <c r="F767" t="s">
        <v>170</v>
      </c>
      <c r="G767">
        <v>2</v>
      </c>
      <c r="H767">
        <v>0.31</v>
      </c>
      <c r="I767">
        <v>30</v>
      </c>
      <c r="J767">
        <v>0.60967741935483877</v>
      </c>
    </row>
    <row r="768" spans="1:10" x14ac:dyDescent="0.25">
      <c r="A768">
        <v>2</v>
      </c>
      <c r="B768">
        <v>51</v>
      </c>
      <c r="C768" t="s">
        <v>358</v>
      </c>
      <c r="D768" t="s">
        <v>229</v>
      </c>
      <c r="E768">
        <v>0.17799999999999999</v>
      </c>
      <c r="F768" t="s">
        <v>170</v>
      </c>
      <c r="G768">
        <v>2</v>
      </c>
      <c r="H768">
        <v>0.31</v>
      </c>
      <c r="I768">
        <v>30</v>
      </c>
      <c r="J768">
        <v>0.5741935483870968</v>
      </c>
    </row>
    <row r="769" spans="1:10" x14ac:dyDescent="0.25">
      <c r="A769">
        <v>3</v>
      </c>
      <c r="B769">
        <v>51</v>
      </c>
      <c r="C769" t="s">
        <v>358</v>
      </c>
      <c r="D769" t="s">
        <v>229</v>
      </c>
      <c r="E769">
        <v>0.214</v>
      </c>
      <c r="F769" t="s">
        <v>170</v>
      </c>
      <c r="G769">
        <v>2</v>
      </c>
      <c r="H769">
        <v>0.31</v>
      </c>
      <c r="I769">
        <v>30</v>
      </c>
      <c r="J769">
        <v>0.69032258064516128</v>
      </c>
    </row>
    <row r="770" spans="1:10" x14ac:dyDescent="0.25">
      <c r="A770">
        <v>1</v>
      </c>
      <c r="B770">
        <v>51</v>
      </c>
      <c r="C770" t="s">
        <v>359</v>
      </c>
      <c r="D770" t="s">
        <v>229</v>
      </c>
      <c r="E770">
        <v>0.20100000000000001</v>
      </c>
      <c r="F770" t="s">
        <v>170</v>
      </c>
      <c r="G770">
        <v>2.5</v>
      </c>
      <c r="H770">
        <v>0.39</v>
      </c>
      <c r="I770">
        <v>30</v>
      </c>
      <c r="J770">
        <v>0.51538461538461544</v>
      </c>
    </row>
    <row r="771" spans="1:10" x14ac:dyDescent="0.25">
      <c r="A771">
        <v>2</v>
      </c>
      <c r="B771">
        <v>51</v>
      </c>
      <c r="C771" t="s">
        <v>359</v>
      </c>
      <c r="D771" t="s">
        <v>229</v>
      </c>
      <c r="E771">
        <v>0.27800000000000002</v>
      </c>
      <c r="F771" t="s">
        <v>170</v>
      </c>
      <c r="G771">
        <v>2.5</v>
      </c>
      <c r="H771">
        <v>0.39</v>
      </c>
      <c r="I771">
        <v>30</v>
      </c>
      <c r="J771">
        <v>0.71282051282051284</v>
      </c>
    </row>
    <row r="772" spans="1:10" x14ac:dyDescent="0.25">
      <c r="A772">
        <v>3</v>
      </c>
      <c r="B772">
        <v>51</v>
      </c>
      <c r="C772" t="s">
        <v>359</v>
      </c>
      <c r="D772" t="s">
        <v>229</v>
      </c>
      <c r="E772">
        <v>0.26900000000000002</v>
      </c>
      <c r="F772" t="s">
        <v>170</v>
      </c>
      <c r="G772">
        <v>2.5</v>
      </c>
      <c r="H772">
        <v>0.39</v>
      </c>
      <c r="I772">
        <v>30</v>
      </c>
      <c r="J772">
        <v>0.68974358974358974</v>
      </c>
    </row>
    <row r="773" spans="1:10" x14ac:dyDescent="0.25">
      <c r="A773">
        <v>4</v>
      </c>
      <c r="B773">
        <v>51</v>
      </c>
      <c r="C773" t="s">
        <v>359</v>
      </c>
      <c r="D773" t="s">
        <v>229</v>
      </c>
      <c r="E773">
        <v>0.254</v>
      </c>
      <c r="F773" t="s">
        <v>170</v>
      </c>
      <c r="G773">
        <v>2.5</v>
      </c>
      <c r="H773">
        <v>0.39</v>
      </c>
      <c r="I773">
        <v>30</v>
      </c>
      <c r="J773">
        <v>0.6512820512820513</v>
      </c>
    </row>
    <row r="774" spans="1:10" x14ac:dyDescent="0.25">
      <c r="A774">
        <v>5</v>
      </c>
      <c r="B774">
        <v>51</v>
      </c>
      <c r="C774" t="s">
        <v>359</v>
      </c>
      <c r="D774" t="s">
        <v>229</v>
      </c>
      <c r="E774">
        <v>0.309</v>
      </c>
      <c r="F774" t="s">
        <v>170</v>
      </c>
      <c r="G774">
        <v>2.5</v>
      </c>
      <c r="H774">
        <v>0.39</v>
      </c>
      <c r="I774">
        <v>30</v>
      </c>
      <c r="J774">
        <v>0.79230769230769227</v>
      </c>
    </row>
    <row r="775" spans="1:10" x14ac:dyDescent="0.25">
      <c r="A775">
        <v>6</v>
      </c>
      <c r="B775">
        <v>51</v>
      </c>
      <c r="C775" t="s">
        <v>359</v>
      </c>
      <c r="D775" t="s">
        <v>229</v>
      </c>
      <c r="E775">
        <v>0.19</v>
      </c>
      <c r="F775" t="s">
        <v>170</v>
      </c>
      <c r="G775">
        <v>2.5</v>
      </c>
      <c r="H775">
        <v>0.39</v>
      </c>
      <c r="I775">
        <v>30</v>
      </c>
      <c r="J775">
        <v>0.48717948717948717</v>
      </c>
    </row>
    <row r="776" spans="1:10" x14ac:dyDescent="0.25">
      <c r="A776">
        <v>1</v>
      </c>
      <c r="B776">
        <v>51</v>
      </c>
      <c r="C776" t="s">
        <v>360</v>
      </c>
      <c r="D776" t="s">
        <v>229</v>
      </c>
      <c r="E776">
        <v>0.17</v>
      </c>
      <c r="F776" t="s">
        <v>170</v>
      </c>
      <c r="G776">
        <v>2</v>
      </c>
      <c r="H776">
        <v>0.31</v>
      </c>
      <c r="I776">
        <v>30</v>
      </c>
      <c r="J776">
        <v>0.54838709677419362</v>
      </c>
    </row>
    <row r="777" spans="1:10" x14ac:dyDescent="0.25">
      <c r="A777">
        <v>2</v>
      </c>
      <c r="B777">
        <v>51</v>
      </c>
      <c r="C777" t="s">
        <v>360</v>
      </c>
      <c r="D777" t="s">
        <v>229</v>
      </c>
      <c r="E777">
        <v>0.16700000000000001</v>
      </c>
      <c r="F777" t="s">
        <v>170</v>
      </c>
      <c r="G777">
        <v>2</v>
      </c>
      <c r="H777">
        <v>0.31</v>
      </c>
      <c r="I777">
        <v>30</v>
      </c>
      <c r="J777">
        <v>0.53870967741935483</v>
      </c>
    </row>
    <row r="778" spans="1:10" x14ac:dyDescent="0.25">
      <c r="A778">
        <v>3</v>
      </c>
      <c r="B778">
        <v>51</v>
      </c>
      <c r="C778" t="s">
        <v>360</v>
      </c>
      <c r="D778" t="s">
        <v>229</v>
      </c>
      <c r="E778">
        <v>0.152</v>
      </c>
      <c r="F778" t="s">
        <v>170</v>
      </c>
      <c r="G778">
        <v>2</v>
      </c>
      <c r="H778">
        <v>0.31</v>
      </c>
      <c r="I778">
        <v>30</v>
      </c>
      <c r="J778">
        <v>0.49032258064516127</v>
      </c>
    </row>
    <row r="779" spans="1:10" x14ac:dyDescent="0.25">
      <c r="A779">
        <v>4</v>
      </c>
      <c r="B779">
        <v>51</v>
      </c>
      <c r="C779" t="s">
        <v>360</v>
      </c>
      <c r="D779" t="s">
        <v>229</v>
      </c>
      <c r="E779">
        <v>0.21</v>
      </c>
      <c r="F779" t="s">
        <v>170</v>
      </c>
      <c r="G779">
        <v>2</v>
      </c>
      <c r="H779">
        <v>0.31</v>
      </c>
      <c r="I779">
        <v>30</v>
      </c>
      <c r="J779">
        <v>0.67741935483870963</v>
      </c>
    </row>
    <row r="780" spans="1:10" x14ac:dyDescent="0.25">
      <c r="A780">
        <v>5</v>
      </c>
      <c r="B780">
        <v>51</v>
      </c>
      <c r="C780" t="s">
        <v>360</v>
      </c>
      <c r="D780" t="s">
        <v>229</v>
      </c>
      <c r="E780">
        <v>0.25800000000000001</v>
      </c>
      <c r="F780" t="s">
        <v>170</v>
      </c>
      <c r="G780">
        <v>2</v>
      </c>
      <c r="H780">
        <v>0.31</v>
      </c>
      <c r="I780">
        <v>30</v>
      </c>
      <c r="J780">
        <v>0.83225806451612905</v>
      </c>
    </row>
    <row r="781" spans="1:10" x14ac:dyDescent="0.25">
      <c r="A781">
        <v>6</v>
      </c>
      <c r="B781">
        <v>51</v>
      </c>
      <c r="C781" t="s">
        <v>360</v>
      </c>
      <c r="D781" t="s">
        <v>229</v>
      </c>
      <c r="E781">
        <v>0.19400000000000001</v>
      </c>
      <c r="F781" t="s">
        <v>170</v>
      </c>
      <c r="G781">
        <v>2</v>
      </c>
      <c r="H781">
        <v>0.31</v>
      </c>
      <c r="I781">
        <v>30</v>
      </c>
      <c r="J781">
        <v>0.62580645161290327</v>
      </c>
    </row>
    <row r="782" spans="1:10" x14ac:dyDescent="0.25">
      <c r="A782">
        <v>7</v>
      </c>
      <c r="B782">
        <v>51</v>
      </c>
      <c r="C782" t="s">
        <v>360</v>
      </c>
      <c r="D782" t="s">
        <v>229</v>
      </c>
      <c r="E782">
        <v>0.224</v>
      </c>
      <c r="F782" t="s">
        <v>170</v>
      </c>
      <c r="G782">
        <v>2</v>
      </c>
      <c r="H782">
        <v>0.31</v>
      </c>
      <c r="I782">
        <v>30</v>
      </c>
      <c r="J782">
        <v>0.72258064516129039</v>
      </c>
    </row>
    <row r="783" spans="1:10" x14ac:dyDescent="0.25">
      <c r="A783">
        <v>1</v>
      </c>
      <c r="B783">
        <v>51</v>
      </c>
      <c r="C783" t="s">
        <v>361</v>
      </c>
      <c r="D783" t="s">
        <v>229</v>
      </c>
      <c r="E783">
        <v>0.21</v>
      </c>
      <c r="F783" t="s">
        <v>170</v>
      </c>
      <c r="G783">
        <v>2.5</v>
      </c>
      <c r="H783">
        <v>0.39</v>
      </c>
      <c r="I783">
        <v>30</v>
      </c>
      <c r="J783">
        <v>0.53846153846153844</v>
      </c>
    </row>
    <row r="784" spans="1:10" x14ac:dyDescent="0.25">
      <c r="A784">
        <v>2</v>
      </c>
      <c r="B784">
        <v>51</v>
      </c>
      <c r="C784" t="s">
        <v>361</v>
      </c>
      <c r="D784" t="s">
        <v>229</v>
      </c>
      <c r="E784">
        <v>0.26800000000000002</v>
      </c>
      <c r="F784" t="s">
        <v>170</v>
      </c>
      <c r="G784">
        <v>2.5</v>
      </c>
      <c r="H784">
        <v>0.39</v>
      </c>
      <c r="I784">
        <v>30</v>
      </c>
      <c r="J784">
        <v>0.68717948717948718</v>
      </c>
    </row>
    <row r="785" spans="1:10" x14ac:dyDescent="0.25">
      <c r="A785">
        <v>3</v>
      </c>
      <c r="B785">
        <v>51</v>
      </c>
      <c r="C785" t="s">
        <v>361</v>
      </c>
      <c r="D785" t="s">
        <v>229</v>
      </c>
      <c r="E785">
        <v>0.16</v>
      </c>
      <c r="F785" t="s">
        <v>170</v>
      </c>
      <c r="G785">
        <v>2.5</v>
      </c>
      <c r="H785">
        <v>0.39</v>
      </c>
      <c r="I785">
        <v>30</v>
      </c>
      <c r="J785">
        <v>0.41025641025641024</v>
      </c>
    </row>
    <row r="786" spans="1:10" x14ac:dyDescent="0.25">
      <c r="A786">
        <v>4</v>
      </c>
      <c r="B786">
        <v>51</v>
      </c>
      <c r="C786" t="s">
        <v>361</v>
      </c>
      <c r="D786" t="s">
        <v>229</v>
      </c>
      <c r="E786">
        <v>0.217</v>
      </c>
      <c r="F786" t="s">
        <v>170</v>
      </c>
      <c r="G786">
        <v>2.5</v>
      </c>
      <c r="H786">
        <v>0.39</v>
      </c>
      <c r="I786">
        <v>30</v>
      </c>
      <c r="J786">
        <v>0.55641025641025643</v>
      </c>
    </row>
    <row r="787" spans="1:10" x14ac:dyDescent="0.25">
      <c r="A787">
        <v>1</v>
      </c>
      <c r="B787">
        <v>51</v>
      </c>
      <c r="C787" t="s">
        <v>354</v>
      </c>
      <c r="D787" t="s">
        <v>229</v>
      </c>
      <c r="E787">
        <v>0.81200000000000006</v>
      </c>
      <c r="F787" t="s">
        <v>227</v>
      </c>
      <c r="G787">
        <v>2.5</v>
      </c>
      <c r="H787">
        <v>0.39</v>
      </c>
      <c r="I787">
        <v>30</v>
      </c>
      <c r="J787">
        <v>2.0820512820512822</v>
      </c>
    </row>
    <row r="788" spans="1:10" x14ac:dyDescent="0.25">
      <c r="A788">
        <v>4</v>
      </c>
      <c r="B788">
        <v>51</v>
      </c>
      <c r="C788" t="s">
        <v>358</v>
      </c>
      <c r="D788" t="s">
        <v>229</v>
      </c>
      <c r="E788">
        <v>0.58499999999999996</v>
      </c>
      <c r="F788" t="s">
        <v>227</v>
      </c>
      <c r="G788">
        <v>2</v>
      </c>
      <c r="H788">
        <v>0.31</v>
      </c>
      <c r="I788">
        <v>30</v>
      </c>
      <c r="J788">
        <v>1.8870967741935483</v>
      </c>
    </row>
    <row r="789" spans="1:10" x14ac:dyDescent="0.25">
      <c r="A789">
        <v>8</v>
      </c>
      <c r="B789">
        <v>51</v>
      </c>
      <c r="C789" t="s">
        <v>360</v>
      </c>
      <c r="D789" t="s">
        <v>229</v>
      </c>
      <c r="E789">
        <v>0.69199999999999995</v>
      </c>
      <c r="F789" t="s">
        <v>227</v>
      </c>
      <c r="G789">
        <v>2</v>
      </c>
      <c r="H789">
        <v>0.31</v>
      </c>
      <c r="I789">
        <v>30</v>
      </c>
      <c r="J789">
        <v>2.2322580645161287</v>
      </c>
    </row>
    <row r="790" spans="1:10" x14ac:dyDescent="0.25">
      <c r="A790">
        <v>9</v>
      </c>
      <c r="B790">
        <v>52</v>
      </c>
      <c r="C790" t="s">
        <v>362</v>
      </c>
      <c r="D790" t="s">
        <v>229</v>
      </c>
      <c r="E790">
        <v>0.188</v>
      </c>
      <c r="F790" t="s">
        <v>168</v>
      </c>
      <c r="G790">
        <v>3.2</v>
      </c>
      <c r="H790">
        <v>0.49399999999999999</v>
      </c>
      <c r="I790">
        <v>29</v>
      </c>
      <c r="J790">
        <v>0.38056680161943318</v>
      </c>
    </row>
    <row r="791" spans="1:10" x14ac:dyDescent="0.25">
      <c r="A791">
        <v>1</v>
      </c>
      <c r="B791">
        <v>52</v>
      </c>
      <c r="C791" t="s">
        <v>362</v>
      </c>
      <c r="D791" t="s">
        <v>229</v>
      </c>
      <c r="E791">
        <v>0.34</v>
      </c>
      <c r="F791" t="s">
        <v>170</v>
      </c>
      <c r="G791">
        <v>3.2</v>
      </c>
      <c r="H791">
        <v>0.49399999999999999</v>
      </c>
      <c r="I791">
        <v>29</v>
      </c>
      <c r="J791">
        <v>0.68825910931174095</v>
      </c>
    </row>
    <row r="792" spans="1:10" x14ac:dyDescent="0.25">
      <c r="A792">
        <v>2</v>
      </c>
      <c r="B792">
        <v>52</v>
      </c>
      <c r="C792" t="s">
        <v>362</v>
      </c>
      <c r="D792" t="s">
        <v>229</v>
      </c>
      <c r="E792">
        <v>0.371</v>
      </c>
      <c r="F792" t="s">
        <v>170</v>
      </c>
      <c r="G792">
        <v>3.2</v>
      </c>
      <c r="H792">
        <v>0.49399999999999999</v>
      </c>
      <c r="I792">
        <v>29</v>
      </c>
      <c r="J792">
        <v>0.75101214574898789</v>
      </c>
    </row>
    <row r="793" spans="1:10" x14ac:dyDescent="0.25">
      <c r="A793">
        <v>3</v>
      </c>
      <c r="B793">
        <v>52</v>
      </c>
      <c r="C793" t="s">
        <v>362</v>
      </c>
      <c r="D793" t="s">
        <v>229</v>
      </c>
      <c r="E793">
        <v>0.378</v>
      </c>
      <c r="F793" t="s">
        <v>170</v>
      </c>
      <c r="G793">
        <v>3.2</v>
      </c>
      <c r="H793">
        <v>0.49399999999999999</v>
      </c>
      <c r="I793">
        <v>29</v>
      </c>
      <c r="J793">
        <v>0.76518218623481782</v>
      </c>
    </row>
    <row r="794" spans="1:10" x14ac:dyDescent="0.25">
      <c r="A794">
        <v>4</v>
      </c>
      <c r="B794">
        <v>52</v>
      </c>
      <c r="C794" t="s">
        <v>362</v>
      </c>
      <c r="D794" t="s">
        <v>229</v>
      </c>
      <c r="E794">
        <v>0.35</v>
      </c>
      <c r="F794" t="s">
        <v>170</v>
      </c>
      <c r="G794">
        <v>3.2</v>
      </c>
      <c r="H794">
        <v>0.49399999999999999</v>
      </c>
      <c r="I794">
        <v>29</v>
      </c>
      <c r="J794">
        <v>0.70850202429149789</v>
      </c>
    </row>
    <row r="795" spans="1:10" x14ac:dyDescent="0.25">
      <c r="A795">
        <v>5</v>
      </c>
      <c r="B795">
        <v>52</v>
      </c>
      <c r="C795" t="s">
        <v>362</v>
      </c>
      <c r="D795" t="s">
        <v>229</v>
      </c>
      <c r="E795">
        <v>0.32</v>
      </c>
      <c r="F795" t="s">
        <v>170</v>
      </c>
      <c r="G795">
        <v>3.2</v>
      </c>
      <c r="H795">
        <v>0.49399999999999999</v>
      </c>
      <c r="I795">
        <v>29</v>
      </c>
      <c r="J795">
        <v>0.64777327935222673</v>
      </c>
    </row>
    <row r="796" spans="1:10" x14ac:dyDescent="0.25">
      <c r="A796">
        <v>6</v>
      </c>
      <c r="B796">
        <v>52</v>
      </c>
      <c r="C796" t="s">
        <v>362</v>
      </c>
      <c r="D796" t="s">
        <v>229</v>
      </c>
      <c r="E796">
        <v>0.31900000000000001</v>
      </c>
      <c r="F796" t="s">
        <v>170</v>
      </c>
      <c r="G796">
        <v>3.2</v>
      </c>
      <c r="H796">
        <v>0.49399999999999999</v>
      </c>
      <c r="I796">
        <v>29</v>
      </c>
      <c r="J796">
        <v>0.64574898785425106</v>
      </c>
    </row>
    <row r="797" spans="1:10" x14ac:dyDescent="0.25">
      <c r="A797">
        <v>7</v>
      </c>
      <c r="B797">
        <v>52</v>
      </c>
      <c r="C797" t="s">
        <v>362</v>
      </c>
      <c r="D797" t="s">
        <v>229</v>
      </c>
      <c r="E797">
        <v>0.36399999999999999</v>
      </c>
      <c r="F797" t="s">
        <v>170</v>
      </c>
      <c r="G797">
        <v>3.2</v>
      </c>
      <c r="H797">
        <v>0.49399999999999999</v>
      </c>
      <c r="I797">
        <v>29</v>
      </c>
      <c r="J797">
        <v>0.73684210526315785</v>
      </c>
    </row>
    <row r="798" spans="1:10" x14ac:dyDescent="0.25">
      <c r="A798">
        <v>8</v>
      </c>
      <c r="B798">
        <v>52</v>
      </c>
      <c r="C798" t="s">
        <v>362</v>
      </c>
      <c r="D798" t="s">
        <v>229</v>
      </c>
      <c r="E798">
        <v>1.595</v>
      </c>
      <c r="F798" t="s">
        <v>227</v>
      </c>
      <c r="G798">
        <v>3.2</v>
      </c>
      <c r="H798">
        <v>0.49399999999999999</v>
      </c>
      <c r="I798">
        <v>29</v>
      </c>
      <c r="J798">
        <v>3.2287449392712548</v>
      </c>
    </row>
    <row r="799" spans="1:10" x14ac:dyDescent="0.25">
      <c r="A799">
        <v>10</v>
      </c>
      <c r="B799">
        <v>52</v>
      </c>
      <c r="C799" t="s">
        <v>362</v>
      </c>
      <c r="D799" t="s">
        <v>229</v>
      </c>
      <c r="E799">
        <v>0.28100000000000003</v>
      </c>
      <c r="F799" t="s">
        <v>174</v>
      </c>
      <c r="G799">
        <v>3.2</v>
      </c>
      <c r="H799">
        <v>0.49399999999999999</v>
      </c>
      <c r="I799">
        <v>29</v>
      </c>
      <c r="J799">
        <v>0.56882591093117418</v>
      </c>
    </row>
    <row r="800" spans="1:10" x14ac:dyDescent="0.25">
      <c r="A800">
        <v>4</v>
      </c>
      <c r="B800">
        <v>53</v>
      </c>
      <c r="C800" t="s">
        <v>394</v>
      </c>
      <c r="D800" t="s">
        <v>229</v>
      </c>
      <c r="E800">
        <v>1.208</v>
      </c>
      <c r="F800" t="s">
        <v>312</v>
      </c>
      <c r="G800">
        <v>1.6</v>
      </c>
      <c r="H800">
        <v>0.247</v>
      </c>
      <c r="I800">
        <v>35</v>
      </c>
      <c r="J800">
        <f>E800/H800</f>
        <v>4.8906882591093117</v>
      </c>
    </row>
    <row r="801" spans="1:10" x14ac:dyDescent="0.25">
      <c r="A801">
        <v>5</v>
      </c>
      <c r="B801">
        <v>53</v>
      </c>
      <c r="C801" t="s">
        <v>394</v>
      </c>
      <c r="D801" t="s">
        <v>229</v>
      </c>
      <c r="E801">
        <v>1.238</v>
      </c>
      <c r="F801" t="s">
        <v>312</v>
      </c>
      <c r="G801">
        <v>1.6</v>
      </c>
      <c r="H801">
        <v>0.247</v>
      </c>
      <c r="I801">
        <v>35</v>
      </c>
      <c r="J801">
        <f>E801/H801</f>
        <v>5.0121457489878543</v>
      </c>
    </row>
    <row r="802" spans="1:10" x14ac:dyDescent="0.25">
      <c r="A802">
        <v>6</v>
      </c>
      <c r="B802">
        <v>53</v>
      </c>
      <c r="C802" t="s">
        <v>394</v>
      </c>
      <c r="D802" t="s">
        <v>229</v>
      </c>
      <c r="E802">
        <v>0.54700000000000004</v>
      </c>
      <c r="F802" t="s">
        <v>312</v>
      </c>
      <c r="G802">
        <v>1.6</v>
      </c>
      <c r="H802">
        <v>0.247</v>
      </c>
      <c r="I802">
        <v>35</v>
      </c>
      <c r="J802">
        <f>E802/H802</f>
        <v>2.2145748987854255</v>
      </c>
    </row>
    <row r="803" spans="1:10" x14ac:dyDescent="0.25">
      <c r="A803">
        <v>7</v>
      </c>
      <c r="B803">
        <v>53</v>
      </c>
      <c r="C803" t="s">
        <v>394</v>
      </c>
      <c r="D803" t="s">
        <v>229</v>
      </c>
      <c r="E803">
        <v>0.69</v>
      </c>
      <c r="F803" t="s">
        <v>312</v>
      </c>
      <c r="G803">
        <v>1.6</v>
      </c>
      <c r="H803">
        <v>0.247</v>
      </c>
      <c r="I803">
        <v>35</v>
      </c>
      <c r="J803">
        <f>E803/H803</f>
        <v>2.7935222672064777</v>
      </c>
    </row>
    <row r="804" spans="1:10" x14ac:dyDescent="0.25">
      <c r="A804">
        <v>8</v>
      </c>
      <c r="B804">
        <v>53</v>
      </c>
      <c r="C804" t="s">
        <v>394</v>
      </c>
      <c r="D804" t="s">
        <v>229</v>
      </c>
      <c r="E804">
        <v>0.59</v>
      </c>
      <c r="F804" t="s">
        <v>312</v>
      </c>
      <c r="G804">
        <v>1.6</v>
      </c>
      <c r="H804">
        <v>0.247</v>
      </c>
      <c r="I804">
        <v>35</v>
      </c>
      <c r="J804">
        <f>E804/H804</f>
        <v>2.3886639676113361</v>
      </c>
    </row>
    <row r="805" spans="1:10" x14ac:dyDescent="0.25">
      <c r="A805">
        <v>3</v>
      </c>
      <c r="B805">
        <v>53</v>
      </c>
      <c r="C805" t="s">
        <v>363</v>
      </c>
      <c r="D805" t="s">
        <v>229</v>
      </c>
      <c r="E805">
        <v>0.17499999999999999</v>
      </c>
      <c r="F805" t="s">
        <v>168</v>
      </c>
      <c r="G805">
        <v>2.5</v>
      </c>
      <c r="H805">
        <v>0.39</v>
      </c>
      <c r="I805">
        <v>35</v>
      </c>
      <c r="J805">
        <v>0.44871794871794868</v>
      </c>
    </row>
    <row r="806" spans="1:10" x14ac:dyDescent="0.25">
      <c r="A806">
        <v>1</v>
      </c>
      <c r="B806">
        <v>53</v>
      </c>
      <c r="C806" t="s">
        <v>363</v>
      </c>
      <c r="D806" t="s">
        <v>229</v>
      </c>
      <c r="E806">
        <v>0.38600000000000001</v>
      </c>
      <c r="F806" t="s">
        <v>170</v>
      </c>
      <c r="G806">
        <v>2.5</v>
      </c>
      <c r="H806">
        <v>0.39</v>
      </c>
      <c r="I806">
        <v>35</v>
      </c>
      <c r="J806">
        <v>0.98974358974358978</v>
      </c>
    </row>
    <row r="807" spans="1:10" x14ac:dyDescent="0.25">
      <c r="A807">
        <v>2</v>
      </c>
      <c r="B807">
        <v>53</v>
      </c>
      <c r="C807" t="s">
        <v>363</v>
      </c>
      <c r="D807" t="s">
        <v>229</v>
      </c>
      <c r="E807">
        <v>0.16600000000000001</v>
      </c>
      <c r="F807" t="s">
        <v>170</v>
      </c>
      <c r="G807">
        <v>2.5</v>
      </c>
      <c r="H807">
        <v>0.39</v>
      </c>
      <c r="I807">
        <v>35</v>
      </c>
      <c r="J807">
        <v>0.42564102564102563</v>
      </c>
    </row>
    <row r="808" spans="1:10" x14ac:dyDescent="0.25">
      <c r="A808">
        <v>1</v>
      </c>
      <c r="B808">
        <v>54</v>
      </c>
      <c r="C808" t="s">
        <v>364</v>
      </c>
      <c r="D808" t="s">
        <v>229</v>
      </c>
      <c r="E808">
        <v>0.23400000000000001</v>
      </c>
      <c r="F808" t="s">
        <v>170</v>
      </c>
      <c r="G808">
        <v>2</v>
      </c>
      <c r="H808">
        <v>0.31</v>
      </c>
      <c r="I808">
        <v>39</v>
      </c>
      <c r="J808">
        <v>0.75483870967741939</v>
      </c>
    </row>
    <row r="809" spans="1:10" x14ac:dyDescent="0.25">
      <c r="A809">
        <v>3</v>
      </c>
      <c r="B809">
        <v>54</v>
      </c>
      <c r="C809" t="s">
        <v>364</v>
      </c>
      <c r="D809" t="s">
        <v>229</v>
      </c>
      <c r="E809">
        <v>0.215</v>
      </c>
      <c r="F809" t="s">
        <v>170</v>
      </c>
      <c r="G809">
        <v>2</v>
      </c>
      <c r="H809">
        <v>0.31</v>
      </c>
      <c r="I809">
        <v>39</v>
      </c>
      <c r="J809">
        <v>0.69354838709677413</v>
      </c>
    </row>
    <row r="810" spans="1:10" x14ac:dyDescent="0.25">
      <c r="A810">
        <v>2</v>
      </c>
      <c r="B810">
        <v>54</v>
      </c>
      <c r="C810" t="s">
        <v>364</v>
      </c>
      <c r="D810" t="s">
        <v>229</v>
      </c>
      <c r="E810">
        <v>0.14699999999999999</v>
      </c>
      <c r="F810" t="s">
        <v>174</v>
      </c>
      <c r="G810">
        <v>2</v>
      </c>
      <c r="H810">
        <v>0.31</v>
      </c>
      <c r="I810">
        <v>39</v>
      </c>
      <c r="J810">
        <v>0.47419354838709676</v>
      </c>
    </row>
    <row r="811" spans="1:10" x14ac:dyDescent="0.25">
      <c r="A811">
        <v>1</v>
      </c>
      <c r="B811">
        <v>55</v>
      </c>
      <c r="C811" t="s">
        <v>365</v>
      </c>
      <c r="D811" t="s">
        <v>229</v>
      </c>
      <c r="E811">
        <v>0.36299999999999999</v>
      </c>
      <c r="F811" t="s">
        <v>172</v>
      </c>
      <c r="G811">
        <v>4</v>
      </c>
      <c r="H811">
        <v>0.61699999999999999</v>
      </c>
      <c r="I811">
        <v>35</v>
      </c>
      <c r="J811">
        <v>0.58833063209076175</v>
      </c>
    </row>
    <row r="812" spans="1:10" x14ac:dyDescent="0.25">
      <c r="A812">
        <v>2</v>
      </c>
      <c r="B812">
        <v>55</v>
      </c>
      <c r="C812" t="s">
        <v>365</v>
      </c>
      <c r="D812" t="s">
        <v>229</v>
      </c>
      <c r="E812">
        <v>0.2</v>
      </c>
      <c r="F812" t="s">
        <v>168</v>
      </c>
      <c r="G812">
        <v>4</v>
      </c>
      <c r="H812">
        <v>0.61699999999999999</v>
      </c>
      <c r="I812">
        <v>35</v>
      </c>
      <c r="J812">
        <v>0.32414910858995138</v>
      </c>
    </row>
    <row r="813" spans="1:10" x14ac:dyDescent="0.25">
      <c r="A813">
        <v>3</v>
      </c>
      <c r="B813">
        <v>55</v>
      </c>
      <c r="C813" t="s">
        <v>365</v>
      </c>
      <c r="D813" t="s">
        <v>229</v>
      </c>
      <c r="E813">
        <v>0.32400000000000001</v>
      </c>
      <c r="F813" t="s">
        <v>170</v>
      </c>
      <c r="G813">
        <v>4</v>
      </c>
      <c r="H813">
        <v>0.61699999999999999</v>
      </c>
      <c r="I813">
        <v>35</v>
      </c>
      <c r="J813">
        <v>0.52512155591572129</v>
      </c>
    </row>
    <row r="814" spans="1:10" x14ac:dyDescent="0.25">
      <c r="A814">
        <v>4</v>
      </c>
      <c r="B814">
        <v>55</v>
      </c>
      <c r="C814" t="s">
        <v>365</v>
      </c>
      <c r="D814" t="s">
        <v>229</v>
      </c>
      <c r="E814">
        <v>0.23899999999999999</v>
      </c>
      <c r="F814" t="s">
        <v>170</v>
      </c>
      <c r="G814">
        <v>4</v>
      </c>
      <c r="H814">
        <v>0.61699999999999999</v>
      </c>
      <c r="I814">
        <v>35</v>
      </c>
      <c r="J814">
        <v>0.3873581847649919</v>
      </c>
    </row>
    <row r="815" spans="1:10" x14ac:dyDescent="0.25">
      <c r="A815">
        <v>5</v>
      </c>
      <c r="B815">
        <v>55</v>
      </c>
      <c r="C815" t="s">
        <v>365</v>
      </c>
      <c r="D815" t="s">
        <v>229</v>
      </c>
      <c r="E815">
        <v>0.35</v>
      </c>
      <c r="F815" t="s">
        <v>170</v>
      </c>
      <c r="G815">
        <v>4</v>
      </c>
      <c r="H815">
        <v>0.61699999999999999</v>
      </c>
      <c r="I815">
        <v>35</v>
      </c>
      <c r="J815">
        <v>0.5672609400324149</v>
      </c>
    </row>
    <row r="816" spans="1:10" x14ac:dyDescent="0.25">
      <c r="A816">
        <v>2</v>
      </c>
      <c r="B816">
        <v>56</v>
      </c>
      <c r="C816" t="s">
        <v>366</v>
      </c>
      <c r="D816" t="s">
        <v>229</v>
      </c>
      <c r="E816">
        <v>0.191</v>
      </c>
      <c r="F816" t="s">
        <v>168</v>
      </c>
      <c r="G816">
        <v>3.2</v>
      </c>
      <c r="H816">
        <v>0.49399999999999999</v>
      </c>
      <c r="I816">
        <v>32</v>
      </c>
      <c r="J816">
        <v>0.38663967611336031</v>
      </c>
    </row>
    <row r="817" spans="1:10" x14ac:dyDescent="0.25">
      <c r="A817">
        <v>1</v>
      </c>
      <c r="B817">
        <v>56</v>
      </c>
      <c r="C817" t="s">
        <v>367</v>
      </c>
      <c r="D817" t="s">
        <v>229</v>
      </c>
      <c r="E817">
        <v>0.27300000000000002</v>
      </c>
      <c r="F817" t="s">
        <v>168</v>
      </c>
      <c r="G817">
        <v>5</v>
      </c>
      <c r="H817">
        <v>0.78</v>
      </c>
      <c r="I817">
        <v>32</v>
      </c>
      <c r="J817">
        <v>0.35000000000000003</v>
      </c>
    </row>
    <row r="818" spans="1:10" x14ac:dyDescent="0.25">
      <c r="A818">
        <v>2</v>
      </c>
      <c r="B818">
        <v>56</v>
      </c>
      <c r="C818" t="s">
        <v>367</v>
      </c>
      <c r="D818" t="s">
        <v>229</v>
      </c>
      <c r="E818">
        <v>0.29399999999999998</v>
      </c>
      <c r="F818" t="s">
        <v>168</v>
      </c>
      <c r="G818">
        <v>5</v>
      </c>
      <c r="H818">
        <v>0.78</v>
      </c>
      <c r="I818">
        <v>32</v>
      </c>
      <c r="J818">
        <v>0.37692307692307692</v>
      </c>
    </row>
    <row r="819" spans="1:10" x14ac:dyDescent="0.25">
      <c r="A819">
        <v>3</v>
      </c>
      <c r="B819">
        <v>56</v>
      </c>
      <c r="C819" t="s">
        <v>367</v>
      </c>
      <c r="D819" t="s">
        <v>229</v>
      </c>
      <c r="E819">
        <v>0.248</v>
      </c>
      <c r="F819" t="s">
        <v>168</v>
      </c>
      <c r="G819">
        <v>5</v>
      </c>
      <c r="H819">
        <v>0.78</v>
      </c>
      <c r="I819">
        <v>32</v>
      </c>
      <c r="J819">
        <v>0.31794871794871793</v>
      </c>
    </row>
    <row r="820" spans="1:10" x14ac:dyDescent="0.25">
      <c r="A820">
        <v>1</v>
      </c>
      <c r="B820">
        <v>56</v>
      </c>
      <c r="C820" t="s">
        <v>366</v>
      </c>
      <c r="D820" t="s">
        <v>229</v>
      </c>
      <c r="E820">
        <v>0.312</v>
      </c>
      <c r="F820" t="s">
        <v>170</v>
      </c>
      <c r="G820">
        <v>3.2</v>
      </c>
      <c r="H820">
        <v>0.49399999999999999</v>
      </c>
      <c r="I820">
        <v>32</v>
      </c>
      <c r="J820">
        <v>0.63157894736842102</v>
      </c>
    </row>
    <row r="821" spans="1:10" x14ac:dyDescent="0.25">
      <c r="A821">
        <v>11</v>
      </c>
      <c r="B821">
        <v>57</v>
      </c>
      <c r="C821" t="s">
        <v>368</v>
      </c>
      <c r="D821" t="s">
        <v>229</v>
      </c>
      <c r="E821">
        <v>0.27</v>
      </c>
      <c r="F821" t="s">
        <v>168</v>
      </c>
      <c r="G821">
        <v>1.6</v>
      </c>
      <c r="H821">
        <v>0.247</v>
      </c>
      <c r="I821">
        <v>29</v>
      </c>
      <c r="J821">
        <v>1.0931174089068827</v>
      </c>
    </row>
    <row r="822" spans="1:10" x14ac:dyDescent="0.25">
      <c r="A822">
        <v>1</v>
      </c>
      <c r="B822">
        <v>57</v>
      </c>
      <c r="C822" t="s">
        <v>368</v>
      </c>
      <c r="D822" t="s">
        <v>229</v>
      </c>
      <c r="E822">
        <v>0.126</v>
      </c>
      <c r="F822" t="s">
        <v>170</v>
      </c>
      <c r="G822">
        <v>1.6</v>
      </c>
      <c r="H822">
        <v>0.247</v>
      </c>
      <c r="I822">
        <v>29</v>
      </c>
      <c r="J822">
        <v>0.51012145748987858</v>
      </c>
    </row>
    <row r="823" spans="1:10" x14ac:dyDescent="0.25">
      <c r="A823">
        <v>2</v>
      </c>
      <c r="B823">
        <v>57</v>
      </c>
      <c r="C823" t="s">
        <v>368</v>
      </c>
      <c r="D823" t="s">
        <v>229</v>
      </c>
      <c r="E823">
        <v>0.11600000000000001</v>
      </c>
      <c r="F823" t="s">
        <v>170</v>
      </c>
      <c r="G823">
        <v>1.6</v>
      </c>
      <c r="H823">
        <v>0.247</v>
      </c>
      <c r="I823">
        <v>29</v>
      </c>
      <c r="J823">
        <v>0.46963562753036442</v>
      </c>
    </row>
    <row r="824" spans="1:10" x14ac:dyDescent="0.25">
      <c r="A824">
        <v>3</v>
      </c>
      <c r="B824">
        <v>57</v>
      </c>
      <c r="C824" t="s">
        <v>368</v>
      </c>
      <c r="D824" t="s">
        <v>229</v>
      </c>
      <c r="E824">
        <v>0.126</v>
      </c>
      <c r="F824" t="s">
        <v>170</v>
      </c>
      <c r="G824">
        <v>1.6</v>
      </c>
      <c r="H824">
        <v>0.247</v>
      </c>
      <c r="I824">
        <v>29</v>
      </c>
      <c r="J824">
        <v>0.51012145748987858</v>
      </c>
    </row>
    <row r="825" spans="1:10" x14ac:dyDescent="0.25">
      <c r="A825">
        <v>4</v>
      </c>
      <c r="B825">
        <v>57</v>
      </c>
      <c r="C825" t="s">
        <v>368</v>
      </c>
      <c r="D825" t="s">
        <v>229</v>
      </c>
      <c r="E825">
        <v>0.14399999999999999</v>
      </c>
      <c r="F825" t="s">
        <v>170</v>
      </c>
      <c r="G825">
        <v>1.6</v>
      </c>
      <c r="H825">
        <v>0.247</v>
      </c>
      <c r="I825">
        <v>29</v>
      </c>
      <c r="J825">
        <v>0.582995951417004</v>
      </c>
    </row>
    <row r="826" spans="1:10" x14ac:dyDescent="0.25">
      <c r="A826">
        <v>5</v>
      </c>
      <c r="B826">
        <v>57</v>
      </c>
      <c r="C826" t="s">
        <v>368</v>
      </c>
      <c r="D826" t="s">
        <v>229</v>
      </c>
      <c r="E826">
        <v>0.13300000000000001</v>
      </c>
      <c r="F826" t="s">
        <v>170</v>
      </c>
      <c r="G826">
        <v>1.6</v>
      </c>
      <c r="H826">
        <v>0.247</v>
      </c>
      <c r="I826">
        <v>29</v>
      </c>
      <c r="J826">
        <v>0.53846153846153855</v>
      </c>
    </row>
    <row r="827" spans="1:10" x14ac:dyDescent="0.25">
      <c r="A827">
        <v>6</v>
      </c>
      <c r="B827">
        <v>57</v>
      </c>
      <c r="C827" t="s">
        <v>368</v>
      </c>
      <c r="D827" t="s">
        <v>229</v>
      </c>
      <c r="E827">
        <v>0.15</v>
      </c>
      <c r="F827" t="s">
        <v>170</v>
      </c>
      <c r="G827">
        <v>1.6</v>
      </c>
      <c r="H827">
        <v>0.247</v>
      </c>
      <c r="I827">
        <v>29</v>
      </c>
      <c r="J827">
        <v>0.60728744939271251</v>
      </c>
    </row>
    <row r="828" spans="1:10" x14ac:dyDescent="0.25">
      <c r="A828">
        <v>7</v>
      </c>
      <c r="B828">
        <v>57</v>
      </c>
      <c r="C828" t="s">
        <v>368</v>
      </c>
      <c r="D828" t="s">
        <v>229</v>
      </c>
      <c r="E828">
        <v>0.18099999999999999</v>
      </c>
      <c r="F828" t="s">
        <v>170</v>
      </c>
      <c r="G828">
        <v>1.6</v>
      </c>
      <c r="H828">
        <v>0.247</v>
      </c>
      <c r="I828">
        <v>29</v>
      </c>
      <c r="J828">
        <v>0.73279352226720651</v>
      </c>
    </row>
    <row r="829" spans="1:10" x14ac:dyDescent="0.25">
      <c r="A829">
        <v>8</v>
      </c>
      <c r="B829">
        <v>57</v>
      </c>
      <c r="C829" t="s">
        <v>368</v>
      </c>
      <c r="D829" t="s">
        <v>229</v>
      </c>
      <c r="E829">
        <v>0.16</v>
      </c>
      <c r="F829" t="s">
        <v>170</v>
      </c>
      <c r="G829">
        <v>1.6</v>
      </c>
      <c r="H829">
        <v>0.247</v>
      </c>
      <c r="I829">
        <v>29</v>
      </c>
      <c r="J829">
        <v>0.64777327935222673</v>
      </c>
    </row>
    <row r="830" spans="1:10" x14ac:dyDescent="0.25">
      <c r="A830">
        <v>9</v>
      </c>
      <c r="B830">
        <v>57</v>
      </c>
      <c r="C830" t="s">
        <v>368</v>
      </c>
      <c r="D830" t="s">
        <v>229</v>
      </c>
      <c r="E830">
        <v>0.13500000000000001</v>
      </c>
      <c r="F830" t="s">
        <v>170</v>
      </c>
      <c r="G830">
        <v>1.6</v>
      </c>
      <c r="H830">
        <v>0.247</v>
      </c>
      <c r="I830">
        <v>29</v>
      </c>
      <c r="J830">
        <v>0.54655870445344135</v>
      </c>
    </row>
    <row r="831" spans="1:10" x14ac:dyDescent="0.25">
      <c r="A831">
        <v>10</v>
      </c>
      <c r="B831">
        <v>57</v>
      </c>
      <c r="C831" t="s">
        <v>368</v>
      </c>
      <c r="D831" t="s">
        <v>229</v>
      </c>
      <c r="E831">
        <v>0.11899999999999999</v>
      </c>
      <c r="F831" t="s">
        <v>174</v>
      </c>
      <c r="G831">
        <v>1.6</v>
      </c>
      <c r="H831">
        <v>0.247</v>
      </c>
      <c r="I831">
        <v>29</v>
      </c>
      <c r="J831">
        <v>0.48178137651821862</v>
      </c>
    </row>
    <row r="832" spans="1:10" x14ac:dyDescent="0.25">
      <c r="A832">
        <v>1</v>
      </c>
      <c r="B832">
        <v>58</v>
      </c>
      <c r="C832" t="s">
        <v>369</v>
      </c>
      <c r="D832" t="s">
        <v>229</v>
      </c>
      <c r="E832">
        <v>0.19600000000000001</v>
      </c>
      <c r="F832" t="s">
        <v>170</v>
      </c>
      <c r="G832">
        <v>2.5</v>
      </c>
      <c r="H832">
        <v>0.39</v>
      </c>
      <c r="I832">
        <v>32</v>
      </c>
      <c r="J832">
        <v>0.50256410256410255</v>
      </c>
    </row>
    <row r="833" spans="1:10" x14ac:dyDescent="0.25">
      <c r="A833">
        <v>2</v>
      </c>
      <c r="B833">
        <v>58</v>
      </c>
      <c r="C833" t="s">
        <v>369</v>
      </c>
      <c r="D833" t="s">
        <v>229</v>
      </c>
      <c r="E833">
        <v>0.189</v>
      </c>
      <c r="F833" t="s">
        <v>170</v>
      </c>
      <c r="G833">
        <v>2.5</v>
      </c>
      <c r="H833">
        <v>0.39</v>
      </c>
      <c r="I833">
        <v>32</v>
      </c>
      <c r="J833">
        <v>0.48461538461538461</v>
      </c>
    </row>
    <row r="834" spans="1:10" x14ac:dyDescent="0.25">
      <c r="A834">
        <v>3</v>
      </c>
      <c r="B834">
        <v>58</v>
      </c>
      <c r="C834" t="s">
        <v>369</v>
      </c>
      <c r="D834" t="s">
        <v>229</v>
      </c>
      <c r="E834">
        <v>0.156</v>
      </c>
      <c r="F834" t="s">
        <v>170</v>
      </c>
      <c r="G834">
        <v>2.5</v>
      </c>
      <c r="H834">
        <v>0.39</v>
      </c>
      <c r="I834">
        <v>32</v>
      </c>
      <c r="J834">
        <v>0.39999999999999997</v>
      </c>
    </row>
    <row r="835" spans="1:10" x14ac:dyDescent="0.25">
      <c r="A835">
        <v>4</v>
      </c>
      <c r="B835">
        <v>58</v>
      </c>
      <c r="C835" t="s">
        <v>369</v>
      </c>
      <c r="D835" t="s">
        <v>229</v>
      </c>
      <c r="E835">
        <v>0.17599999999999999</v>
      </c>
      <c r="F835" t="s">
        <v>170</v>
      </c>
      <c r="G835">
        <v>2.5</v>
      </c>
      <c r="H835">
        <v>0.39</v>
      </c>
      <c r="I835">
        <v>32</v>
      </c>
      <c r="J835">
        <v>0.45128205128205123</v>
      </c>
    </row>
    <row r="836" spans="1:10" x14ac:dyDescent="0.25">
      <c r="A836">
        <v>5</v>
      </c>
      <c r="B836">
        <v>58</v>
      </c>
      <c r="C836" t="s">
        <v>369</v>
      </c>
      <c r="D836" t="s">
        <v>229</v>
      </c>
      <c r="E836">
        <v>0.36799999999999999</v>
      </c>
      <c r="F836" t="s">
        <v>170</v>
      </c>
      <c r="G836">
        <v>2.5</v>
      </c>
      <c r="H836">
        <v>0.39</v>
      </c>
      <c r="I836">
        <v>32</v>
      </c>
      <c r="J836">
        <v>0.94358974358974357</v>
      </c>
    </row>
    <row r="837" spans="1:10" x14ac:dyDescent="0.25">
      <c r="A837">
        <v>6</v>
      </c>
      <c r="B837">
        <v>58</v>
      </c>
      <c r="C837" t="s">
        <v>369</v>
      </c>
      <c r="D837" t="s">
        <v>229</v>
      </c>
      <c r="E837">
        <v>0.23899999999999999</v>
      </c>
      <c r="F837" t="s">
        <v>170</v>
      </c>
      <c r="G837">
        <v>2.5</v>
      </c>
      <c r="H837">
        <v>0.39</v>
      </c>
      <c r="I837">
        <v>32</v>
      </c>
      <c r="J837">
        <v>0.61282051282051275</v>
      </c>
    </row>
    <row r="838" spans="1:10" x14ac:dyDescent="0.25">
      <c r="A838">
        <v>7</v>
      </c>
      <c r="B838">
        <v>58</v>
      </c>
      <c r="C838" t="s">
        <v>369</v>
      </c>
      <c r="D838" t="s">
        <v>229</v>
      </c>
      <c r="E838">
        <v>0.19800000000000001</v>
      </c>
      <c r="F838" t="s">
        <v>170</v>
      </c>
      <c r="G838">
        <v>2.5</v>
      </c>
      <c r="H838">
        <v>0.39</v>
      </c>
      <c r="I838">
        <v>32</v>
      </c>
      <c r="J838">
        <v>0.50769230769230766</v>
      </c>
    </row>
    <row r="839" spans="1:10" x14ac:dyDescent="0.25">
      <c r="A839">
        <v>8</v>
      </c>
      <c r="B839">
        <v>58</v>
      </c>
      <c r="C839" t="s">
        <v>369</v>
      </c>
      <c r="D839" t="s">
        <v>229</v>
      </c>
      <c r="E839">
        <v>0.23300000000000001</v>
      </c>
      <c r="F839" t="s">
        <v>170</v>
      </c>
      <c r="G839">
        <v>2.5</v>
      </c>
      <c r="H839">
        <v>0.39</v>
      </c>
      <c r="I839">
        <v>32</v>
      </c>
      <c r="J839">
        <v>0.59743589743589742</v>
      </c>
    </row>
    <row r="840" spans="1:10" x14ac:dyDescent="0.25">
      <c r="A840">
        <v>9</v>
      </c>
      <c r="B840">
        <v>58</v>
      </c>
      <c r="C840" t="s">
        <v>369</v>
      </c>
      <c r="D840" t="s">
        <v>229</v>
      </c>
      <c r="E840">
        <v>0.24099999999999999</v>
      </c>
      <c r="F840" t="s">
        <v>170</v>
      </c>
      <c r="G840">
        <v>2.5</v>
      </c>
      <c r="H840">
        <v>0.39</v>
      </c>
      <c r="I840">
        <v>32</v>
      </c>
      <c r="J840">
        <v>0.61794871794871786</v>
      </c>
    </row>
    <row r="841" spans="1:10" x14ac:dyDescent="0.25">
      <c r="A841">
        <v>10</v>
      </c>
      <c r="B841">
        <v>58</v>
      </c>
      <c r="C841" t="s">
        <v>369</v>
      </c>
      <c r="D841" t="s">
        <v>229</v>
      </c>
      <c r="E841">
        <v>0.248</v>
      </c>
      <c r="F841" t="s">
        <v>170</v>
      </c>
      <c r="G841">
        <v>2.5</v>
      </c>
      <c r="H841">
        <v>0.39</v>
      </c>
      <c r="I841">
        <v>32</v>
      </c>
      <c r="J841">
        <v>0.63589743589743586</v>
      </c>
    </row>
    <row r="842" spans="1:10" x14ac:dyDescent="0.25">
      <c r="A842">
        <v>11</v>
      </c>
      <c r="B842">
        <v>58</v>
      </c>
      <c r="C842" t="s">
        <v>369</v>
      </c>
      <c r="D842" t="s">
        <v>229</v>
      </c>
      <c r="E842">
        <v>0.192</v>
      </c>
      <c r="F842" t="s">
        <v>170</v>
      </c>
      <c r="G842">
        <v>2.5</v>
      </c>
      <c r="H842">
        <v>0.39</v>
      </c>
      <c r="I842">
        <v>32</v>
      </c>
      <c r="J842">
        <v>0.49230769230769228</v>
      </c>
    </row>
    <row r="843" spans="1:10" x14ac:dyDescent="0.25">
      <c r="A843">
        <v>12</v>
      </c>
      <c r="B843">
        <v>58</v>
      </c>
      <c r="C843" t="s">
        <v>369</v>
      </c>
      <c r="D843" t="s">
        <v>229</v>
      </c>
      <c r="E843">
        <v>0.182</v>
      </c>
      <c r="F843" t="s">
        <v>170</v>
      </c>
      <c r="G843">
        <v>2.5</v>
      </c>
      <c r="H843">
        <v>0.39</v>
      </c>
      <c r="I843">
        <v>32</v>
      </c>
      <c r="J843">
        <v>0.46666666666666662</v>
      </c>
    </row>
    <row r="844" spans="1:10" x14ac:dyDescent="0.25">
      <c r="A844">
        <v>13</v>
      </c>
      <c r="B844">
        <v>58</v>
      </c>
      <c r="C844" t="s">
        <v>369</v>
      </c>
      <c r="D844" t="s">
        <v>229</v>
      </c>
      <c r="E844">
        <v>0.20599999999999999</v>
      </c>
      <c r="F844" t="s">
        <v>170</v>
      </c>
      <c r="G844">
        <v>2.5</v>
      </c>
      <c r="H844">
        <v>0.39</v>
      </c>
      <c r="I844">
        <v>32</v>
      </c>
      <c r="J844">
        <v>0.5282051282051281</v>
      </c>
    </row>
    <row r="845" spans="1:10" x14ac:dyDescent="0.25">
      <c r="A845">
        <v>14</v>
      </c>
      <c r="B845">
        <v>58</v>
      </c>
      <c r="C845" t="s">
        <v>369</v>
      </c>
      <c r="D845" t="s">
        <v>229</v>
      </c>
      <c r="E845">
        <v>0.20100000000000001</v>
      </c>
      <c r="F845" t="s">
        <v>170</v>
      </c>
      <c r="G845">
        <v>2.5</v>
      </c>
      <c r="H845">
        <v>0.39</v>
      </c>
      <c r="I845">
        <v>32</v>
      </c>
      <c r="J845">
        <v>0.51538461538461544</v>
      </c>
    </row>
    <row r="846" spans="1:10" x14ac:dyDescent="0.25">
      <c r="A846">
        <v>15</v>
      </c>
      <c r="B846">
        <v>58</v>
      </c>
      <c r="C846" t="s">
        <v>369</v>
      </c>
      <c r="D846" t="s">
        <v>229</v>
      </c>
      <c r="E846">
        <v>0.17199999999999999</v>
      </c>
      <c r="F846" t="s">
        <v>170</v>
      </c>
      <c r="G846">
        <v>2.5</v>
      </c>
      <c r="H846">
        <v>0.39</v>
      </c>
      <c r="I846">
        <v>32</v>
      </c>
      <c r="J846">
        <v>0.44102564102564096</v>
      </c>
    </row>
    <row r="847" spans="1:10" x14ac:dyDescent="0.25">
      <c r="A847">
        <v>16</v>
      </c>
      <c r="B847">
        <v>58</v>
      </c>
      <c r="C847" t="s">
        <v>369</v>
      </c>
      <c r="D847" t="s">
        <v>229</v>
      </c>
      <c r="E847">
        <v>0.13600000000000001</v>
      </c>
      <c r="F847" t="s">
        <v>170</v>
      </c>
      <c r="G847">
        <v>2.5</v>
      </c>
      <c r="H847">
        <v>0.39</v>
      </c>
      <c r="I847">
        <v>32</v>
      </c>
      <c r="J847">
        <v>0.34871794871794876</v>
      </c>
    </row>
    <row r="848" spans="1:10" x14ac:dyDescent="0.25">
      <c r="A848">
        <v>17</v>
      </c>
      <c r="B848">
        <v>58</v>
      </c>
      <c r="C848" t="s">
        <v>369</v>
      </c>
      <c r="D848" t="s">
        <v>229</v>
      </c>
      <c r="E848">
        <v>0.223</v>
      </c>
      <c r="F848" t="s">
        <v>170</v>
      </c>
      <c r="G848">
        <v>2.5</v>
      </c>
      <c r="H848">
        <v>0.39</v>
      </c>
      <c r="I848">
        <v>32</v>
      </c>
      <c r="J848">
        <v>0.57179487179487176</v>
      </c>
    </row>
    <row r="849" spans="1:10" x14ac:dyDescent="0.25">
      <c r="A849">
        <v>18</v>
      </c>
      <c r="B849">
        <v>58</v>
      </c>
      <c r="C849" t="s">
        <v>369</v>
      </c>
      <c r="D849" t="s">
        <v>229</v>
      </c>
      <c r="E849">
        <v>0.22800000000000001</v>
      </c>
      <c r="F849" t="s">
        <v>170</v>
      </c>
      <c r="G849">
        <v>2.5</v>
      </c>
      <c r="H849">
        <v>0.39</v>
      </c>
      <c r="I849">
        <v>32</v>
      </c>
      <c r="J849">
        <v>0.58461538461538465</v>
      </c>
    </row>
    <row r="850" spans="1:10" x14ac:dyDescent="0.25">
      <c r="A850">
        <v>1</v>
      </c>
      <c r="B850">
        <v>59</v>
      </c>
      <c r="C850" t="s">
        <v>370</v>
      </c>
      <c r="D850" t="s">
        <v>229</v>
      </c>
      <c r="E850">
        <v>0.22500000000000001</v>
      </c>
      <c r="F850" t="s">
        <v>170</v>
      </c>
      <c r="G850">
        <v>3.2</v>
      </c>
      <c r="H850">
        <v>0.49399999999999999</v>
      </c>
      <c r="I850">
        <v>32</v>
      </c>
      <c r="J850">
        <v>0.45546558704453444</v>
      </c>
    </row>
    <row r="851" spans="1:10" x14ac:dyDescent="0.25">
      <c r="A851">
        <v>2</v>
      </c>
      <c r="B851">
        <v>59</v>
      </c>
      <c r="C851" t="s">
        <v>370</v>
      </c>
      <c r="D851" t="s">
        <v>229</v>
      </c>
      <c r="E851">
        <v>0.19</v>
      </c>
      <c r="F851" t="s">
        <v>170</v>
      </c>
      <c r="G851">
        <v>3.2</v>
      </c>
      <c r="H851">
        <v>0.49399999999999999</v>
      </c>
      <c r="I851">
        <v>32</v>
      </c>
      <c r="J851">
        <v>0.38461538461538464</v>
      </c>
    </row>
    <row r="852" spans="1:10" x14ac:dyDescent="0.25">
      <c r="A852">
        <v>3</v>
      </c>
      <c r="B852">
        <v>59</v>
      </c>
      <c r="C852" t="s">
        <v>370</v>
      </c>
      <c r="D852" t="s">
        <v>229</v>
      </c>
      <c r="E852">
        <v>0.217</v>
      </c>
      <c r="F852" t="s">
        <v>170</v>
      </c>
      <c r="G852">
        <v>3.2</v>
      </c>
      <c r="H852">
        <v>0.49399999999999999</v>
      </c>
      <c r="I852">
        <v>32</v>
      </c>
      <c r="J852">
        <v>0.43927125506072873</v>
      </c>
    </row>
    <row r="853" spans="1:10" x14ac:dyDescent="0.25">
      <c r="A853">
        <v>4</v>
      </c>
      <c r="B853">
        <v>59</v>
      </c>
      <c r="C853" t="s">
        <v>370</v>
      </c>
      <c r="D853" t="s">
        <v>229</v>
      </c>
      <c r="E853">
        <v>0.183</v>
      </c>
      <c r="F853" t="s">
        <v>170</v>
      </c>
      <c r="G853">
        <v>3.2</v>
      </c>
      <c r="H853">
        <v>0.49399999999999999</v>
      </c>
      <c r="I853">
        <v>32</v>
      </c>
      <c r="J853">
        <v>0.37044534412955465</v>
      </c>
    </row>
    <row r="854" spans="1:10" x14ac:dyDescent="0.25">
      <c r="A854">
        <v>4</v>
      </c>
      <c r="B854">
        <v>60</v>
      </c>
      <c r="C854" t="s">
        <v>371</v>
      </c>
      <c r="D854" t="s">
        <v>229</v>
      </c>
      <c r="E854">
        <v>0.41699999999999998</v>
      </c>
      <c r="F854" t="s">
        <v>168</v>
      </c>
      <c r="G854">
        <v>3.2</v>
      </c>
      <c r="H854">
        <v>0.49399999999999999</v>
      </c>
      <c r="I854">
        <v>31</v>
      </c>
      <c r="J854">
        <v>0.84412955465587036</v>
      </c>
    </row>
    <row r="855" spans="1:10" x14ac:dyDescent="0.25">
      <c r="A855">
        <v>5</v>
      </c>
      <c r="B855">
        <v>60</v>
      </c>
      <c r="C855" t="s">
        <v>371</v>
      </c>
      <c r="D855" t="s">
        <v>229</v>
      </c>
      <c r="E855">
        <v>0.151</v>
      </c>
      <c r="F855" t="s">
        <v>168</v>
      </c>
      <c r="G855">
        <v>3.2</v>
      </c>
      <c r="H855">
        <v>0.49399999999999999</v>
      </c>
      <c r="I855">
        <v>31</v>
      </c>
      <c r="J855">
        <v>0.30566801619433198</v>
      </c>
    </row>
    <row r="856" spans="1:10" x14ac:dyDescent="0.25">
      <c r="A856">
        <v>1</v>
      </c>
      <c r="B856">
        <v>60</v>
      </c>
      <c r="C856" t="s">
        <v>371</v>
      </c>
      <c r="D856" t="s">
        <v>229</v>
      </c>
      <c r="E856">
        <v>0.42599999999999999</v>
      </c>
      <c r="F856" t="s">
        <v>170</v>
      </c>
      <c r="G856">
        <v>3.2</v>
      </c>
      <c r="H856">
        <v>0.49399999999999999</v>
      </c>
      <c r="I856">
        <v>31</v>
      </c>
      <c r="J856">
        <v>0.86234817813765186</v>
      </c>
    </row>
    <row r="857" spans="1:10" x14ac:dyDescent="0.25">
      <c r="A857">
        <v>2</v>
      </c>
      <c r="B857">
        <v>60</v>
      </c>
      <c r="C857" t="s">
        <v>371</v>
      </c>
      <c r="D857" t="s">
        <v>229</v>
      </c>
      <c r="E857">
        <v>0.184</v>
      </c>
      <c r="F857" t="s">
        <v>170</v>
      </c>
      <c r="G857">
        <v>3.2</v>
      </c>
      <c r="H857">
        <v>0.49399999999999999</v>
      </c>
      <c r="I857">
        <v>31</v>
      </c>
      <c r="J857">
        <v>0.37246963562753038</v>
      </c>
    </row>
    <row r="858" spans="1:10" x14ac:dyDescent="0.25">
      <c r="A858">
        <v>3</v>
      </c>
      <c r="B858">
        <v>60</v>
      </c>
      <c r="C858" t="s">
        <v>371</v>
      </c>
      <c r="D858" t="s">
        <v>229</v>
      </c>
      <c r="E858">
        <v>0.189</v>
      </c>
      <c r="F858" t="s">
        <v>170</v>
      </c>
      <c r="G858">
        <v>3.2</v>
      </c>
      <c r="H858">
        <v>0.49399999999999999</v>
      </c>
      <c r="I858">
        <v>31</v>
      </c>
      <c r="J858">
        <v>0.38259109311740891</v>
      </c>
    </row>
    <row r="859" spans="1:10" x14ac:dyDescent="0.25">
      <c r="A859">
        <v>8</v>
      </c>
      <c r="B859">
        <v>61</v>
      </c>
      <c r="C859" t="s">
        <v>372</v>
      </c>
      <c r="D859" t="s">
        <v>229</v>
      </c>
      <c r="E859">
        <v>0.27300000000000002</v>
      </c>
      <c r="F859" t="s">
        <v>172</v>
      </c>
      <c r="G859">
        <v>3.2</v>
      </c>
      <c r="H859">
        <v>0.49399999999999999</v>
      </c>
      <c r="I859">
        <v>31</v>
      </c>
      <c r="J859">
        <v>0.55263157894736847</v>
      </c>
    </row>
    <row r="860" spans="1:10" x14ac:dyDescent="0.25">
      <c r="A860">
        <v>6</v>
      </c>
      <c r="B860">
        <v>61</v>
      </c>
      <c r="C860" t="s">
        <v>372</v>
      </c>
      <c r="D860" t="s">
        <v>229</v>
      </c>
      <c r="E860">
        <v>0.129</v>
      </c>
      <c r="F860" t="s">
        <v>168</v>
      </c>
      <c r="G860">
        <v>3.2</v>
      </c>
      <c r="H860">
        <v>0.49399999999999999</v>
      </c>
      <c r="I860">
        <v>31</v>
      </c>
      <c r="J860">
        <v>0.26113360323886642</v>
      </c>
    </row>
    <row r="861" spans="1:10" x14ac:dyDescent="0.25">
      <c r="A861">
        <v>7</v>
      </c>
      <c r="B861">
        <v>61</v>
      </c>
      <c r="C861" t="s">
        <v>372</v>
      </c>
      <c r="D861" t="s">
        <v>229</v>
      </c>
      <c r="E861">
        <v>0.16300000000000001</v>
      </c>
      <c r="F861" t="s">
        <v>168</v>
      </c>
      <c r="G861">
        <v>3.2</v>
      </c>
      <c r="H861">
        <v>0.49399999999999999</v>
      </c>
      <c r="I861">
        <v>31</v>
      </c>
      <c r="J861">
        <v>0.32995951417004049</v>
      </c>
    </row>
    <row r="862" spans="1:10" x14ac:dyDescent="0.25">
      <c r="A862">
        <v>9</v>
      </c>
      <c r="B862">
        <v>61</v>
      </c>
      <c r="C862" t="s">
        <v>372</v>
      </c>
      <c r="D862" t="s">
        <v>229</v>
      </c>
      <c r="E862">
        <v>0.192</v>
      </c>
      <c r="F862" t="s">
        <v>168</v>
      </c>
      <c r="G862">
        <v>3.2</v>
      </c>
      <c r="H862">
        <v>0.49399999999999999</v>
      </c>
      <c r="I862">
        <v>31</v>
      </c>
      <c r="J862">
        <v>0.38866396761133604</v>
      </c>
    </row>
    <row r="863" spans="1:10" x14ac:dyDescent="0.25">
      <c r="A863">
        <v>1</v>
      </c>
      <c r="B863">
        <v>61</v>
      </c>
      <c r="C863" t="s">
        <v>372</v>
      </c>
      <c r="D863" t="s">
        <v>229</v>
      </c>
      <c r="E863">
        <v>0.23799999999999999</v>
      </c>
      <c r="F863" t="s">
        <v>170</v>
      </c>
      <c r="G863">
        <v>3.2</v>
      </c>
      <c r="H863">
        <v>0.49399999999999999</v>
      </c>
      <c r="I863">
        <v>31</v>
      </c>
      <c r="J863">
        <v>0.48178137651821862</v>
      </c>
    </row>
    <row r="864" spans="1:10" x14ac:dyDescent="0.25">
      <c r="A864">
        <v>2</v>
      </c>
      <c r="B864">
        <v>61</v>
      </c>
      <c r="C864" t="s">
        <v>372</v>
      </c>
      <c r="D864" t="s">
        <v>229</v>
      </c>
      <c r="E864">
        <v>0.23100000000000001</v>
      </c>
      <c r="F864" t="s">
        <v>170</v>
      </c>
      <c r="G864">
        <v>3.2</v>
      </c>
      <c r="H864">
        <v>0.49399999999999999</v>
      </c>
      <c r="I864">
        <v>31</v>
      </c>
      <c r="J864">
        <v>0.46761133603238869</v>
      </c>
    </row>
    <row r="865" spans="1:10" x14ac:dyDescent="0.25">
      <c r="A865">
        <v>3</v>
      </c>
      <c r="B865">
        <v>61</v>
      </c>
      <c r="C865" t="s">
        <v>372</v>
      </c>
      <c r="D865" t="s">
        <v>229</v>
      </c>
      <c r="E865">
        <v>0.27900000000000003</v>
      </c>
      <c r="F865" t="s">
        <v>170</v>
      </c>
      <c r="G865">
        <v>3.2</v>
      </c>
      <c r="H865">
        <v>0.49399999999999999</v>
      </c>
      <c r="I865">
        <v>31</v>
      </c>
      <c r="J865">
        <v>0.56477732793522273</v>
      </c>
    </row>
    <row r="866" spans="1:10" x14ac:dyDescent="0.25">
      <c r="A866">
        <v>4</v>
      </c>
      <c r="B866">
        <v>61</v>
      </c>
      <c r="C866" t="s">
        <v>372</v>
      </c>
      <c r="D866" t="s">
        <v>229</v>
      </c>
      <c r="E866">
        <v>0.25700000000000001</v>
      </c>
      <c r="F866" t="s">
        <v>170</v>
      </c>
      <c r="G866">
        <v>3.2</v>
      </c>
      <c r="H866">
        <v>0.49399999999999999</v>
      </c>
      <c r="I866">
        <v>31</v>
      </c>
      <c r="J866">
        <v>0.52024291497975705</v>
      </c>
    </row>
    <row r="867" spans="1:10" x14ac:dyDescent="0.25">
      <c r="A867">
        <v>5</v>
      </c>
      <c r="B867">
        <v>61</v>
      </c>
      <c r="C867" t="s">
        <v>372</v>
      </c>
      <c r="D867" t="s">
        <v>229</v>
      </c>
      <c r="E867">
        <v>0.309</v>
      </c>
      <c r="F867" t="s">
        <v>170</v>
      </c>
      <c r="G867">
        <v>3.2</v>
      </c>
      <c r="H867">
        <v>0.49399999999999999</v>
      </c>
      <c r="I867">
        <v>31</v>
      </c>
      <c r="J867">
        <v>0.62550607287449389</v>
      </c>
    </row>
    <row r="868" spans="1:10" x14ac:dyDescent="0.25">
      <c r="A868">
        <v>1</v>
      </c>
      <c r="B868">
        <v>62</v>
      </c>
      <c r="C868" t="s">
        <v>373</v>
      </c>
      <c r="D868" t="s">
        <v>229</v>
      </c>
      <c r="E868">
        <v>0.223</v>
      </c>
      <c r="F868" t="s">
        <v>170</v>
      </c>
      <c r="G868">
        <v>3.2</v>
      </c>
      <c r="H868">
        <v>0.49399999999999999</v>
      </c>
      <c r="I868">
        <v>35</v>
      </c>
      <c r="J868">
        <v>0.45141700404858298</v>
      </c>
    </row>
    <row r="869" spans="1:10" x14ac:dyDescent="0.25">
      <c r="A869">
        <v>2</v>
      </c>
      <c r="B869">
        <v>62</v>
      </c>
      <c r="C869" t="s">
        <v>373</v>
      </c>
      <c r="D869" t="s">
        <v>229</v>
      </c>
      <c r="E869">
        <v>0.313</v>
      </c>
      <c r="F869" t="s">
        <v>170</v>
      </c>
      <c r="G869">
        <v>3.2</v>
      </c>
      <c r="H869">
        <v>0.49399999999999999</v>
      </c>
      <c r="I869">
        <v>35</v>
      </c>
      <c r="J869">
        <v>0.6336032388663968</v>
      </c>
    </row>
    <row r="870" spans="1:10" x14ac:dyDescent="0.25">
      <c r="A870">
        <v>3</v>
      </c>
      <c r="B870">
        <v>62</v>
      </c>
      <c r="C870" t="s">
        <v>373</v>
      </c>
      <c r="D870" t="s">
        <v>229</v>
      </c>
      <c r="E870">
        <v>0.34499999999999997</v>
      </c>
      <c r="F870" t="s">
        <v>170</v>
      </c>
      <c r="G870">
        <v>3.2</v>
      </c>
      <c r="H870">
        <v>0.49399999999999999</v>
      </c>
      <c r="I870">
        <v>35</v>
      </c>
      <c r="J870">
        <v>0.69838056680161942</v>
      </c>
    </row>
    <row r="871" spans="1:10" x14ac:dyDescent="0.25">
      <c r="A871">
        <v>4</v>
      </c>
      <c r="B871">
        <v>62</v>
      </c>
      <c r="C871" t="s">
        <v>373</v>
      </c>
      <c r="D871" t="s">
        <v>229</v>
      </c>
      <c r="E871">
        <v>0.27</v>
      </c>
      <c r="F871" t="s">
        <v>170</v>
      </c>
      <c r="G871">
        <v>3.2</v>
      </c>
      <c r="H871">
        <v>0.49399999999999999</v>
      </c>
      <c r="I871">
        <v>35</v>
      </c>
      <c r="J871">
        <v>0.54655870445344135</v>
      </c>
    </row>
    <row r="872" spans="1:10" x14ac:dyDescent="0.25">
      <c r="A872">
        <v>5</v>
      </c>
      <c r="B872">
        <v>62</v>
      </c>
      <c r="C872" t="s">
        <v>373</v>
      </c>
      <c r="D872" t="s">
        <v>229</v>
      </c>
      <c r="E872">
        <v>0.499</v>
      </c>
      <c r="F872" t="s">
        <v>170</v>
      </c>
      <c r="G872">
        <v>3.2</v>
      </c>
      <c r="H872">
        <v>0.49399999999999999</v>
      </c>
      <c r="I872">
        <v>35</v>
      </c>
      <c r="J872">
        <v>1.0101214574898785</v>
      </c>
    </row>
    <row r="873" spans="1:10" x14ac:dyDescent="0.25">
      <c r="A873">
        <v>6</v>
      </c>
      <c r="B873">
        <v>62</v>
      </c>
      <c r="C873" t="s">
        <v>373</v>
      </c>
      <c r="D873" t="s">
        <v>229</v>
      </c>
      <c r="E873">
        <v>0.22800000000000001</v>
      </c>
      <c r="F873" t="s">
        <v>170</v>
      </c>
      <c r="G873">
        <v>3.2</v>
      </c>
      <c r="H873">
        <v>0.49399999999999999</v>
      </c>
      <c r="I873">
        <v>35</v>
      </c>
      <c r="J873">
        <v>0.46153846153846156</v>
      </c>
    </row>
    <row r="874" spans="1:10" x14ac:dyDescent="0.25">
      <c r="A874">
        <v>1</v>
      </c>
      <c r="B874">
        <v>63</v>
      </c>
      <c r="C874" t="s">
        <v>374</v>
      </c>
      <c r="D874" t="s">
        <v>229</v>
      </c>
      <c r="E874">
        <v>8.1000000000000003E-2</v>
      </c>
      <c r="F874" t="s">
        <v>168</v>
      </c>
      <c r="G874">
        <v>1.25</v>
      </c>
      <c r="H874">
        <v>0.153</v>
      </c>
      <c r="I874">
        <v>42</v>
      </c>
      <c r="J874">
        <v>0.52941176470588236</v>
      </c>
    </row>
    <row r="875" spans="1:10" x14ac:dyDescent="0.25">
      <c r="A875">
        <v>2</v>
      </c>
      <c r="B875">
        <v>63</v>
      </c>
      <c r="C875" t="s">
        <v>374</v>
      </c>
      <c r="D875" t="s">
        <v>229</v>
      </c>
      <c r="E875">
        <v>0.11700000000000001</v>
      </c>
      <c r="F875" t="s">
        <v>168</v>
      </c>
      <c r="G875">
        <v>1.25</v>
      </c>
      <c r="H875">
        <v>0.153</v>
      </c>
      <c r="I875">
        <v>42</v>
      </c>
      <c r="J875">
        <v>0.76470588235294124</v>
      </c>
    </row>
    <row r="876" spans="1:10" x14ac:dyDescent="0.25">
      <c r="A876">
        <v>3</v>
      </c>
      <c r="B876">
        <v>63</v>
      </c>
      <c r="C876" t="s">
        <v>374</v>
      </c>
      <c r="D876" t="s">
        <v>229</v>
      </c>
      <c r="E876">
        <v>0.58499999999999996</v>
      </c>
      <c r="F876" t="s">
        <v>227</v>
      </c>
      <c r="G876">
        <v>1.25</v>
      </c>
      <c r="H876">
        <v>0.153</v>
      </c>
      <c r="I876">
        <v>42</v>
      </c>
      <c r="J876">
        <v>3.8235294117647056</v>
      </c>
    </row>
    <row r="877" spans="1:10" x14ac:dyDescent="0.25">
      <c r="A877">
        <v>4</v>
      </c>
      <c r="B877">
        <v>63</v>
      </c>
      <c r="C877" t="s">
        <v>374</v>
      </c>
      <c r="D877" t="s">
        <v>229</v>
      </c>
      <c r="E877">
        <v>0.59299999999999997</v>
      </c>
      <c r="F877" t="s">
        <v>227</v>
      </c>
      <c r="G877">
        <v>1.25</v>
      </c>
      <c r="H877">
        <v>0.153</v>
      </c>
      <c r="I877">
        <v>42</v>
      </c>
      <c r="J877">
        <v>3.8758169934640523</v>
      </c>
    </row>
    <row r="878" spans="1:10" x14ac:dyDescent="0.25">
      <c r="A878">
        <v>5</v>
      </c>
      <c r="B878">
        <v>63</v>
      </c>
      <c r="C878" t="s">
        <v>374</v>
      </c>
      <c r="D878" t="s">
        <v>229</v>
      </c>
      <c r="E878">
        <v>1.571</v>
      </c>
      <c r="F878" t="s">
        <v>227</v>
      </c>
      <c r="G878">
        <v>1.25</v>
      </c>
      <c r="H878">
        <v>0.153</v>
      </c>
      <c r="I878">
        <v>42</v>
      </c>
      <c r="J878">
        <v>10.267973856209149</v>
      </c>
    </row>
    <row r="879" spans="1:10" x14ac:dyDescent="0.25">
      <c r="A879">
        <v>1</v>
      </c>
      <c r="B879">
        <v>64</v>
      </c>
      <c r="C879" t="s">
        <v>375</v>
      </c>
      <c r="D879" t="s">
        <v>229</v>
      </c>
      <c r="E879">
        <v>0.16600000000000001</v>
      </c>
      <c r="F879" t="s">
        <v>168</v>
      </c>
      <c r="G879">
        <v>3.2</v>
      </c>
      <c r="H879">
        <v>0.49399999999999999</v>
      </c>
      <c r="I879">
        <v>29</v>
      </c>
      <c r="J879">
        <v>0.33603238866396762</v>
      </c>
    </row>
    <row r="880" spans="1:10" x14ac:dyDescent="0.25">
      <c r="A880">
        <v>2</v>
      </c>
      <c r="B880">
        <v>64</v>
      </c>
      <c r="C880" t="s">
        <v>375</v>
      </c>
      <c r="D880" t="s">
        <v>229</v>
      </c>
      <c r="E880">
        <v>0.16900000000000001</v>
      </c>
      <c r="F880" t="s">
        <v>168</v>
      </c>
      <c r="G880">
        <v>3.2</v>
      </c>
      <c r="H880">
        <v>0.49399999999999999</v>
      </c>
      <c r="I880">
        <v>29</v>
      </c>
      <c r="J880">
        <v>0.34210526315789475</v>
      </c>
    </row>
    <row r="881" spans="1:10" x14ac:dyDescent="0.25">
      <c r="A881">
        <v>3</v>
      </c>
      <c r="B881">
        <v>65</v>
      </c>
      <c r="C881" t="s">
        <v>376</v>
      </c>
      <c r="D881" t="s">
        <v>229</v>
      </c>
      <c r="E881">
        <v>0.182</v>
      </c>
      <c r="F881" t="s">
        <v>170</v>
      </c>
      <c r="G881">
        <v>2</v>
      </c>
      <c r="H881">
        <v>0.31</v>
      </c>
      <c r="I881">
        <v>33</v>
      </c>
      <c r="J881">
        <v>0.58709677419354833</v>
      </c>
    </row>
    <row r="882" spans="1:10" x14ac:dyDescent="0.25">
      <c r="A882">
        <v>1</v>
      </c>
      <c r="B882">
        <v>65</v>
      </c>
      <c r="C882" t="s">
        <v>376</v>
      </c>
      <c r="D882" t="s">
        <v>229</v>
      </c>
      <c r="E882">
        <v>0.92400000000000004</v>
      </c>
      <c r="F882" t="s">
        <v>227</v>
      </c>
      <c r="G882">
        <v>2</v>
      </c>
      <c r="H882">
        <v>0.31</v>
      </c>
      <c r="I882">
        <v>33</v>
      </c>
      <c r="J882">
        <v>2.9806451612903229</v>
      </c>
    </row>
    <row r="883" spans="1:10" x14ac:dyDescent="0.25">
      <c r="A883">
        <v>2</v>
      </c>
      <c r="B883">
        <v>65</v>
      </c>
      <c r="C883" t="s">
        <v>376</v>
      </c>
      <c r="D883" t="s">
        <v>229</v>
      </c>
      <c r="E883">
        <v>0.58199999999999996</v>
      </c>
      <c r="F883" t="s">
        <v>227</v>
      </c>
      <c r="G883">
        <v>2</v>
      </c>
      <c r="H883">
        <v>0.31</v>
      </c>
      <c r="I883">
        <v>33</v>
      </c>
      <c r="J883">
        <v>1.8774193548387095</v>
      </c>
    </row>
    <row r="884" spans="1:10" x14ac:dyDescent="0.25">
      <c r="A884">
        <v>1</v>
      </c>
      <c r="B884">
        <v>66</v>
      </c>
      <c r="C884" t="s">
        <v>377</v>
      </c>
      <c r="D884" t="s">
        <v>229</v>
      </c>
      <c r="E884">
        <v>0.28399999999999997</v>
      </c>
      <c r="F884" t="s">
        <v>170</v>
      </c>
      <c r="G884">
        <v>2.5</v>
      </c>
      <c r="H884">
        <v>0.39</v>
      </c>
      <c r="I884">
        <v>33</v>
      </c>
      <c r="J884">
        <v>0.72820512820512806</v>
      </c>
    </row>
    <row r="885" spans="1:10" x14ac:dyDescent="0.25">
      <c r="A885">
        <v>2</v>
      </c>
      <c r="B885">
        <v>66</v>
      </c>
      <c r="C885" t="s">
        <v>377</v>
      </c>
      <c r="D885" t="s">
        <v>229</v>
      </c>
      <c r="E885">
        <v>0.27</v>
      </c>
      <c r="F885" t="s">
        <v>170</v>
      </c>
      <c r="G885">
        <v>2.5</v>
      </c>
      <c r="H885">
        <v>0.39</v>
      </c>
      <c r="I885">
        <v>33</v>
      </c>
      <c r="J885">
        <v>0.69230769230769229</v>
      </c>
    </row>
    <row r="886" spans="1:10" x14ac:dyDescent="0.25">
      <c r="A886">
        <v>3</v>
      </c>
      <c r="B886">
        <v>66</v>
      </c>
      <c r="C886" t="s">
        <v>377</v>
      </c>
      <c r="D886" t="s">
        <v>229</v>
      </c>
      <c r="E886">
        <v>0.27500000000000002</v>
      </c>
      <c r="F886" t="s">
        <v>170</v>
      </c>
      <c r="G886">
        <v>2.5</v>
      </c>
      <c r="H886">
        <v>0.39</v>
      </c>
      <c r="I886">
        <v>33</v>
      </c>
      <c r="J886">
        <v>0.70512820512820518</v>
      </c>
    </row>
    <row r="887" spans="1:10" x14ac:dyDescent="0.25">
      <c r="A887">
        <v>4</v>
      </c>
      <c r="B887">
        <v>66</v>
      </c>
      <c r="C887" t="s">
        <v>377</v>
      </c>
      <c r="D887" t="s">
        <v>229</v>
      </c>
      <c r="E887">
        <v>0.34300000000000003</v>
      </c>
      <c r="F887" t="s">
        <v>170</v>
      </c>
      <c r="G887">
        <v>2.5</v>
      </c>
      <c r="H887">
        <v>0.39</v>
      </c>
      <c r="I887">
        <v>33</v>
      </c>
      <c r="J887">
        <v>0.87948717948717947</v>
      </c>
    </row>
    <row r="888" spans="1:10" x14ac:dyDescent="0.25">
      <c r="A888">
        <v>5</v>
      </c>
      <c r="B888">
        <v>67</v>
      </c>
      <c r="C888" t="s">
        <v>378</v>
      </c>
      <c r="D888" t="s">
        <v>229</v>
      </c>
      <c r="E888">
        <v>0.124</v>
      </c>
      <c r="F888" t="s">
        <v>168</v>
      </c>
      <c r="G888">
        <v>2.5</v>
      </c>
      <c r="H888">
        <v>0.39</v>
      </c>
      <c r="I888">
        <v>30</v>
      </c>
      <c r="J888">
        <v>0.31794871794871793</v>
      </c>
    </row>
    <row r="889" spans="1:10" x14ac:dyDescent="0.25">
      <c r="A889">
        <v>6</v>
      </c>
      <c r="B889">
        <v>67</v>
      </c>
      <c r="C889" t="s">
        <v>378</v>
      </c>
      <c r="D889" t="s">
        <v>229</v>
      </c>
      <c r="E889">
        <v>0.161</v>
      </c>
      <c r="F889" t="s">
        <v>168</v>
      </c>
      <c r="G889">
        <v>2.5</v>
      </c>
      <c r="H889">
        <v>0.39</v>
      </c>
      <c r="I889">
        <v>30</v>
      </c>
      <c r="J889">
        <v>0.4128205128205128</v>
      </c>
    </row>
    <row r="890" spans="1:10" x14ac:dyDescent="0.25">
      <c r="A890">
        <v>1</v>
      </c>
      <c r="B890">
        <v>67</v>
      </c>
      <c r="C890" t="s">
        <v>378</v>
      </c>
      <c r="D890" t="s">
        <v>229</v>
      </c>
      <c r="E890">
        <v>0.35899999999999999</v>
      </c>
      <c r="F890" t="s">
        <v>170</v>
      </c>
      <c r="G890">
        <v>2.5</v>
      </c>
      <c r="H890">
        <v>0.39</v>
      </c>
      <c r="I890">
        <v>30</v>
      </c>
      <c r="J890">
        <v>0.92051282051282046</v>
      </c>
    </row>
    <row r="891" spans="1:10" x14ac:dyDescent="0.25">
      <c r="A891">
        <v>2</v>
      </c>
      <c r="B891">
        <v>67</v>
      </c>
      <c r="C891" t="s">
        <v>378</v>
      </c>
      <c r="D891" t="s">
        <v>229</v>
      </c>
      <c r="E891">
        <v>0.27200000000000002</v>
      </c>
      <c r="F891" t="s">
        <v>170</v>
      </c>
      <c r="G891">
        <v>2.5</v>
      </c>
      <c r="H891">
        <v>0.39</v>
      </c>
      <c r="I891">
        <v>30</v>
      </c>
      <c r="J891">
        <v>0.69743589743589751</v>
      </c>
    </row>
    <row r="892" spans="1:10" x14ac:dyDescent="0.25">
      <c r="A892">
        <v>3</v>
      </c>
      <c r="B892">
        <v>67</v>
      </c>
      <c r="C892" t="s">
        <v>378</v>
      </c>
      <c r="D892" t="s">
        <v>229</v>
      </c>
      <c r="E892">
        <v>0.216</v>
      </c>
      <c r="F892" t="s">
        <v>170</v>
      </c>
      <c r="G892">
        <v>2.5</v>
      </c>
      <c r="H892">
        <v>0.39</v>
      </c>
      <c r="I892">
        <v>30</v>
      </c>
      <c r="J892">
        <v>0.55384615384615377</v>
      </c>
    </row>
    <row r="893" spans="1:10" x14ac:dyDescent="0.25">
      <c r="A893">
        <v>4</v>
      </c>
      <c r="B893">
        <v>67</v>
      </c>
      <c r="C893" t="s">
        <v>378</v>
      </c>
      <c r="D893" t="s">
        <v>229</v>
      </c>
      <c r="E893">
        <v>0.45800000000000002</v>
      </c>
      <c r="F893" t="s">
        <v>170</v>
      </c>
      <c r="G893">
        <v>2.5</v>
      </c>
      <c r="H893">
        <v>0.39</v>
      </c>
      <c r="I893">
        <v>30</v>
      </c>
      <c r="J893">
        <v>1.1743589743589744</v>
      </c>
    </row>
    <row r="894" spans="1:10" x14ac:dyDescent="0.25">
      <c r="A894">
        <v>1</v>
      </c>
      <c r="B894">
        <v>68</v>
      </c>
      <c r="C894" t="s">
        <v>379</v>
      </c>
      <c r="D894" t="s">
        <v>229</v>
      </c>
      <c r="E894">
        <v>0.248</v>
      </c>
      <c r="F894" t="s">
        <v>170</v>
      </c>
      <c r="G894">
        <v>2.5</v>
      </c>
      <c r="H894">
        <v>0.39</v>
      </c>
      <c r="I894">
        <v>29</v>
      </c>
      <c r="J894">
        <v>0.63589743589743586</v>
      </c>
    </row>
    <row r="895" spans="1:10" x14ac:dyDescent="0.25">
      <c r="A895">
        <v>2</v>
      </c>
      <c r="B895">
        <v>68</v>
      </c>
      <c r="C895" t="s">
        <v>379</v>
      </c>
      <c r="D895" t="s">
        <v>229</v>
      </c>
      <c r="E895">
        <v>0.28699999999999998</v>
      </c>
      <c r="F895" t="s">
        <v>170</v>
      </c>
      <c r="G895">
        <v>2.5</v>
      </c>
      <c r="H895">
        <v>0.39</v>
      </c>
      <c r="I895">
        <v>29</v>
      </c>
      <c r="J895">
        <v>0.73589743589743584</v>
      </c>
    </row>
    <row r="896" spans="1:10" x14ac:dyDescent="0.25">
      <c r="A896">
        <v>1</v>
      </c>
      <c r="B896">
        <v>68</v>
      </c>
      <c r="C896" t="s">
        <v>380</v>
      </c>
      <c r="D896" t="s">
        <v>229</v>
      </c>
      <c r="E896">
        <v>0.28399999999999997</v>
      </c>
      <c r="F896" t="s">
        <v>170</v>
      </c>
      <c r="G896">
        <v>2.5</v>
      </c>
      <c r="H896">
        <v>0.39</v>
      </c>
      <c r="I896">
        <v>29</v>
      </c>
      <c r="J896">
        <v>0.72820512820512806</v>
      </c>
    </row>
    <row r="897" spans="1:10" x14ac:dyDescent="0.25">
      <c r="A897">
        <v>2</v>
      </c>
      <c r="B897">
        <v>68</v>
      </c>
      <c r="C897" t="s">
        <v>380</v>
      </c>
      <c r="D897" t="s">
        <v>229</v>
      </c>
      <c r="E897">
        <v>0.51100000000000001</v>
      </c>
      <c r="F897" t="s">
        <v>170</v>
      </c>
      <c r="G897">
        <v>2.5</v>
      </c>
      <c r="H897">
        <v>0.39</v>
      </c>
      <c r="I897">
        <v>29</v>
      </c>
      <c r="J897">
        <v>1.3102564102564103</v>
      </c>
    </row>
    <row r="898" spans="1:10" x14ac:dyDescent="0.25">
      <c r="A898">
        <v>3</v>
      </c>
      <c r="B898">
        <v>68</v>
      </c>
      <c r="C898" t="s">
        <v>380</v>
      </c>
      <c r="D898" t="s">
        <v>229</v>
      </c>
      <c r="E898">
        <v>0.28100000000000003</v>
      </c>
      <c r="F898" t="s">
        <v>170</v>
      </c>
      <c r="G898">
        <v>2.5</v>
      </c>
      <c r="H898">
        <v>0.39</v>
      </c>
      <c r="I898">
        <v>29</v>
      </c>
      <c r="J898">
        <v>0.72051282051282051</v>
      </c>
    </row>
    <row r="899" spans="1:10" x14ac:dyDescent="0.25">
      <c r="A899">
        <v>4</v>
      </c>
      <c r="B899">
        <v>68</v>
      </c>
      <c r="C899" t="s">
        <v>380</v>
      </c>
      <c r="D899" t="s">
        <v>229</v>
      </c>
      <c r="E899">
        <v>0.38600000000000001</v>
      </c>
      <c r="F899" t="s">
        <v>170</v>
      </c>
      <c r="G899">
        <v>2.5</v>
      </c>
      <c r="H899">
        <v>0.39</v>
      </c>
      <c r="I899">
        <v>29</v>
      </c>
      <c r="J899">
        <v>0.98974358974358978</v>
      </c>
    </row>
    <row r="900" spans="1:10" x14ac:dyDescent="0.25">
      <c r="A900">
        <v>5</v>
      </c>
      <c r="B900">
        <v>68</v>
      </c>
      <c r="C900" t="s">
        <v>380</v>
      </c>
      <c r="D900" t="s">
        <v>229</v>
      </c>
      <c r="E900">
        <v>0.34699999999999998</v>
      </c>
      <c r="F900" t="s">
        <v>170</v>
      </c>
      <c r="G900">
        <v>2.5</v>
      </c>
      <c r="H900">
        <v>0.39</v>
      </c>
      <c r="I900">
        <v>29</v>
      </c>
      <c r="J900">
        <v>0.88974358974358969</v>
      </c>
    </row>
    <row r="901" spans="1:10" x14ac:dyDescent="0.25">
      <c r="A901">
        <v>6</v>
      </c>
      <c r="B901">
        <v>68</v>
      </c>
      <c r="C901" t="s">
        <v>380</v>
      </c>
      <c r="D901" t="s">
        <v>229</v>
      </c>
      <c r="E901">
        <v>0.27</v>
      </c>
      <c r="F901" t="s">
        <v>170</v>
      </c>
      <c r="G901">
        <v>2.5</v>
      </c>
      <c r="H901">
        <v>0.39</v>
      </c>
      <c r="I901">
        <v>29</v>
      </c>
      <c r="J901">
        <v>0.69230769230769229</v>
      </c>
    </row>
    <row r="902" spans="1:10" x14ac:dyDescent="0.25">
      <c r="A902">
        <v>5</v>
      </c>
      <c r="B902">
        <v>69</v>
      </c>
      <c r="C902" t="s">
        <v>381</v>
      </c>
      <c r="D902" t="s">
        <v>229</v>
      </c>
      <c r="E902">
        <v>0.32100000000000001</v>
      </c>
      <c r="F902" t="s">
        <v>168</v>
      </c>
      <c r="G902">
        <v>3.2</v>
      </c>
      <c r="H902">
        <v>0.49399999999999999</v>
      </c>
      <c r="I902">
        <v>33</v>
      </c>
      <c r="J902">
        <v>0.6497975708502024</v>
      </c>
    </row>
    <row r="903" spans="1:10" x14ac:dyDescent="0.25">
      <c r="A903">
        <v>1</v>
      </c>
      <c r="B903">
        <v>69</v>
      </c>
      <c r="C903" t="s">
        <v>386</v>
      </c>
      <c r="D903" t="s">
        <v>229</v>
      </c>
      <c r="E903">
        <v>0.32700000000000001</v>
      </c>
      <c r="F903" t="s">
        <v>168</v>
      </c>
      <c r="G903">
        <v>4</v>
      </c>
      <c r="H903">
        <v>0.61699999999999999</v>
      </c>
      <c r="I903">
        <v>33</v>
      </c>
      <c r="J903">
        <v>0.52998379254457051</v>
      </c>
    </row>
    <row r="904" spans="1:10" x14ac:dyDescent="0.25">
      <c r="A904">
        <v>1</v>
      </c>
      <c r="B904">
        <v>69</v>
      </c>
      <c r="C904" t="s">
        <v>381</v>
      </c>
      <c r="D904" t="s">
        <v>229</v>
      </c>
      <c r="E904">
        <v>0.33500000000000002</v>
      </c>
      <c r="F904" t="s">
        <v>170</v>
      </c>
      <c r="G904">
        <v>3.2</v>
      </c>
      <c r="H904">
        <v>0.49399999999999999</v>
      </c>
      <c r="I904">
        <v>33</v>
      </c>
      <c r="J904">
        <v>0.67813765182186236</v>
      </c>
    </row>
    <row r="905" spans="1:10" x14ac:dyDescent="0.25">
      <c r="A905">
        <v>2</v>
      </c>
      <c r="B905">
        <v>69</v>
      </c>
      <c r="C905" t="s">
        <v>381</v>
      </c>
      <c r="D905" t="s">
        <v>229</v>
      </c>
      <c r="E905">
        <v>0.24299999999999999</v>
      </c>
      <c r="F905" t="s">
        <v>170</v>
      </c>
      <c r="G905">
        <v>3.2</v>
      </c>
      <c r="H905">
        <v>0.49399999999999999</v>
      </c>
      <c r="I905">
        <v>33</v>
      </c>
      <c r="J905">
        <v>0.49190283400809715</v>
      </c>
    </row>
    <row r="906" spans="1:10" x14ac:dyDescent="0.25">
      <c r="A906">
        <v>3</v>
      </c>
      <c r="B906">
        <v>69</v>
      </c>
      <c r="C906" t="s">
        <v>381</v>
      </c>
      <c r="D906" t="s">
        <v>229</v>
      </c>
      <c r="E906">
        <v>0.34399999999999997</v>
      </c>
      <c r="F906" t="s">
        <v>170</v>
      </c>
      <c r="G906">
        <v>3.2</v>
      </c>
      <c r="H906">
        <v>0.49399999999999999</v>
      </c>
      <c r="I906">
        <v>33</v>
      </c>
      <c r="J906">
        <v>0.69635627530364363</v>
      </c>
    </row>
    <row r="907" spans="1:10" x14ac:dyDescent="0.25">
      <c r="A907">
        <v>1</v>
      </c>
      <c r="B907">
        <v>69</v>
      </c>
      <c r="C907" t="s">
        <v>382</v>
      </c>
      <c r="D907" t="s">
        <v>229</v>
      </c>
      <c r="E907">
        <v>0.41</v>
      </c>
      <c r="F907" t="s">
        <v>170</v>
      </c>
      <c r="G907">
        <v>4</v>
      </c>
      <c r="H907">
        <v>0.61699999999999999</v>
      </c>
      <c r="I907">
        <v>33</v>
      </c>
      <c r="J907">
        <v>0.6645056726094003</v>
      </c>
    </row>
    <row r="908" spans="1:10" x14ac:dyDescent="0.25">
      <c r="A908">
        <v>2</v>
      </c>
      <c r="B908">
        <v>69</v>
      </c>
      <c r="C908" t="s">
        <v>382</v>
      </c>
      <c r="D908" t="s">
        <v>229</v>
      </c>
      <c r="E908">
        <v>0.41499999999999998</v>
      </c>
      <c r="F908" t="s">
        <v>170</v>
      </c>
      <c r="G908">
        <v>4</v>
      </c>
      <c r="H908">
        <v>0.61699999999999999</v>
      </c>
      <c r="I908">
        <v>33</v>
      </c>
      <c r="J908">
        <v>0.67260940032414906</v>
      </c>
    </row>
    <row r="909" spans="1:10" x14ac:dyDescent="0.25">
      <c r="A909">
        <v>1</v>
      </c>
      <c r="B909">
        <v>69</v>
      </c>
      <c r="C909" t="s">
        <v>383</v>
      </c>
      <c r="D909" t="s">
        <v>229</v>
      </c>
      <c r="E909">
        <v>0.32200000000000001</v>
      </c>
      <c r="F909" t="s">
        <v>170</v>
      </c>
      <c r="G909">
        <v>4</v>
      </c>
      <c r="H909">
        <v>0.61699999999999999</v>
      </c>
      <c r="I909">
        <v>33</v>
      </c>
      <c r="J909">
        <v>0.52188006482982174</v>
      </c>
    </row>
    <row r="910" spans="1:10" x14ac:dyDescent="0.25">
      <c r="A910">
        <v>2</v>
      </c>
      <c r="B910">
        <v>69</v>
      </c>
      <c r="C910" t="s">
        <v>383</v>
      </c>
      <c r="D910" t="s">
        <v>229</v>
      </c>
      <c r="E910">
        <v>0.39400000000000002</v>
      </c>
      <c r="F910" t="s">
        <v>170</v>
      </c>
      <c r="G910">
        <v>4</v>
      </c>
      <c r="H910">
        <v>0.61699999999999999</v>
      </c>
      <c r="I910">
        <v>33</v>
      </c>
      <c r="J910">
        <v>0.63857374392220423</v>
      </c>
    </row>
    <row r="911" spans="1:10" x14ac:dyDescent="0.25">
      <c r="A911">
        <v>3</v>
      </c>
      <c r="B911">
        <v>69</v>
      </c>
      <c r="C911" t="s">
        <v>383</v>
      </c>
      <c r="D911" t="s">
        <v>229</v>
      </c>
      <c r="E911">
        <v>0.53700000000000003</v>
      </c>
      <c r="F911" t="s">
        <v>170</v>
      </c>
      <c r="G911">
        <v>4</v>
      </c>
      <c r="H911">
        <v>0.61699999999999999</v>
      </c>
      <c r="I911">
        <v>33</v>
      </c>
      <c r="J911">
        <v>0.87034035656401953</v>
      </c>
    </row>
    <row r="912" spans="1:10" x14ac:dyDescent="0.25">
      <c r="A912">
        <v>4</v>
      </c>
      <c r="B912">
        <v>69</v>
      </c>
      <c r="C912" t="s">
        <v>383</v>
      </c>
      <c r="D912" t="s">
        <v>229</v>
      </c>
      <c r="E912">
        <v>0.30399999999999999</v>
      </c>
      <c r="F912" t="s">
        <v>170</v>
      </c>
      <c r="G912">
        <v>4</v>
      </c>
      <c r="H912">
        <v>0.61699999999999999</v>
      </c>
      <c r="I912">
        <v>33</v>
      </c>
      <c r="J912">
        <v>0.49270664505672607</v>
      </c>
    </row>
    <row r="913" spans="1:10" x14ac:dyDescent="0.25">
      <c r="A913">
        <v>1</v>
      </c>
      <c r="B913">
        <v>69</v>
      </c>
      <c r="C913" t="s">
        <v>385</v>
      </c>
      <c r="D913" t="s">
        <v>229</v>
      </c>
      <c r="E913">
        <v>0.30099999999999999</v>
      </c>
      <c r="F913" t="s">
        <v>170</v>
      </c>
      <c r="G913">
        <v>2.5</v>
      </c>
      <c r="H913">
        <v>0.39</v>
      </c>
      <c r="I913">
        <v>33</v>
      </c>
      <c r="J913">
        <v>0.77179487179487172</v>
      </c>
    </row>
    <row r="914" spans="1:10" x14ac:dyDescent="0.25">
      <c r="A914">
        <v>1</v>
      </c>
      <c r="B914">
        <v>69</v>
      </c>
      <c r="C914" t="s">
        <v>384</v>
      </c>
      <c r="D914" t="s">
        <v>229</v>
      </c>
      <c r="E914">
        <v>0.91200000000000003</v>
      </c>
      <c r="F914" t="s">
        <v>395</v>
      </c>
      <c r="G914">
        <v>2.5</v>
      </c>
      <c r="H914">
        <v>0.39</v>
      </c>
      <c r="I914">
        <v>33</v>
      </c>
      <c r="J914">
        <v>2.3384615384615386</v>
      </c>
    </row>
    <row r="915" spans="1:10" x14ac:dyDescent="0.25">
      <c r="A915">
        <v>4</v>
      </c>
      <c r="B915">
        <v>69</v>
      </c>
      <c r="C915" t="s">
        <v>381</v>
      </c>
      <c r="D915" t="s">
        <v>229</v>
      </c>
      <c r="E915">
        <v>0.38400000000000001</v>
      </c>
      <c r="F915" t="s">
        <v>174</v>
      </c>
      <c r="G915">
        <v>3.2</v>
      </c>
      <c r="H915">
        <v>0.49399999999999999</v>
      </c>
      <c r="I915">
        <v>33</v>
      </c>
      <c r="J915">
        <v>0.77732793522267207</v>
      </c>
    </row>
    <row r="916" spans="1:10" x14ac:dyDescent="0.25">
      <c r="A916">
        <v>2</v>
      </c>
      <c r="B916">
        <v>70</v>
      </c>
      <c r="C916" t="s">
        <v>391</v>
      </c>
      <c r="D916" t="s">
        <v>229</v>
      </c>
      <c r="E916">
        <v>0.3</v>
      </c>
      <c r="F916" t="s">
        <v>171</v>
      </c>
      <c r="G916">
        <v>4</v>
      </c>
      <c r="H916">
        <v>0.61699999999999999</v>
      </c>
      <c r="I916">
        <v>41</v>
      </c>
      <c r="J916">
        <v>0.48622366288492708</v>
      </c>
    </row>
    <row r="917" spans="1:10" x14ac:dyDescent="0.25">
      <c r="A917">
        <v>1</v>
      </c>
      <c r="B917">
        <v>70</v>
      </c>
      <c r="C917" t="s">
        <v>391</v>
      </c>
      <c r="D917" t="s">
        <v>229</v>
      </c>
      <c r="E917">
        <v>0.20699999999999999</v>
      </c>
      <c r="F917" t="s">
        <v>168</v>
      </c>
      <c r="G917">
        <v>4</v>
      </c>
      <c r="H917">
        <v>0.61699999999999999</v>
      </c>
      <c r="I917">
        <v>41</v>
      </c>
      <c r="J917">
        <v>0.33549432739059964</v>
      </c>
    </row>
    <row r="918" spans="1:10" x14ac:dyDescent="0.25">
      <c r="A918">
        <v>1</v>
      </c>
      <c r="B918">
        <v>70</v>
      </c>
      <c r="C918" t="s">
        <v>387</v>
      </c>
      <c r="D918" t="s">
        <v>229</v>
      </c>
      <c r="E918">
        <v>0.36299999999999999</v>
      </c>
      <c r="F918" t="s">
        <v>170</v>
      </c>
      <c r="G918">
        <v>2</v>
      </c>
      <c r="H918">
        <v>0.31</v>
      </c>
      <c r="I918">
        <v>41</v>
      </c>
      <c r="J918">
        <v>1.1709677419354838</v>
      </c>
    </row>
    <row r="919" spans="1:10" x14ac:dyDescent="0.25">
      <c r="A919">
        <v>2</v>
      </c>
      <c r="B919">
        <v>70</v>
      </c>
      <c r="C919" t="s">
        <v>387</v>
      </c>
      <c r="D919" t="s">
        <v>229</v>
      </c>
      <c r="E919">
        <v>0.314</v>
      </c>
      <c r="F919" t="s">
        <v>170</v>
      </c>
      <c r="G919">
        <v>2</v>
      </c>
      <c r="H919">
        <v>0.31</v>
      </c>
      <c r="I919">
        <v>41</v>
      </c>
      <c r="J919">
        <v>1.0129032258064516</v>
      </c>
    </row>
    <row r="920" spans="1:10" x14ac:dyDescent="0.25">
      <c r="A920">
        <v>1</v>
      </c>
      <c r="B920">
        <v>70</v>
      </c>
      <c r="C920" t="s">
        <v>388</v>
      </c>
      <c r="D920" t="s">
        <v>229</v>
      </c>
      <c r="E920">
        <v>0.26900000000000002</v>
      </c>
      <c r="F920" t="s">
        <v>170</v>
      </c>
      <c r="G920">
        <v>2.5</v>
      </c>
      <c r="H920">
        <v>0.39</v>
      </c>
      <c r="I920">
        <v>41</v>
      </c>
      <c r="J920">
        <v>0.68974358974358974</v>
      </c>
    </row>
    <row r="921" spans="1:10" x14ac:dyDescent="0.25">
      <c r="A921">
        <v>2</v>
      </c>
      <c r="B921">
        <v>70</v>
      </c>
      <c r="C921" t="s">
        <v>388</v>
      </c>
      <c r="D921" t="s">
        <v>229</v>
      </c>
      <c r="E921">
        <v>0.192</v>
      </c>
      <c r="F921" t="s">
        <v>170</v>
      </c>
      <c r="G921">
        <v>2.5</v>
      </c>
      <c r="H921">
        <v>0.39</v>
      </c>
      <c r="I921">
        <v>41</v>
      </c>
      <c r="J921">
        <v>0.49230769230769228</v>
      </c>
    </row>
    <row r="922" spans="1:10" x14ac:dyDescent="0.25">
      <c r="A922">
        <v>3</v>
      </c>
      <c r="B922">
        <v>70</v>
      </c>
      <c r="C922" t="s">
        <v>388</v>
      </c>
      <c r="D922" t="s">
        <v>229</v>
      </c>
      <c r="E922">
        <v>0.19900000000000001</v>
      </c>
      <c r="F922" t="s">
        <v>170</v>
      </c>
      <c r="G922">
        <v>2.5</v>
      </c>
      <c r="H922">
        <v>0.39</v>
      </c>
      <c r="I922">
        <v>41</v>
      </c>
      <c r="J922">
        <v>0.51025641025641022</v>
      </c>
    </row>
    <row r="923" spans="1:10" x14ac:dyDescent="0.25">
      <c r="A923">
        <v>1</v>
      </c>
      <c r="B923">
        <v>70</v>
      </c>
      <c r="C923" t="s">
        <v>389</v>
      </c>
      <c r="D923" t="s">
        <v>229</v>
      </c>
      <c r="E923">
        <v>0.36099999999999999</v>
      </c>
      <c r="F923" t="s">
        <v>170</v>
      </c>
      <c r="G923">
        <v>2</v>
      </c>
      <c r="H923">
        <v>0.31</v>
      </c>
      <c r="I923">
        <v>41</v>
      </c>
      <c r="J923">
        <v>1.1645161290322581</v>
      </c>
    </row>
    <row r="924" spans="1:10" x14ac:dyDescent="0.25">
      <c r="A924">
        <v>2</v>
      </c>
      <c r="B924">
        <v>70</v>
      </c>
      <c r="C924" t="s">
        <v>389</v>
      </c>
      <c r="D924" t="s">
        <v>229</v>
      </c>
      <c r="E924">
        <v>0.26100000000000001</v>
      </c>
      <c r="F924" t="s">
        <v>170</v>
      </c>
      <c r="G924">
        <v>2</v>
      </c>
      <c r="H924">
        <v>0.31</v>
      </c>
      <c r="I924">
        <v>41</v>
      </c>
      <c r="J924">
        <v>0.84193548387096773</v>
      </c>
    </row>
    <row r="925" spans="1:10" x14ac:dyDescent="0.25">
      <c r="A925">
        <v>1</v>
      </c>
      <c r="B925">
        <v>70</v>
      </c>
      <c r="C925" t="s">
        <v>390</v>
      </c>
      <c r="D925" t="s">
        <v>229</v>
      </c>
      <c r="E925">
        <v>0.25900000000000001</v>
      </c>
      <c r="F925" t="s">
        <v>170</v>
      </c>
      <c r="G925">
        <v>2</v>
      </c>
      <c r="H925">
        <v>0.31</v>
      </c>
      <c r="I925">
        <v>41</v>
      </c>
      <c r="J925">
        <v>0.83548387096774201</v>
      </c>
    </row>
    <row r="926" spans="1:10" x14ac:dyDescent="0.25">
      <c r="A926">
        <v>2</v>
      </c>
      <c r="B926">
        <v>70</v>
      </c>
      <c r="C926" t="s">
        <v>390</v>
      </c>
      <c r="D926" t="s">
        <v>229</v>
      </c>
      <c r="E926">
        <v>0.55100000000000005</v>
      </c>
      <c r="F926" t="s">
        <v>227</v>
      </c>
      <c r="G926">
        <v>2</v>
      </c>
      <c r="H926">
        <v>0.31</v>
      </c>
      <c r="I926">
        <v>41</v>
      </c>
      <c r="J926">
        <v>1.7774193548387098</v>
      </c>
    </row>
    <row r="927" spans="1:10" x14ac:dyDescent="0.25">
      <c r="A927">
        <v>3</v>
      </c>
      <c r="B927">
        <v>70</v>
      </c>
      <c r="C927" t="s">
        <v>390</v>
      </c>
      <c r="D927" t="s">
        <v>229</v>
      </c>
      <c r="E927">
        <v>1.0029999999999999</v>
      </c>
      <c r="F927" t="s">
        <v>227</v>
      </c>
      <c r="G927">
        <v>2</v>
      </c>
      <c r="H927">
        <v>0.31</v>
      </c>
      <c r="I927">
        <v>41</v>
      </c>
      <c r="J927">
        <v>3.2354838709677418</v>
      </c>
    </row>
    <row r="928" spans="1:10" x14ac:dyDescent="0.25">
      <c r="A928">
        <v>2</v>
      </c>
      <c r="B928">
        <v>71</v>
      </c>
      <c r="C928" t="s">
        <v>392</v>
      </c>
      <c r="D928" t="s">
        <v>229</v>
      </c>
      <c r="E928">
        <v>0.22700000000000001</v>
      </c>
      <c r="F928" t="s">
        <v>170</v>
      </c>
      <c r="G928">
        <v>1.6</v>
      </c>
      <c r="H928">
        <v>0.247</v>
      </c>
      <c r="I928">
        <v>43</v>
      </c>
      <c r="J928">
        <v>0.91902834008097167</v>
      </c>
    </row>
    <row r="929" spans="1:10" x14ac:dyDescent="0.25">
      <c r="A929">
        <v>1</v>
      </c>
      <c r="B929">
        <v>71</v>
      </c>
      <c r="C929" t="s">
        <v>392</v>
      </c>
      <c r="D929" t="s">
        <v>229</v>
      </c>
      <c r="E929">
        <v>1.456</v>
      </c>
      <c r="F929" t="s">
        <v>227</v>
      </c>
      <c r="G929">
        <v>1.6</v>
      </c>
      <c r="H929">
        <v>0.247</v>
      </c>
      <c r="I929">
        <v>43</v>
      </c>
      <c r="J929">
        <v>5.8947368421052628</v>
      </c>
    </row>
    <row r="930" spans="1:10" x14ac:dyDescent="0.25">
      <c r="A930">
        <v>1</v>
      </c>
      <c r="B930">
        <v>71</v>
      </c>
      <c r="C930" t="s">
        <v>393</v>
      </c>
      <c r="D930" t="s">
        <v>229</v>
      </c>
      <c r="E930">
        <v>2.1920000000000002</v>
      </c>
      <c r="F930" t="s">
        <v>227</v>
      </c>
      <c r="G930">
        <v>2.5</v>
      </c>
      <c r="H930">
        <v>0.39</v>
      </c>
      <c r="I930">
        <v>43</v>
      </c>
      <c r="J930">
        <v>5.620512820512821</v>
      </c>
    </row>
    <row r="931" spans="1:10" x14ac:dyDescent="0.25">
      <c r="A931">
        <v>2</v>
      </c>
      <c r="B931">
        <v>71</v>
      </c>
      <c r="C931" t="s">
        <v>393</v>
      </c>
      <c r="D931" t="s">
        <v>229</v>
      </c>
      <c r="E931">
        <v>0.13500000000000001</v>
      </c>
      <c r="F931" t="s">
        <v>174</v>
      </c>
      <c r="G931">
        <v>2.5</v>
      </c>
      <c r="H931">
        <v>0.39</v>
      </c>
      <c r="I931">
        <v>43</v>
      </c>
      <c r="J931">
        <v>0.34615384615384615</v>
      </c>
    </row>
    <row r="932" spans="1:10" x14ac:dyDescent="0.25">
      <c r="A932">
        <v>1</v>
      </c>
      <c r="B932">
        <v>72</v>
      </c>
      <c r="C932" t="s">
        <v>396</v>
      </c>
      <c r="D932" t="s">
        <v>229</v>
      </c>
      <c r="E932">
        <v>0.373</v>
      </c>
      <c r="F932" t="s">
        <v>168</v>
      </c>
      <c r="G932">
        <v>3.2</v>
      </c>
      <c r="H932">
        <v>0.49399999999999999</v>
      </c>
      <c r="I932">
        <v>42</v>
      </c>
      <c r="J932">
        <v>0.75506072874493924</v>
      </c>
    </row>
    <row r="933" spans="1:10" x14ac:dyDescent="0.25">
      <c r="A933">
        <v>2</v>
      </c>
      <c r="B933">
        <v>72</v>
      </c>
      <c r="C933" t="s">
        <v>396</v>
      </c>
      <c r="D933" t="s">
        <v>229</v>
      </c>
      <c r="E933">
        <v>0.14199999999999999</v>
      </c>
      <c r="F933" t="s">
        <v>168</v>
      </c>
      <c r="G933">
        <v>3.2</v>
      </c>
      <c r="H933">
        <v>0.49399999999999999</v>
      </c>
      <c r="I933">
        <v>42</v>
      </c>
      <c r="J933">
        <v>0.2874493927125506</v>
      </c>
    </row>
    <row r="934" spans="1:10" x14ac:dyDescent="0.25">
      <c r="A934">
        <v>1</v>
      </c>
      <c r="B934">
        <v>72</v>
      </c>
      <c r="C934" t="s">
        <v>397</v>
      </c>
      <c r="D934" t="s">
        <v>229</v>
      </c>
      <c r="E934">
        <v>0.17299999999999999</v>
      </c>
      <c r="F934" t="s">
        <v>168</v>
      </c>
      <c r="G934">
        <v>2</v>
      </c>
      <c r="H934">
        <v>0.31</v>
      </c>
      <c r="I934">
        <v>42</v>
      </c>
      <c r="J934">
        <v>0.55806451612903218</v>
      </c>
    </row>
    <row r="935" spans="1:10" x14ac:dyDescent="0.25">
      <c r="A935">
        <v>2</v>
      </c>
      <c r="B935">
        <v>72</v>
      </c>
      <c r="C935" t="s">
        <v>397</v>
      </c>
      <c r="D935" t="s">
        <v>229</v>
      </c>
      <c r="E935">
        <v>0.154</v>
      </c>
      <c r="F935" t="s">
        <v>168</v>
      </c>
      <c r="G935">
        <v>2</v>
      </c>
      <c r="H935">
        <v>0.31</v>
      </c>
      <c r="I935">
        <v>42</v>
      </c>
      <c r="J935">
        <v>0.49677419354838709</v>
      </c>
    </row>
    <row r="936" spans="1:10" x14ac:dyDescent="0.25">
      <c r="A936">
        <v>3</v>
      </c>
      <c r="B936">
        <v>72</v>
      </c>
      <c r="C936" t="s">
        <v>397</v>
      </c>
      <c r="D936" t="s">
        <v>229</v>
      </c>
      <c r="E936">
        <v>0.14799999999999999</v>
      </c>
      <c r="F936" t="s">
        <v>168</v>
      </c>
      <c r="G936">
        <v>2</v>
      </c>
      <c r="H936">
        <v>0.31</v>
      </c>
      <c r="I936">
        <v>42</v>
      </c>
      <c r="J936">
        <v>0.47741935483870968</v>
      </c>
    </row>
    <row r="937" spans="1:10" x14ac:dyDescent="0.25">
      <c r="A937">
        <v>4</v>
      </c>
      <c r="B937">
        <v>72</v>
      </c>
      <c r="C937" t="s">
        <v>397</v>
      </c>
      <c r="D937" t="s">
        <v>229</v>
      </c>
      <c r="E937">
        <v>0.20799999999999999</v>
      </c>
      <c r="F937" t="s">
        <v>168</v>
      </c>
      <c r="G937">
        <v>2</v>
      </c>
      <c r="H937">
        <v>0.31</v>
      </c>
      <c r="I937">
        <v>42</v>
      </c>
      <c r="J937">
        <v>0.67096774193548381</v>
      </c>
    </row>
    <row r="938" spans="1:10" x14ac:dyDescent="0.25">
      <c r="A938">
        <v>5</v>
      </c>
      <c r="B938">
        <v>72</v>
      </c>
      <c r="C938" t="s">
        <v>397</v>
      </c>
      <c r="D938" t="s">
        <v>229</v>
      </c>
      <c r="E938">
        <v>0.13</v>
      </c>
      <c r="F938" t="s">
        <v>168</v>
      </c>
      <c r="G938">
        <v>2</v>
      </c>
      <c r="H938">
        <v>0.31</v>
      </c>
      <c r="I938">
        <v>42</v>
      </c>
      <c r="J938">
        <v>0.41935483870967744</v>
      </c>
    </row>
    <row r="939" spans="1:10" x14ac:dyDescent="0.25">
      <c r="A939">
        <v>8</v>
      </c>
      <c r="B939">
        <v>72</v>
      </c>
      <c r="C939" t="s">
        <v>397</v>
      </c>
      <c r="D939" t="s">
        <v>229</v>
      </c>
      <c r="E939">
        <v>0.14099999999999999</v>
      </c>
      <c r="F939" t="s">
        <v>168</v>
      </c>
      <c r="G939">
        <v>2</v>
      </c>
      <c r="H939">
        <v>0.31</v>
      </c>
      <c r="I939">
        <v>42</v>
      </c>
      <c r="J939">
        <v>0.4548387096774193</v>
      </c>
    </row>
    <row r="940" spans="1:10" x14ac:dyDescent="0.25">
      <c r="A940">
        <v>1</v>
      </c>
      <c r="B940">
        <v>72</v>
      </c>
      <c r="C940" t="s">
        <v>398</v>
      </c>
      <c r="D940" t="s">
        <v>229</v>
      </c>
      <c r="E940">
        <v>0.11700000000000001</v>
      </c>
      <c r="F940" t="s">
        <v>168</v>
      </c>
      <c r="G940">
        <v>1.25</v>
      </c>
      <c r="H940">
        <v>0.153</v>
      </c>
      <c r="I940">
        <v>42</v>
      </c>
      <c r="J940">
        <v>0.76470588235294124</v>
      </c>
    </row>
    <row r="941" spans="1:10" x14ac:dyDescent="0.25">
      <c r="A941">
        <v>2</v>
      </c>
      <c r="B941">
        <v>72</v>
      </c>
      <c r="C941" t="s">
        <v>398</v>
      </c>
      <c r="D941" t="s">
        <v>229</v>
      </c>
      <c r="E941">
        <v>0.23899999999999999</v>
      </c>
      <c r="F941" t="s">
        <v>168</v>
      </c>
      <c r="G941">
        <v>1.25</v>
      </c>
      <c r="H941">
        <v>0.153</v>
      </c>
      <c r="I941">
        <v>42</v>
      </c>
      <c r="J941">
        <v>1.5620915032679739</v>
      </c>
    </row>
    <row r="942" spans="1:10" x14ac:dyDescent="0.25">
      <c r="A942">
        <v>3</v>
      </c>
      <c r="B942">
        <v>72</v>
      </c>
      <c r="C942" t="s">
        <v>398</v>
      </c>
      <c r="D942" t="s">
        <v>229</v>
      </c>
      <c r="E942">
        <v>0.122</v>
      </c>
      <c r="F942" t="s">
        <v>168</v>
      </c>
      <c r="G942">
        <v>1.25</v>
      </c>
      <c r="H942">
        <v>0.153</v>
      </c>
      <c r="I942">
        <v>42</v>
      </c>
      <c r="J942">
        <v>0.79738562091503262</v>
      </c>
    </row>
    <row r="943" spans="1:10" x14ac:dyDescent="0.25">
      <c r="A943">
        <v>4</v>
      </c>
      <c r="B943">
        <v>72</v>
      </c>
      <c r="C943" t="s">
        <v>398</v>
      </c>
      <c r="D943" t="s">
        <v>229</v>
      </c>
      <c r="E943">
        <v>0.11</v>
      </c>
      <c r="F943" t="s">
        <v>168</v>
      </c>
      <c r="G943">
        <v>1.25</v>
      </c>
      <c r="H943">
        <v>0.153</v>
      </c>
      <c r="I943">
        <v>42</v>
      </c>
      <c r="J943">
        <v>0.71895424836601307</v>
      </c>
    </row>
    <row r="944" spans="1:10" x14ac:dyDescent="0.25">
      <c r="A944">
        <v>5</v>
      </c>
      <c r="B944">
        <v>72</v>
      </c>
      <c r="C944" t="s">
        <v>398</v>
      </c>
      <c r="D944" t="s">
        <v>229</v>
      </c>
      <c r="E944">
        <v>0.24299999999999999</v>
      </c>
      <c r="F944" t="s">
        <v>168</v>
      </c>
      <c r="G944">
        <v>1.25</v>
      </c>
      <c r="H944">
        <v>0.153</v>
      </c>
      <c r="I944">
        <v>42</v>
      </c>
      <c r="J944">
        <v>1.588235294117647</v>
      </c>
    </row>
    <row r="945" spans="1:10" x14ac:dyDescent="0.25">
      <c r="A945">
        <v>12</v>
      </c>
      <c r="B945">
        <v>72</v>
      </c>
      <c r="C945" t="s">
        <v>398</v>
      </c>
      <c r="D945" t="s">
        <v>229</v>
      </c>
      <c r="E945">
        <v>0.127</v>
      </c>
      <c r="F945" t="s">
        <v>168</v>
      </c>
      <c r="G945">
        <v>1.25</v>
      </c>
      <c r="H945">
        <v>0.153</v>
      </c>
      <c r="I945">
        <v>42</v>
      </c>
      <c r="J945">
        <v>0.83006535947712423</v>
      </c>
    </row>
    <row r="946" spans="1:10" x14ac:dyDescent="0.25">
      <c r="A946">
        <v>13</v>
      </c>
      <c r="B946">
        <v>72</v>
      </c>
      <c r="C946" t="s">
        <v>398</v>
      </c>
      <c r="D946" t="s">
        <v>229</v>
      </c>
      <c r="E946">
        <v>0.09</v>
      </c>
      <c r="F946" t="s">
        <v>168</v>
      </c>
      <c r="G946">
        <v>1.25</v>
      </c>
      <c r="H946">
        <v>0.153</v>
      </c>
      <c r="I946">
        <v>42</v>
      </c>
      <c r="J946">
        <v>0.58823529411764708</v>
      </c>
    </row>
    <row r="947" spans="1:10" x14ac:dyDescent="0.25">
      <c r="A947">
        <v>6</v>
      </c>
      <c r="B947">
        <v>72</v>
      </c>
      <c r="C947" t="s">
        <v>397</v>
      </c>
      <c r="D947" t="s">
        <v>229</v>
      </c>
      <c r="E947">
        <v>0.26900000000000002</v>
      </c>
      <c r="F947" t="s">
        <v>170</v>
      </c>
      <c r="G947">
        <v>2</v>
      </c>
      <c r="H947">
        <v>0.31</v>
      </c>
      <c r="I947">
        <v>42</v>
      </c>
      <c r="J947">
        <v>0.86774193548387102</v>
      </c>
    </row>
    <row r="948" spans="1:10" x14ac:dyDescent="0.25">
      <c r="A948">
        <v>7</v>
      </c>
      <c r="B948">
        <v>72</v>
      </c>
      <c r="C948" t="s">
        <v>397</v>
      </c>
      <c r="D948" t="s">
        <v>229</v>
      </c>
      <c r="E948">
        <v>0.36599999999999999</v>
      </c>
      <c r="F948" t="s">
        <v>170</v>
      </c>
      <c r="G948">
        <v>2</v>
      </c>
      <c r="H948">
        <v>0.31</v>
      </c>
      <c r="I948">
        <v>42</v>
      </c>
      <c r="J948">
        <v>1.1806451612903226</v>
      </c>
    </row>
    <row r="949" spans="1:10" x14ac:dyDescent="0.25">
      <c r="A949">
        <v>6</v>
      </c>
      <c r="B949">
        <v>72</v>
      </c>
      <c r="C949" t="s">
        <v>398</v>
      </c>
      <c r="D949" t="s">
        <v>229</v>
      </c>
      <c r="E949">
        <v>0.17499999999999999</v>
      </c>
      <c r="F949" t="s">
        <v>170</v>
      </c>
      <c r="G949">
        <v>1.25</v>
      </c>
      <c r="H949">
        <v>0.153</v>
      </c>
      <c r="I949">
        <v>42</v>
      </c>
      <c r="J949">
        <v>1.1437908496732025</v>
      </c>
    </row>
    <row r="950" spans="1:10" x14ac:dyDescent="0.25">
      <c r="A950">
        <v>7</v>
      </c>
      <c r="B950">
        <v>72</v>
      </c>
      <c r="C950" t="s">
        <v>398</v>
      </c>
      <c r="D950" t="s">
        <v>229</v>
      </c>
      <c r="E950">
        <v>0.127</v>
      </c>
      <c r="F950" t="s">
        <v>170</v>
      </c>
      <c r="G950">
        <v>1.25</v>
      </c>
      <c r="H950">
        <v>0.153</v>
      </c>
      <c r="I950">
        <v>42</v>
      </c>
      <c r="J950">
        <v>0.83006535947712423</v>
      </c>
    </row>
    <row r="951" spans="1:10" x14ac:dyDescent="0.25">
      <c r="A951">
        <v>8</v>
      </c>
      <c r="B951">
        <v>72</v>
      </c>
      <c r="C951" t="s">
        <v>398</v>
      </c>
      <c r="D951" t="s">
        <v>229</v>
      </c>
      <c r="E951">
        <v>0.23300000000000001</v>
      </c>
      <c r="F951" t="s">
        <v>170</v>
      </c>
      <c r="G951">
        <v>1.25</v>
      </c>
      <c r="H951">
        <v>0.153</v>
      </c>
      <c r="I951">
        <v>42</v>
      </c>
      <c r="J951">
        <v>1.5228758169934642</v>
      </c>
    </row>
    <row r="952" spans="1:10" x14ac:dyDescent="0.25">
      <c r="A952">
        <v>9</v>
      </c>
      <c r="B952">
        <v>72</v>
      </c>
      <c r="C952" t="s">
        <v>398</v>
      </c>
      <c r="D952" t="s">
        <v>229</v>
      </c>
      <c r="E952">
        <v>0.158</v>
      </c>
      <c r="F952" t="s">
        <v>170</v>
      </c>
      <c r="G952">
        <v>1.25</v>
      </c>
      <c r="H952">
        <v>0.153</v>
      </c>
      <c r="I952">
        <v>42</v>
      </c>
      <c r="J952">
        <v>1.0326797385620916</v>
      </c>
    </row>
    <row r="953" spans="1:10" x14ac:dyDescent="0.25">
      <c r="A953">
        <v>10</v>
      </c>
      <c r="B953">
        <v>72</v>
      </c>
      <c r="C953" t="s">
        <v>398</v>
      </c>
      <c r="D953" t="s">
        <v>229</v>
      </c>
      <c r="E953">
        <v>0.13500000000000001</v>
      </c>
      <c r="F953" t="s">
        <v>170</v>
      </c>
      <c r="G953">
        <v>1.25</v>
      </c>
      <c r="H953">
        <v>0.153</v>
      </c>
      <c r="I953">
        <v>42</v>
      </c>
      <c r="J953">
        <v>0.88235294117647067</v>
      </c>
    </row>
    <row r="954" spans="1:10" x14ac:dyDescent="0.25">
      <c r="A954">
        <v>11</v>
      </c>
      <c r="B954">
        <v>72</v>
      </c>
      <c r="C954" t="s">
        <v>398</v>
      </c>
      <c r="D954" t="s">
        <v>229</v>
      </c>
      <c r="E954">
        <v>0.12</v>
      </c>
      <c r="F954" t="s">
        <v>170</v>
      </c>
      <c r="G954">
        <v>1.25</v>
      </c>
      <c r="H954">
        <v>0.153</v>
      </c>
      <c r="I954">
        <v>42</v>
      </c>
      <c r="J954">
        <v>0.78431372549019607</v>
      </c>
    </row>
    <row r="955" spans="1:10" x14ac:dyDescent="0.25">
      <c r="A955">
        <v>1</v>
      </c>
      <c r="B955">
        <v>73</v>
      </c>
      <c r="C955" t="s">
        <v>399</v>
      </c>
      <c r="D955" t="s">
        <v>229</v>
      </c>
      <c r="E955">
        <v>0.27300000000000002</v>
      </c>
      <c r="F955" t="s">
        <v>168</v>
      </c>
      <c r="G955">
        <v>1.25</v>
      </c>
      <c r="H955">
        <v>0.153</v>
      </c>
      <c r="I955">
        <v>50</v>
      </c>
      <c r="J955">
        <v>1.7843137254901962</v>
      </c>
    </row>
    <row r="956" spans="1:10" x14ac:dyDescent="0.25">
      <c r="A956">
        <v>2</v>
      </c>
      <c r="B956">
        <v>73</v>
      </c>
      <c r="C956" t="s">
        <v>399</v>
      </c>
      <c r="D956" t="s">
        <v>229</v>
      </c>
      <c r="E956">
        <v>8.3000000000000004E-2</v>
      </c>
      <c r="F956" t="s">
        <v>168</v>
      </c>
      <c r="G956">
        <v>1.25</v>
      </c>
      <c r="H956">
        <v>0.153</v>
      </c>
      <c r="I956">
        <v>50</v>
      </c>
      <c r="J956">
        <v>0.54248366013071903</v>
      </c>
    </row>
    <row r="957" spans="1:10" x14ac:dyDescent="0.25">
      <c r="A957">
        <v>3</v>
      </c>
      <c r="B957">
        <v>73</v>
      </c>
      <c r="C957" t="s">
        <v>399</v>
      </c>
      <c r="D957" t="s">
        <v>229</v>
      </c>
      <c r="E957">
        <v>0.08</v>
      </c>
      <c r="F957" t="s">
        <v>168</v>
      </c>
      <c r="G957">
        <v>1.25</v>
      </c>
      <c r="H957">
        <v>0.153</v>
      </c>
      <c r="I957">
        <v>50</v>
      </c>
      <c r="J957">
        <v>0.52287581699346408</v>
      </c>
    </row>
    <row r="958" spans="1:10" x14ac:dyDescent="0.25">
      <c r="A958">
        <v>4</v>
      </c>
      <c r="B958">
        <v>73</v>
      </c>
      <c r="C958" t="s">
        <v>399</v>
      </c>
      <c r="D958" t="s">
        <v>229</v>
      </c>
      <c r="E958">
        <v>0.115</v>
      </c>
      <c r="F958" t="s">
        <v>168</v>
      </c>
      <c r="G958">
        <v>1.25</v>
      </c>
      <c r="H958">
        <v>0.153</v>
      </c>
      <c r="I958">
        <v>50</v>
      </c>
      <c r="J958">
        <v>0.75163398692810457</v>
      </c>
    </row>
    <row r="959" spans="1:10" x14ac:dyDescent="0.25">
      <c r="A959">
        <v>5</v>
      </c>
      <c r="B959">
        <v>73</v>
      </c>
      <c r="C959" t="s">
        <v>399</v>
      </c>
      <c r="D959" t="s">
        <v>229</v>
      </c>
      <c r="E959">
        <v>0.122</v>
      </c>
      <c r="F959" t="s">
        <v>168</v>
      </c>
      <c r="G959">
        <v>1.25</v>
      </c>
      <c r="H959">
        <v>0.153</v>
      </c>
      <c r="I959">
        <v>50</v>
      </c>
      <c r="J959">
        <v>0.79738562091503262</v>
      </c>
    </row>
    <row r="960" spans="1:10" x14ac:dyDescent="0.25">
      <c r="A960">
        <v>6</v>
      </c>
      <c r="B960">
        <v>73</v>
      </c>
      <c r="C960" t="s">
        <v>399</v>
      </c>
      <c r="D960" t="s">
        <v>229</v>
      </c>
      <c r="E960">
        <v>7.3999999999999996E-2</v>
      </c>
      <c r="F960" t="s">
        <v>168</v>
      </c>
      <c r="G960">
        <v>1.25</v>
      </c>
      <c r="H960">
        <v>0.153</v>
      </c>
      <c r="I960">
        <v>50</v>
      </c>
      <c r="J960">
        <v>0.48366013071895425</v>
      </c>
    </row>
    <row r="961" spans="1:10" x14ac:dyDescent="0.25">
      <c r="A961">
        <v>7</v>
      </c>
      <c r="B961">
        <v>73</v>
      </c>
      <c r="C961" t="s">
        <v>399</v>
      </c>
      <c r="D961" t="s">
        <v>229</v>
      </c>
      <c r="E961">
        <v>7.9000000000000001E-2</v>
      </c>
      <c r="F961" t="s">
        <v>168</v>
      </c>
      <c r="G961">
        <v>1.25</v>
      </c>
      <c r="H961">
        <v>0.153</v>
      </c>
      <c r="I961">
        <v>50</v>
      </c>
      <c r="J961">
        <v>0.5163398692810458</v>
      </c>
    </row>
    <row r="962" spans="1:10" x14ac:dyDescent="0.25">
      <c r="A962">
        <v>8</v>
      </c>
      <c r="B962">
        <v>73</v>
      </c>
      <c r="C962" t="s">
        <v>399</v>
      </c>
      <c r="D962" t="s">
        <v>229</v>
      </c>
      <c r="E962">
        <v>7.6999999999999999E-2</v>
      </c>
      <c r="F962" t="s">
        <v>168</v>
      </c>
      <c r="G962">
        <v>1.25</v>
      </c>
      <c r="H962">
        <v>0.153</v>
      </c>
      <c r="I962">
        <v>50</v>
      </c>
      <c r="J962">
        <v>0.50326797385620914</v>
      </c>
    </row>
    <row r="963" spans="1:10" x14ac:dyDescent="0.25">
      <c r="A963">
        <v>9</v>
      </c>
      <c r="B963">
        <v>73</v>
      </c>
      <c r="C963" t="s">
        <v>399</v>
      </c>
      <c r="D963" t="s">
        <v>229</v>
      </c>
      <c r="E963">
        <v>0.24299999999999999</v>
      </c>
      <c r="F963" t="s">
        <v>168</v>
      </c>
      <c r="G963">
        <v>1.25</v>
      </c>
      <c r="H963">
        <v>0.153</v>
      </c>
      <c r="I963">
        <v>50</v>
      </c>
      <c r="J963">
        <v>1.588235294117647</v>
      </c>
    </row>
    <row r="964" spans="1:10" x14ac:dyDescent="0.25">
      <c r="A964">
        <v>10</v>
      </c>
      <c r="B964">
        <v>73</v>
      </c>
      <c r="C964" t="s">
        <v>399</v>
      </c>
      <c r="D964" t="s">
        <v>229</v>
      </c>
      <c r="E964">
        <v>6.0999999999999999E-2</v>
      </c>
      <c r="F964" t="s">
        <v>168</v>
      </c>
      <c r="G964">
        <v>1.25</v>
      </c>
      <c r="H964">
        <v>0.153</v>
      </c>
      <c r="I964">
        <v>50</v>
      </c>
      <c r="J964">
        <v>0.39869281045751631</v>
      </c>
    </row>
    <row r="965" spans="1:10" x14ac:dyDescent="0.25">
      <c r="A965">
        <v>11</v>
      </c>
      <c r="B965">
        <v>73</v>
      </c>
      <c r="C965" t="s">
        <v>399</v>
      </c>
      <c r="D965" t="s">
        <v>229</v>
      </c>
      <c r="E965">
        <v>0.13</v>
      </c>
      <c r="F965" t="s">
        <v>168</v>
      </c>
      <c r="G965">
        <v>1.25</v>
      </c>
      <c r="H965">
        <v>0.153</v>
      </c>
      <c r="I965">
        <v>50</v>
      </c>
      <c r="J965">
        <v>0.84967320261437917</v>
      </c>
    </row>
    <row r="966" spans="1:10" x14ac:dyDescent="0.25">
      <c r="A966">
        <v>12</v>
      </c>
      <c r="B966">
        <v>73</v>
      </c>
      <c r="C966" t="s">
        <v>399</v>
      </c>
      <c r="D966" t="s">
        <v>229</v>
      </c>
      <c r="E966">
        <v>0.3</v>
      </c>
      <c r="F966" t="s">
        <v>168</v>
      </c>
      <c r="G966">
        <v>1.25</v>
      </c>
      <c r="H966">
        <v>0.153</v>
      </c>
      <c r="I966">
        <v>50</v>
      </c>
      <c r="J966">
        <v>1.9607843137254901</v>
      </c>
    </row>
    <row r="967" spans="1:10" x14ac:dyDescent="0.25">
      <c r="A967">
        <v>13</v>
      </c>
      <c r="B967">
        <v>73</v>
      </c>
      <c r="C967" t="s">
        <v>399</v>
      </c>
      <c r="D967" t="s">
        <v>229</v>
      </c>
      <c r="E967">
        <v>0.248</v>
      </c>
      <c r="F967" t="s">
        <v>170</v>
      </c>
      <c r="G967">
        <v>1.25</v>
      </c>
      <c r="H967">
        <v>0.153</v>
      </c>
      <c r="I967">
        <v>50</v>
      </c>
      <c r="J967">
        <v>1.6209150326797386</v>
      </c>
    </row>
    <row r="968" spans="1:10" x14ac:dyDescent="0.25">
      <c r="A968">
        <v>3</v>
      </c>
      <c r="B968">
        <v>74</v>
      </c>
      <c r="C968" t="s">
        <v>400</v>
      </c>
      <c r="D968" t="s">
        <v>229</v>
      </c>
      <c r="E968">
        <v>0.156</v>
      </c>
      <c r="F968" t="s">
        <v>172</v>
      </c>
      <c r="G968">
        <v>1.25</v>
      </c>
      <c r="H968">
        <v>0.153</v>
      </c>
      <c r="I968">
        <v>58</v>
      </c>
      <c r="J968">
        <v>1.0196078431372548</v>
      </c>
    </row>
    <row r="969" spans="1:10" x14ac:dyDescent="0.25">
      <c r="A969">
        <v>1</v>
      </c>
      <c r="B969">
        <v>74</v>
      </c>
      <c r="C969" t="s">
        <v>400</v>
      </c>
      <c r="D969" t="s">
        <v>229</v>
      </c>
      <c r="E969">
        <v>0.16</v>
      </c>
      <c r="F969" t="s">
        <v>168</v>
      </c>
      <c r="G969">
        <v>1.25</v>
      </c>
      <c r="H969">
        <v>0.153</v>
      </c>
      <c r="I969">
        <v>58</v>
      </c>
      <c r="J969">
        <v>1.0457516339869282</v>
      </c>
    </row>
    <row r="970" spans="1:10" x14ac:dyDescent="0.25">
      <c r="A970">
        <v>2</v>
      </c>
      <c r="B970">
        <v>74</v>
      </c>
      <c r="C970" t="s">
        <v>400</v>
      </c>
      <c r="D970" t="s">
        <v>229</v>
      </c>
      <c r="E970">
        <v>0.153</v>
      </c>
      <c r="F970" t="s">
        <v>168</v>
      </c>
      <c r="G970">
        <v>1.25</v>
      </c>
      <c r="H970">
        <v>0.153</v>
      </c>
      <c r="I970">
        <v>58</v>
      </c>
      <c r="J970">
        <v>1</v>
      </c>
    </row>
    <row r="971" spans="1:10" x14ac:dyDescent="0.25">
      <c r="A971">
        <v>4</v>
      </c>
      <c r="B971">
        <v>74</v>
      </c>
      <c r="C971" t="s">
        <v>400</v>
      </c>
      <c r="D971" t="s">
        <v>229</v>
      </c>
      <c r="E971">
        <v>0.17100000000000001</v>
      </c>
      <c r="F971" t="s">
        <v>168</v>
      </c>
      <c r="G971">
        <v>1.25</v>
      </c>
      <c r="H971">
        <v>0.153</v>
      </c>
      <c r="I971">
        <v>58</v>
      </c>
      <c r="J971">
        <v>1.1176470588235294</v>
      </c>
    </row>
    <row r="972" spans="1:10" x14ac:dyDescent="0.25">
      <c r="A972">
        <v>5</v>
      </c>
      <c r="B972">
        <v>74</v>
      </c>
      <c r="C972" t="s">
        <v>400</v>
      </c>
      <c r="D972" t="s">
        <v>229</v>
      </c>
      <c r="E972">
        <v>0.16900000000000001</v>
      </c>
      <c r="F972" t="s">
        <v>168</v>
      </c>
      <c r="G972">
        <v>1.25</v>
      </c>
      <c r="H972">
        <v>0.153</v>
      </c>
      <c r="I972">
        <v>58</v>
      </c>
      <c r="J972">
        <v>1.1045751633986929</v>
      </c>
    </row>
    <row r="973" spans="1:10" x14ac:dyDescent="0.25">
      <c r="A973">
        <v>6</v>
      </c>
      <c r="B973">
        <v>74</v>
      </c>
      <c r="C973" t="s">
        <v>400</v>
      </c>
      <c r="D973" t="s">
        <v>229</v>
      </c>
      <c r="E973">
        <v>0.188</v>
      </c>
      <c r="F973" t="s">
        <v>168</v>
      </c>
      <c r="G973">
        <v>1.25</v>
      </c>
      <c r="H973">
        <v>0.153</v>
      </c>
      <c r="I973">
        <v>58</v>
      </c>
      <c r="J973">
        <v>1.2287581699346406</v>
      </c>
    </row>
    <row r="974" spans="1:10" x14ac:dyDescent="0.25">
      <c r="A974">
        <v>7</v>
      </c>
      <c r="B974">
        <v>74</v>
      </c>
      <c r="C974" t="s">
        <v>400</v>
      </c>
      <c r="D974" t="s">
        <v>229</v>
      </c>
      <c r="E974">
        <v>0.13700000000000001</v>
      </c>
      <c r="F974" t="s">
        <v>168</v>
      </c>
      <c r="G974">
        <v>1.25</v>
      </c>
      <c r="H974">
        <v>0.153</v>
      </c>
      <c r="I974">
        <v>58</v>
      </c>
      <c r="J974">
        <v>0.89542483660130723</v>
      </c>
    </row>
    <row r="975" spans="1:10" x14ac:dyDescent="0.25">
      <c r="A975">
        <v>8</v>
      </c>
      <c r="B975">
        <v>74</v>
      </c>
      <c r="C975" t="s">
        <v>400</v>
      </c>
      <c r="D975" t="s">
        <v>229</v>
      </c>
      <c r="E975">
        <v>0.28599999999999998</v>
      </c>
      <c r="F975" t="s">
        <v>168</v>
      </c>
      <c r="G975">
        <v>1.25</v>
      </c>
      <c r="H975">
        <v>0.153</v>
      </c>
      <c r="I975">
        <v>58</v>
      </c>
      <c r="J975">
        <v>1.8692810457516338</v>
      </c>
    </row>
    <row r="976" spans="1:10" x14ac:dyDescent="0.25">
      <c r="A976">
        <v>9</v>
      </c>
      <c r="B976">
        <v>74</v>
      </c>
      <c r="C976" t="s">
        <v>400</v>
      </c>
      <c r="D976" t="s">
        <v>229</v>
      </c>
      <c r="E976">
        <v>0.128</v>
      </c>
      <c r="F976" t="s">
        <v>168</v>
      </c>
      <c r="G976">
        <v>1.25</v>
      </c>
      <c r="H976">
        <v>0.153</v>
      </c>
      <c r="I976">
        <v>58</v>
      </c>
      <c r="J976">
        <v>0.83660130718954251</v>
      </c>
    </row>
    <row r="977" spans="1:10" x14ac:dyDescent="0.25">
      <c r="A977">
        <v>1</v>
      </c>
      <c r="B977">
        <v>75</v>
      </c>
      <c r="C977" t="s">
        <v>401</v>
      </c>
      <c r="D977" t="s">
        <v>229</v>
      </c>
      <c r="E977">
        <v>0.108</v>
      </c>
      <c r="F977" t="s">
        <v>172</v>
      </c>
      <c r="G977">
        <v>1.25</v>
      </c>
      <c r="H977">
        <v>0.153</v>
      </c>
      <c r="I977">
        <v>64</v>
      </c>
      <c r="J977">
        <v>0.70588235294117652</v>
      </c>
    </row>
    <row r="978" spans="1:10" x14ac:dyDescent="0.25">
      <c r="A978">
        <v>2</v>
      </c>
      <c r="B978">
        <v>75</v>
      </c>
      <c r="C978" t="s">
        <v>401</v>
      </c>
      <c r="D978" t="s">
        <v>229</v>
      </c>
      <c r="E978">
        <v>0.183</v>
      </c>
      <c r="F978" t="s">
        <v>168</v>
      </c>
      <c r="G978">
        <v>1.25</v>
      </c>
      <c r="H978">
        <v>0.153</v>
      </c>
      <c r="I978">
        <v>64</v>
      </c>
      <c r="J978">
        <v>1.196078431372549</v>
      </c>
    </row>
    <row r="979" spans="1:10" x14ac:dyDescent="0.25">
      <c r="A979">
        <v>3</v>
      </c>
      <c r="B979">
        <v>75</v>
      </c>
      <c r="C979" t="s">
        <v>401</v>
      </c>
      <c r="D979" t="s">
        <v>229</v>
      </c>
      <c r="E979">
        <v>0.115</v>
      </c>
      <c r="F979" t="s">
        <v>168</v>
      </c>
      <c r="G979">
        <v>1.25</v>
      </c>
      <c r="H979">
        <v>0.153</v>
      </c>
      <c r="I979">
        <v>64</v>
      </c>
      <c r="J979">
        <v>0.75163398692810457</v>
      </c>
    </row>
    <row r="980" spans="1:10" x14ac:dyDescent="0.25">
      <c r="A980">
        <v>4</v>
      </c>
      <c r="B980">
        <v>75</v>
      </c>
      <c r="C980" t="s">
        <v>401</v>
      </c>
      <c r="D980" t="s">
        <v>229</v>
      </c>
      <c r="E980">
        <v>9.0999999999999998E-2</v>
      </c>
      <c r="F980" t="s">
        <v>168</v>
      </c>
      <c r="G980">
        <v>1.25</v>
      </c>
      <c r="H980">
        <v>0.153</v>
      </c>
      <c r="I980">
        <v>64</v>
      </c>
      <c r="J980">
        <v>0.59477124183006536</v>
      </c>
    </row>
    <row r="981" spans="1:10" x14ac:dyDescent="0.25">
      <c r="A981">
        <v>5</v>
      </c>
      <c r="B981">
        <v>75</v>
      </c>
      <c r="C981" t="s">
        <v>401</v>
      </c>
      <c r="D981" t="s">
        <v>229</v>
      </c>
      <c r="E981">
        <v>0.108</v>
      </c>
      <c r="F981" t="s">
        <v>168</v>
      </c>
      <c r="G981">
        <v>1.25</v>
      </c>
      <c r="H981">
        <v>0.153</v>
      </c>
      <c r="I981">
        <v>64</v>
      </c>
      <c r="J981">
        <v>0.70588235294117652</v>
      </c>
    </row>
    <row r="982" spans="1:10" x14ac:dyDescent="0.25">
      <c r="A982">
        <v>6</v>
      </c>
      <c r="B982">
        <v>75</v>
      </c>
      <c r="C982" t="s">
        <v>401</v>
      </c>
      <c r="D982" t="s">
        <v>229</v>
      </c>
      <c r="E982">
        <v>0.13400000000000001</v>
      </c>
      <c r="F982" t="s">
        <v>168</v>
      </c>
      <c r="G982">
        <v>1.25</v>
      </c>
      <c r="H982">
        <v>0.153</v>
      </c>
      <c r="I982">
        <v>64</v>
      </c>
      <c r="J982">
        <v>0.8758169934640524</v>
      </c>
    </row>
    <row r="983" spans="1:10" x14ac:dyDescent="0.25">
      <c r="A983">
        <v>7</v>
      </c>
      <c r="B983">
        <v>75</v>
      </c>
      <c r="C983" t="s">
        <v>401</v>
      </c>
      <c r="D983" t="s">
        <v>229</v>
      </c>
      <c r="E983">
        <v>0.121</v>
      </c>
      <c r="F983" t="s">
        <v>168</v>
      </c>
      <c r="G983">
        <v>1.25</v>
      </c>
      <c r="H983">
        <v>0.153</v>
      </c>
      <c r="I983">
        <v>64</v>
      </c>
      <c r="J983">
        <v>0.79084967320261434</v>
      </c>
    </row>
    <row r="984" spans="1:10" x14ac:dyDescent="0.25">
      <c r="A984">
        <v>8</v>
      </c>
      <c r="B984">
        <v>75</v>
      </c>
      <c r="C984" t="s">
        <v>401</v>
      </c>
      <c r="D984" t="s">
        <v>229</v>
      </c>
      <c r="E984">
        <v>8.6999999999999994E-2</v>
      </c>
      <c r="F984" t="s">
        <v>168</v>
      </c>
      <c r="G984">
        <v>1.25</v>
      </c>
      <c r="H984">
        <v>0.153</v>
      </c>
      <c r="I984">
        <v>64</v>
      </c>
      <c r="J984">
        <v>0.56862745098039214</v>
      </c>
    </row>
    <row r="985" spans="1:10" x14ac:dyDescent="0.25">
      <c r="A985">
        <v>9</v>
      </c>
      <c r="B985">
        <v>75</v>
      </c>
      <c r="C985" t="s">
        <v>401</v>
      </c>
      <c r="D985" t="s">
        <v>229</v>
      </c>
      <c r="E985">
        <v>0.109</v>
      </c>
      <c r="F985" t="s">
        <v>168</v>
      </c>
      <c r="G985">
        <v>1.25</v>
      </c>
      <c r="H985">
        <v>0.153</v>
      </c>
      <c r="I985">
        <v>64</v>
      </c>
      <c r="J985">
        <v>0.71241830065359479</v>
      </c>
    </row>
    <row r="986" spans="1:10" x14ac:dyDescent="0.25">
      <c r="A986">
        <v>10</v>
      </c>
      <c r="B986">
        <v>75</v>
      </c>
      <c r="C986" t="s">
        <v>401</v>
      </c>
      <c r="D986" t="s">
        <v>229</v>
      </c>
      <c r="E986">
        <v>0.23599999999999999</v>
      </c>
      <c r="F986" t="s">
        <v>168</v>
      </c>
      <c r="G986">
        <v>1.25</v>
      </c>
      <c r="H986">
        <v>0.153</v>
      </c>
      <c r="I986">
        <v>64</v>
      </c>
      <c r="J986">
        <v>1.5424836601307188</v>
      </c>
    </row>
    <row r="987" spans="1:10" x14ac:dyDescent="0.25">
      <c r="A987">
        <v>1</v>
      </c>
      <c r="B987">
        <v>75</v>
      </c>
      <c r="C987" t="s">
        <v>402</v>
      </c>
      <c r="D987" t="s">
        <v>229</v>
      </c>
      <c r="E987">
        <v>0.13700000000000001</v>
      </c>
      <c r="F987" t="s">
        <v>168</v>
      </c>
      <c r="G987">
        <v>1.6</v>
      </c>
      <c r="H987">
        <v>0.247</v>
      </c>
      <c r="I987">
        <v>64</v>
      </c>
      <c r="J987">
        <v>0.55465587044534415</v>
      </c>
    </row>
    <row r="988" spans="1:10" x14ac:dyDescent="0.25">
      <c r="A988">
        <v>2</v>
      </c>
      <c r="B988">
        <v>75</v>
      </c>
      <c r="C988" t="s">
        <v>402</v>
      </c>
      <c r="D988" t="s">
        <v>229</v>
      </c>
      <c r="E988">
        <v>0.159</v>
      </c>
      <c r="F988" t="s">
        <v>168</v>
      </c>
      <c r="G988">
        <v>1.6</v>
      </c>
      <c r="H988">
        <v>0.247</v>
      </c>
      <c r="I988">
        <v>64</v>
      </c>
      <c r="J988">
        <v>0.64372469635627527</v>
      </c>
    </row>
    <row r="989" spans="1:10" x14ac:dyDescent="0.25">
      <c r="A989">
        <v>3</v>
      </c>
      <c r="B989">
        <v>75</v>
      </c>
      <c r="C989" t="s">
        <v>402</v>
      </c>
      <c r="D989" t="s">
        <v>229</v>
      </c>
      <c r="E989">
        <v>0.127</v>
      </c>
      <c r="F989" t="s">
        <v>168</v>
      </c>
      <c r="G989">
        <v>1.6</v>
      </c>
      <c r="H989">
        <v>0.247</v>
      </c>
      <c r="I989">
        <v>64</v>
      </c>
      <c r="J989">
        <v>0.51417004048582993</v>
      </c>
    </row>
    <row r="990" spans="1:10" x14ac:dyDescent="0.25">
      <c r="A990">
        <v>4</v>
      </c>
      <c r="B990">
        <v>75</v>
      </c>
      <c r="C990" t="s">
        <v>402</v>
      </c>
      <c r="D990" t="s">
        <v>229</v>
      </c>
      <c r="E990">
        <v>0.13900000000000001</v>
      </c>
      <c r="F990" t="s">
        <v>168</v>
      </c>
      <c r="G990">
        <v>1.6</v>
      </c>
      <c r="H990">
        <v>0.247</v>
      </c>
      <c r="I990">
        <v>64</v>
      </c>
      <c r="J990">
        <v>0.56275303643724706</v>
      </c>
    </row>
    <row r="991" spans="1:10" x14ac:dyDescent="0.25">
      <c r="A991">
        <v>5</v>
      </c>
      <c r="B991">
        <v>75</v>
      </c>
      <c r="C991" t="s">
        <v>402</v>
      </c>
      <c r="D991" t="s">
        <v>229</v>
      </c>
      <c r="E991">
        <v>0.14599999999999999</v>
      </c>
      <c r="F991" t="s">
        <v>168</v>
      </c>
      <c r="G991">
        <v>1.6</v>
      </c>
      <c r="H991">
        <v>0.247</v>
      </c>
      <c r="I991">
        <v>64</v>
      </c>
      <c r="J991">
        <v>0.5910931174089068</v>
      </c>
    </row>
    <row r="992" spans="1:10" x14ac:dyDescent="0.25">
      <c r="A992">
        <v>1</v>
      </c>
      <c r="B992">
        <v>75</v>
      </c>
      <c r="C992" t="s">
        <v>403</v>
      </c>
      <c r="D992" t="s">
        <v>229</v>
      </c>
      <c r="E992">
        <v>0.14099999999999999</v>
      </c>
      <c r="F992" t="s">
        <v>168</v>
      </c>
      <c r="G992">
        <v>1.25</v>
      </c>
      <c r="H992">
        <v>0.153</v>
      </c>
      <c r="I992">
        <v>64</v>
      </c>
      <c r="J992">
        <v>0.92156862745098034</v>
      </c>
    </row>
    <row r="993" spans="1:10" x14ac:dyDescent="0.25">
      <c r="A993">
        <v>2</v>
      </c>
      <c r="B993">
        <v>75</v>
      </c>
      <c r="C993" t="s">
        <v>403</v>
      </c>
      <c r="D993" t="s">
        <v>229</v>
      </c>
      <c r="E993">
        <v>0.16500000000000001</v>
      </c>
      <c r="F993" t="s">
        <v>168</v>
      </c>
      <c r="G993">
        <v>1.25</v>
      </c>
      <c r="H993">
        <v>0.153</v>
      </c>
      <c r="I993">
        <v>64</v>
      </c>
      <c r="J993">
        <v>1.0784313725490198</v>
      </c>
    </row>
    <row r="994" spans="1:10" x14ac:dyDescent="0.25">
      <c r="A994">
        <v>3</v>
      </c>
      <c r="B994">
        <v>75</v>
      </c>
      <c r="C994" t="s">
        <v>403</v>
      </c>
      <c r="D994" t="s">
        <v>229</v>
      </c>
      <c r="E994">
        <v>0.224</v>
      </c>
      <c r="F994" t="s">
        <v>168</v>
      </c>
      <c r="G994">
        <v>1.25</v>
      </c>
      <c r="H994">
        <v>0.153</v>
      </c>
      <c r="I994">
        <v>64</v>
      </c>
      <c r="J994">
        <v>1.4640522875816995</v>
      </c>
    </row>
    <row r="995" spans="1:10" x14ac:dyDescent="0.25">
      <c r="A995">
        <v>4</v>
      </c>
      <c r="B995">
        <v>75</v>
      </c>
      <c r="C995" t="s">
        <v>403</v>
      </c>
      <c r="D995" t="s">
        <v>229</v>
      </c>
      <c r="E995">
        <v>0.13600000000000001</v>
      </c>
      <c r="F995" t="s">
        <v>168</v>
      </c>
      <c r="G995">
        <v>1.25</v>
      </c>
      <c r="H995">
        <v>0.153</v>
      </c>
      <c r="I995">
        <v>64</v>
      </c>
      <c r="J995">
        <v>0.88888888888888895</v>
      </c>
    </row>
    <row r="996" spans="1:10" x14ac:dyDescent="0.25">
      <c r="A996">
        <v>5</v>
      </c>
      <c r="B996">
        <v>75</v>
      </c>
      <c r="C996" t="s">
        <v>403</v>
      </c>
      <c r="D996" t="s">
        <v>229</v>
      </c>
      <c r="E996">
        <v>0.14699999999999999</v>
      </c>
      <c r="F996" t="s">
        <v>168</v>
      </c>
      <c r="G996">
        <v>1.25</v>
      </c>
      <c r="H996">
        <v>0.153</v>
      </c>
      <c r="I996">
        <v>64</v>
      </c>
      <c r="J996">
        <v>0.96078431372549011</v>
      </c>
    </row>
    <row r="997" spans="1:10" x14ac:dyDescent="0.25">
      <c r="A997">
        <v>6</v>
      </c>
      <c r="B997">
        <v>75</v>
      </c>
      <c r="C997" t="s">
        <v>403</v>
      </c>
      <c r="D997" t="s">
        <v>229</v>
      </c>
      <c r="E997">
        <v>0.121</v>
      </c>
      <c r="F997" t="s">
        <v>168</v>
      </c>
      <c r="G997">
        <v>1.25</v>
      </c>
      <c r="H997">
        <v>0.153</v>
      </c>
      <c r="I997">
        <v>64</v>
      </c>
      <c r="J997">
        <v>0.79084967320261434</v>
      </c>
    </row>
    <row r="998" spans="1:10" x14ac:dyDescent="0.25">
      <c r="A998">
        <v>7</v>
      </c>
      <c r="B998">
        <v>75</v>
      </c>
      <c r="C998" t="s">
        <v>403</v>
      </c>
      <c r="D998" t="s">
        <v>229</v>
      </c>
      <c r="E998">
        <v>0.13</v>
      </c>
      <c r="F998" t="s">
        <v>168</v>
      </c>
      <c r="G998">
        <v>1.25</v>
      </c>
      <c r="H998">
        <v>0.153</v>
      </c>
      <c r="I998">
        <v>64</v>
      </c>
      <c r="J998">
        <v>0.84967320261437917</v>
      </c>
    </row>
    <row r="999" spans="1:10" x14ac:dyDescent="0.25">
      <c r="A999">
        <v>8</v>
      </c>
      <c r="B999">
        <v>75</v>
      </c>
      <c r="C999" t="s">
        <v>403</v>
      </c>
      <c r="D999" t="s">
        <v>229</v>
      </c>
      <c r="E999">
        <v>0.114</v>
      </c>
      <c r="F999" t="s">
        <v>168</v>
      </c>
      <c r="G999">
        <v>1.25</v>
      </c>
      <c r="H999">
        <v>0.153</v>
      </c>
      <c r="I999">
        <v>64</v>
      </c>
      <c r="J999">
        <v>0.74509803921568629</v>
      </c>
    </row>
    <row r="1000" spans="1:10" x14ac:dyDescent="0.25">
      <c r="A1000">
        <v>9</v>
      </c>
      <c r="B1000">
        <v>75</v>
      </c>
      <c r="C1000" t="s">
        <v>403</v>
      </c>
      <c r="D1000" t="s">
        <v>229</v>
      </c>
      <c r="E1000">
        <v>0.127</v>
      </c>
      <c r="F1000" t="s">
        <v>168</v>
      </c>
      <c r="G1000">
        <v>1.25</v>
      </c>
      <c r="H1000">
        <v>0.153</v>
      </c>
      <c r="I1000">
        <v>64</v>
      </c>
      <c r="J1000">
        <v>0.83006535947712423</v>
      </c>
    </row>
    <row r="1001" spans="1:10" x14ac:dyDescent="0.25">
      <c r="A1001">
        <v>10</v>
      </c>
      <c r="B1001">
        <v>75</v>
      </c>
      <c r="C1001" t="s">
        <v>403</v>
      </c>
      <c r="D1001" t="s">
        <v>229</v>
      </c>
      <c r="E1001">
        <v>0.129</v>
      </c>
      <c r="F1001" t="s">
        <v>168</v>
      </c>
      <c r="G1001">
        <v>1.25</v>
      </c>
      <c r="H1001">
        <v>0.153</v>
      </c>
      <c r="I1001">
        <v>64</v>
      </c>
      <c r="J1001">
        <v>0.84313725490196079</v>
      </c>
    </row>
    <row r="1002" spans="1:10" x14ac:dyDescent="0.25">
      <c r="A1002">
        <v>11</v>
      </c>
      <c r="B1002">
        <v>75</v>
      </c>
      <c r="C1002" t="s">
        <v>403</v>
      </c>
      <c r="D1002" t="s">
        <v>229</v>
      </c>
      <c r="E1002">
        <v>9.7000000000000003E-2</v>
      </c>
      <c r="F1002" t="s">
        <v>168</v>
      </c>
      <c r="G1002">
        <v>1.25</v>
      </c>
      <c r="H1002">
        <v>0.153</v>
      </c>
      <c r="I1002">
        <v>64</v>
      </c>
      <c r="J1002">
        <v>0.63398692810457524</v>
      </c>
    </row>
    <row r="1003" spans="1:10" x14ac:dyDescent="0.25">
      <c r="A1003">
        <v>13</v>
      </c>
      <c r="B1003">
        <v>75</v>
      </c>
      <c r="C1003" t="s">
        <v>403</v>
      </c>
      <c r="D1003" t="s">
        <v>229</v>
      </c>
      <c r="E1003">
        <v>0.10199999999999999</v>
      </c>
      <c r="F1003" t="s">
        <v>168</v>
      </c>
      <c r="G1003">
        <v>1.25</v>
      </c>
      <c r="H1003">
        <v>0.153</v>
      </c>
      <c r="I1003">
        <v>64</v>
      </c>
      <c r="J1003">
        <v>0.66666666666666663</v>
      </c>
    </row>
    <row r="1004" spans="1:10" x14ac:dyDescent="0.25">
      <c r="A1004">
        <v>11</v>
      </c>
      <c r="B1004">
        <v>75</v>
      </c>
      <c r="C1004" t="s">
        <v>401</v>
      </c>
      <c r="D1004" t="s">
        <v>229</v>
      </c>
      <c r="E1004">
        <v>0.26100000000000001</v>
      </c>
      <c r="F1004" t="s">
        <v>170</v>
      </c>
      <c r="G1004">
        <v>1.25</v>
      </c>
      <c r="H1004">
        <v>0.153</v>
      </c>
      <c r="I1004">
        <v>64</v>
      </c>
      <c r="J1004">
        <v>1.7058823529411766</v>
      </c>
    </row>
    <row r="1005" spans="1:10" x14ac:dyDescent="0.25">
      <c r="A1005">
        <v>12</v>
      </c>
      <c r="B1005">
        <v>75</v>
      </c>
      <c r="C1005" t="s">
        <v>401</v>
      </c>
      <c r="D1005" t="s">
        <v>229</v>
      </c>
      <c r="E1005">
        <v>0.40500000000000003</v>
      </c>
      <c r="F1005" t="s">
        <v>170</v>
      </c>
      <c r="G1005">
        <v>1.25</v>
      </c>
      <c r="H1005">
        <v>0.153</v>
      </c>
      <c r="I1005">
        <v>64</v>
      </c>
      <c r="J1005">
        <v>2.6470588235294121</v>
      </c>
    </row>
    <row r="1006" spans="1:10" x14ac:dyDescent="0.25">
      <c r="A1006">
        <v>12</v>
      </c>
      <c r="B1006">
        <v>75</v>
      </c>
      <c r="C1006" t="s">
        <v>403</v>
      </c>
      <c r="D1006" t="s">
        <v>229</v>
      </c>
      <c r="E1006">
        <v>0.23200000000000001</v>
      </c>
      <c r="F1006" t="s">
        <v>170</v>
      </c>
      <c r="G1006">
        <v>1.25</v>
      </c>
      <c r="H1006">
        <v>0.153</v>
      </c>
      <c r="I1006">
        <v>64</v>
      </c>
      <c r="J1006">
        <v>1.5163398692810459</v>
      </c>
    </row>
    <row r="1007" spans="1:10" x14ac:dyDescent="0.25">
      <c r="A1007">
        <v>14</v>
      </c>
      <c r="B1007">
        <v>75</v>
      </c>
      <c r="C1007" t="s">
        <v>403</v>
      </c>
      <c r="D1007" t="s">
        <v>229</v>
      </c>
      <c r="E1007">
        <v>0.17</v>
      </c>
      <c r="F1007" t="s">
        <v>170</v>
      </c>
      <c r="G1007">
        <v>1.25</v>
      </c>
      <c r="H1007">
        <v>0.153</v>
      </c>
      <c r="I1007">
        <v>64</v>
      </c>
      <c r="J1007">
        <v>1.1111111111111112</v>
      </c>
    </row>
    <row r="1008" spans="1:10" x14ac:dyDescent="0.25">
      <c r="A1008">
        <v>13</v>
      </c>
      <c r="B1008">
        <v>75</v>
      </c>
      <c r="C1008" t="s">
        <v>401</v>
      </c>
      <c r="D1008" t="s">
        <v>229</v>
      </c>
      <c r="E1008">
        <v>1.956</v>
      </c>
      <c r="F1008" t="s">
        <v>227</v>
      </c>
      <c r="G1008">
        <v>1.25</v>
      </c>
      <c r="H1008">
        <v>0.153</v>
      </c>
      <c r="I1008">
        <v>64</v>
      </c>
      <c r="J1008">
        <v>12.784313725490197</v>
      </c>
    </row>
    <row r="1009" spans="1:10" x14ac:dyDescent="0.25">
      <c r="A1009">
        <v>10</v>
      </c>
      <c r="B1009">
        <v>76</v>
      </c>
      <c r="C1009" t="s">
        <v>404</v>
      </c>
      <c r="D1009" t="s">
        <v>229</v>
      </c>
      <c r="E1009">
        <v>0.127</v>
      </c>
      <c r="F1009" t="s">
        <v>172</v>
      </c>
      <c r="G1009">
        <v>1.25</v>
      </c>
      <c r="H1009">
        <v>0.153</v>
      </c>
      <c r="I1009">
        <v>62</v>
      </c>
      <c r="J1009">
        <v>0.83006535947712423</v>
      </c>
    </row>
    <row r="1010" spans="1:10" x14ac:dyDescent="0.25">
      <c r="A1010">
        <v>1</v>
      </c>
      <c r="B1010">
        <v>76</v>
      </c>
      <c r="C1010" t="s">
        <v>404</v>
      </c>
      <c r="D1010" t="s">
        <v>229</v>
      </c>
      <c r="E1010">
        <v>0.15</v>
      </c>
      <c r="F1010" t="s">
        <v>168</v>
      </c>
      <c r="G1010">
        <v>1.25</v>
      </c>
      <c r="H1010">
        <v>0.153</v>
      </c>
      <c r="I1010">
        <v>62</v>
      </c>
      <c r="J1010">
        <v>0.98039215686274506</v>
      </c>
    </row>
    <row r="1011" spans="1:10" x14ac:dyDescent="0.25">
      <c r="A1011">
        <v>2</v>
      </c>
      <c r="B1011">
        <v>76</v>
      </c>
      <c r="C1011" t="s">
        <v>404</v>
      </c>
      <c r="D1011" t="s">
        <v>229</v>
      </c>
      <c r="E1011">
        <v>0.14699999999999999</v>
      </c>
      <c r="F1011" t="s">
        <v>168</v>
      </c>
      <c r="G1011">
        <v>1.25</v>
      </c>
      <c r="H1011">
        <v>0.153</v>
      </c>
      <c r="I1011">
        <v>62</v>
      </c>
      <c r="J1011">
        <v>0.96078431372549011</v>
      </c>
    </row>
    <row r="1012" spans="1:10" x14ac:dyDescent="0.25">
      <c r="A1012">
        <v>3</v>
      </c>
      <c r="B1012">
        <v>76</v>
      </c>
      <c r="C1012" t="s">
        <v>404</v>
      </c>
      <c r="D1012" t="s">
        <v>229</v>
      </c>
      <c r="E1012">
        <v>0.17499999999999999</v>
      </c>
      <c r="F1012" t="s">
        <v>168</v>
      </c>
      <c r="G1012">
        <v>1.25</v>
      </c>
      <c r="H1012">
        <v>0.153</v>
      </c>
      <c r="I1012">
        <v>62</v>
      </c>
      <c r="J1012">
        <v>1.1437908496732025</v>
      </c>
    </row>
    <row r="1013" spans="1:10" x14ac:dyDescent="0.25">
      <c r="A1013">
        <v>4</v>
      </c>
      <c r="B1013">
        <v>76</v>
      </c>
      <c r="C1013" t="s">
        <v>404</v>
      </c>
      <c r="D1013" t="s">
        <v>229</v>
      </c>
      <c r="E1013">
        <v>0.121</v>
      </c>
      <c r="F1013" t="s">
        <v>168</v>
      </c>
      <c r="G1013">
        <v>1.25</v>
      </c>
      <c r="H1013">
        <v>0.153</v>
      </c>
      <c r="I1013">
        <v>62</v>
      </c>
      <c r="J1013">
        <v>0.79084967320261434</v>
      </c>
    </row>
    <row r="1014" spans="1:10" x14ac:dyDescent="0.25">
      <c r="A1014">
        <v>5</v>
      </c>
      <c r="B1014">
        <v>76</v>
      </c>
      <c r="C1014" t="s">
        <v>404</v>
      </c>
      <c r="D1014" t="s">
        <v>229</v>
      </c>
      <c r="E1014">
        <v>0.13900000000000001</v>
      </c>
      <c r="F1014" t="s">
        <v>168</v>
      </c>
      <c r="G1014">
        <v>1.25</v>
      </c>
      <c r="H1014">
        <v>0.153</v>
      </c>
      <c r="I1014">
        <v>62</v>
      </c>
      <c r="J1014">
        <v>0.90849673202614389</v>
      </c>
    </row>
    <row r="1015" spans="1:10" x14ac:dyDescent="0.25">
      <c r="A1015">
        <v>6</v>
      </c>
      <c r="B1015">
        <v>76</v>
      </c>
      <c r="C1015" t="s">
        <v>404</v>
      </c>
      <c r="D1015" t="s">
        <v>229</v>
      </c>
      <c r="E1015">
        <v>0.313</v>
      </c>
      <c r="F1015" t="s">
        <v>168</v>
      </c>
      <c r="G1015">
        <v>1.25</v>
      </c>
      <c r="H1015">
        <v>0.153</v>
      </c>
      <c r="I1015">
        <v>62</v>
      </c>
      <c r="J1015">
        <v>2.0457516339869279</v>
      </c>
    </row>
    <row r="1016" spans="1:10" x14ac:dyDescent="0.25">
      <c r="A1016">
        <v>7</v>
      </c>
      <c r="B1016">
        <v>76</v>
      </c>
      <c r="C1016" t="s">
        <v>404</v>
      </c>
      <c r="D1016" t="s">
        <v>229</v>
      </c>
      <c r="E1016">
        <v>0.124</v>
      </c>
      <c r="F1016" t="s">
        <v>168</v>
      </c>
      <c r="G1016">
        <v>1.25</v>
      </c>
      <c r="H1016">
        <v>0.153</v>
      </c>
      <c r="I1016">
        <v>62</v>
      </c>
      <c r="J1016">
        <v>0.81045751633986929</v>
      </c>
    </row>
    <row r="1017" spans="1:10" x14ac:dyDescent="0.25">
      <c r="A1017">
        <v>8</v>
      </c>
      <c r="B1017">
        <v>76</v>
      </c>
      <c r="C1017" t="s">
        <v>404</v>
      </c>
      <c r="D1017" t="s">
        <v>229</v>
      </c>
      <c r="E1017">
        <v>0.13100000000000001</v>
      </c>
      <c r="F1017" t="s">
        <v>168</v>
      </c>
      <c r="G1017">
        <v>1.25</v>
      </c>
      <c r="H1017">
        <v>0.153</v>
      </c>
      <c r="I1017">
        <v>62</v>
      </c>
      <c r="J1017">
        <v>0.85620915032679745</v>
      </c>
    </row>
    <row r="1018" spans="1:10" x14ac:dyDescent="0.25">
      <c r="A1018">
        <v>9</v>
      </c>
      <c r="B1018">
        <v>76</v>
      </c>
      <c r="C1018" t="s">
        <v>404</v>
      </c>
      <c r="D1018" t="s">
        <v>229</v>
      </c>
      <c r="E1018">
        <v>0.184</v>
      </c>
      <c r="F1018" t="s">
        <v>168</v>
      </c>
      <c r="G1018">
        <v>1.25</v>
      </c>
      <c r="H1018">
        <v>0.153</v>
      </c>
      <c r="I1018">
        <v>62</v>
      </c>
      <c r="J1018">
        <v>1.2026143790849673</v>
      </c>
    </row>
    <row r="1019" spans="1:10" x14ac:dyDescent="0.25">
      <c r="A1019">
        <v>13</v>
      </c>
      <c r="B1019">
        <v>76</v>
      </c>
      <c r="C1019" t="s">
        <v>404</v>
      </c>
      <c r="D1019" t="s">
        <v>229</v>
      </c>
      <c r="E1019">
        <v>0.215</v>
      </c>
      <c r="F1019" t="s">
        <v>170</v>
      </c>
      <c r="G1019">
        <v>1.25</v>
      </c>
      <c r="H1019">
        <v>0.153</v>
      </c>
      <c r="I1019">
        <v>62</v>
      </c>
      <c r="J1019">
        <v>1.4052287581699348</v>
      </c>
    </row>
    <row r="1020" spans="1:10" x14ac:dyDescent="0.25">
      <c r="A1020">
        <v>11</v>
      </c>
      <c r="B1020">
        <v>76</v>
      </c>
      <c r="C1020" t="s">
        <v>404</v>
      </c>
      <c r="D1020" t="s">
        <v>229</v>
      </c>
      <c r="E1020">
        <v>1.179</v>
      </c>
      <c r="F1020" t="s">
        <v>227</v>
      </c>
      <c r="G1020">
        <v>1.25</v>
      </c>
      <c r="H1020">
        <v>0.153</v>
      </c>
      <c r="I1020">
        <v>62</v>
      </c>
      <c r="J1020">
        <v>7.7058823529411766</v>
      </c>
    </row>
    <row r="1021" spans="1:10" x14ac:dyDescent="0.25">
      <c r="A1021">
        <v>12</v>
      </c>
      <c r="B1021">
        <v>76</v>
      </c>
      <c r="C1021" t="s">
        <v>404</v>
      </c>
      <c r="D1021" t="s">
        <v>229</v>
      </c>
      <c r="E1021">
        <v>1.123</v>
      </c>
      <c r="F1021" t="s">
        <v>227</v>
      </c>
      <c r="G1021">
        <v>1.25</v>
      </c>
      <c r="H1021">
        <v>0.153</v>
      </c>
      <c r="I1021">
        <v>62</v>
      </c>
      <c r="J1021">
        <v>7.3398692810457522</v>
      </c>
    </row>
    <row r="1022" spans="1:10" x14ac:dyDescent="0.25">
      <c r="A1022">
        <v>13</v>
      </c>
      <c r="B1022">
        <v>77</v>
      </c>
      <c r="C1022" t="s">
        <v>405</v>
      </c>
      <c r="D1022" t="s">
        <v>229</v>
      </c>
      <c r="E1022">
        <v>0.113</v>
      </c>
      <c r="F1022" t="s">
        <v>172</v>
      </c>
      <c r="G1022">
        <v>1.25</v>
      </c>
      <c r="H1022">
        <v>0.153</v>
      </c>
      <c r="I1022">
        <v>63</v>
      </c>
      <c r="J1022">
        <v>0.73856209150326801</v>
      </c>
    </row>
    <row r="1023" spans="1:10" x14ac:dyDescent="0.25">
      <c r="A1023">
        <v>1</v>
      </c>
      <c r="B1023">
        <v>77</v>
      </c>
      <c r="C1023" t="s">
        <v>405</v>
      </c>
      <c r="D1023" t="s">
        <v>229</v>
      </c>
      <c r="E1023">
        <v>0.34699999999999998</v>
      </c>
      <c r="F1023" t="s">
        <v>168</v>
      </c>
      <c r="G1023">
        <v>1.25</v>
      </c>
      <c r="H1023">
        <v>0.153</v>
      </c>
      <c r="I1023">
        <v>63</v>
      </c>
      <c r="J1023">
        <v>2.2679738562091503</v>
      </c>
    </row>
    <row r="1024" spans="1:10" x14ac:dyDescent="0.25">
      <c r="A1024">
        <v>2</v>
      </c>
      <c r="B1024">
        <v>77</v>
      </c>
      <c r="C1024" t="s">
        <v>405</v>
      </c>
      <c r="D1024" t="s">
        <v>229</v>
      </c>
      <c r="E1024">
        <v>0.26900000000000002</v>
      </c>
      <c r="F1024" t="s">
        <v>168</v>
      </c>
      <c r="G1024">
        <v>1.25</v>
      </c>
      <c r="H1024">
        <v>0.153</v>
      </c>
      <c r="I1024">
        <v>63</v>
      </c>
      <c r="J1024">
        <v>1.7581699346405231</v>
      </c>
    </row>
    <row r="1025" spans="1:10" x14ac:dyDescent="0.25">
      <c r="A1025">
        <v>3</v>
      </c>
      <c r="B1025">
        <v>77</v>
      </c>
      <c r="C1025" t="s">
        <v>405</v>
      </c>
      <c r="D1025" t="s">
        <v>229</v>
      </c>
      <c r="E1025">
        <v>0.17100000000000001</v>
      </c>
      <c r="F1025" t="s">
        <v>168</v>
      </c>
      <c r="G1025">
        <v>1.25</v>
      </c>
      <c r="H1025">
        <v>0.153</v>
      </c>
      <c r="I1025">
        <v>63</v>
      </c>
      <c r="J1025">
        <v>1.1176470588235294</v>
      </c>
    </row>
    <row r="1026" spans="1:10" x14ac:dyDescent="0.25">
      <c r="A1026">
        <v>4</v>
      </c>
      <c r="B1026">
        <v>77</v>
      </c>
      <c r="C1026" t="s">
        <v>405</v>
      </c>
      <c r="D1026" t="s">
        <v>229</v>
      </c>
      <c r="E1026">
        <v>0.216</v>
      </c>
      <c r="F1026" t="s">
        <v>168</v>
      </c>
      <c r="G1026">
        <v>1.25</v>
      </c>
      <c r="H1026">
        <v>0.153</v>
      </c>
      <c r="I1026">
        <v>63</v>
      </c>
      <c r="J1026">
        <v>1.411764705882353</v>
      </c>
    </row>
    <row r="1027" spans="1:10" x14ac:dyDescent="0.25">
      <c r="A1027">
        <v>5</v>
      </c>
      <c r="B1027">
        <v>77</v>
      </c>
      <c r="C1027" t="s">
        <v>405</v>
      </c>
      <c r="D1027" t="s">
        <v>229</v>
      </c>
      <c r="E1027">
        <v>0.21299999999999999</v>
      </c>
      <c r="F1027" t="s">
        <v>168</v>
      </c>
      <c r="G1027">
        <v>1.25</v>
      </c>
      <c r="H1027">
        <v>0.153</v>
      </c>
      <c r="I1027">
        <v>63</v>
      </c>
      <c r="J1027">
        <v>1.392156862745098</v>
      </c>
    </row>
    <row r="1028" spans="1:10" x14ac:dyDescent="0.25">
      <c r="A1028">
        <v>6</v>
      </c>
      <c r="B1028">
        <v>77</v>
      </c>
      <c r="C1028" t="s">
        <v>405</v>
      </c>
      <c r="D1028" t="s">
        <v>229</v>
      </c>
      <c r="E1028">
        <v>0.124</v>
      </c>
      <c r="F1028" t="s">
        <v>168</v>
      </c>
      <c r="G1028">
        <v>1.25</v>
      </c>
      <c r="H1028">
        <v>0.153</v>
      </c>
      <c r="I1028">
        <v>63</v>
      </c>
      <c r="J1028">
        <v>0.81045751633986929</v>
      </c>
    </row>
    <row r="1029" spans="1:10" x14ac:dyDescent="0.25">
      <c r="A1029">
        <v>7</v>
      </c>
      <c r="B1029">
        <v>77</v>
      </c>
      <c r="C1029" t="s">
        <v>405</v>
      </c>
      <c r="D1029" t="s">
        <v>229</v>
      </c>
      <c r="E1029">
        <v>9.5000000000000001E-2</v>
      </c>
      <c r="F1029" t="s">
        <v>168</v>
      </c>
      <c r="G1029">
        <v>1.25</v>
      </c>
      <c r="H1029">
        <v>0.153</v>
      </c>
      <c r="I1029">
        <v>63</v>
      </c>
      <c r="J1029">
        <v>0.62091503267973858</v>
      </c>
    </row>
    <row r="1030" spans="1:10" x14ac:dyDescent="0.25">
      <c r="A1030">
        <v>8</v>
      </c>
      <c r="B1030">
        <v>77</v>
      </c>
      <c r="C1030" t="s">
        <v>405</v>
      </c>
      <c r="D1030" t="s">
        <v>229</v>
      </c>
      <c r="E1030">
        <v>8.7999999999999995E-2</v>
      </c>
      <c r="F1030" t="s">
        <v>168</v>
      </c>
      <c r="G1030">
        <v>1.25</v>
      </c>
      <c r="H1030">
        <v>0.153</v>
      </c>
      <c r="I1030">
        <v>63</v>
      </c>
      <c r="J1030">
        <v>0.57516339869281041</v>
      </c>
    </row>
    <row r="1031" spans="1:10" x14ac:dyDescent="0.25">
      <c r="A1031">
        <v>9</v>
      </c>
      <c r="B1031">
        <v>77</v>
      </c>
      <c r="C1031" t="s">
        <v>405</v>
      </c>
      <c r="D1031" t="s">
        <v>229</v>
      </c>
      <c r="E1031">
        <v>0.113</v>
      </c>
      <c r="F1031" t="s">
        <v>168</v>
      </c>
      <c r="G1031">
        <v>1.25</v>
      </c>
      <c r="H1031">
        <v>0.153</v>
      </c>
      <c r="I1031">
        <v>63</v>
      </c>
      <c r="J1031">
        <v>0.73856209150326801</v>
      </c>
    </row>
    <row r="1032" spans="1:10" x14ac:dyDescent="0.25">
      <c r="A1032">
        <v>10</v>
      </c>
      <c r="B1032">
        <v>77</v>
      </c>
      <c r="C1032" t="s">
        <v>405</v>
      </c>
      <c r="D1032" t="s">
        <v>229</v>
      </c>
      <c r="E1032">
        <v>0.254</v>
      </c>
      <c r="F1032" t="s">
        <v>168</v>
      </c>
      <c r="G1032">
        <v>1.25</v>
      </c>
      <c r="H1032">
        <v>0.153</v>
      </c>
      <c r="I1032">
        <v>63</v>
      </c>
      <c r="J1032">
        <v>1.6601307189542485</v>
      </c>
    </row>
    <row r="1033" spans="1:10" x14ac:dyDescent="0.25">
      <c r="A1033">
        <v>11</v>
      </c>
      <c r="B1033">
        <v>77</v>
      </c>
      <c r="C1033" t="s">
        <v>405</v>
      </c>
      <c r="D1033" t="s">
        <v>229</v>
      </c>
      <c r="E1033">
        <v>0.184</v>
      </c>
      <c r="F1033" t="s">
        <v>168</v>
      </c>
      <c r="G1033">
        <v>1.25</v>
      </c>
      <c r="H1033">
        <v>0.153</v>
      </c>
      <c r="I1033">
        <v>63</v>
      </c>
      <c r="J1033">
        <v>1.2026143790849673</v>
      </c>
    </row>
    <row r="1034" spans="1:10" x14ac:dyDescent="0.25">
      <c r="A1034">
        <v>12</v>
      </c>
      <c r="B1034">
        <v>77</v>
      </c>
      <c r="C1034" t="s">
        <v>405</v>
      </c>
      <c r="D1034" t="s">
        <v>229</v>
      </c>
      <c r="E1034">
        <v>0.124</v>
      </c>
      <c r="F1034" t="s">
        <v>168</v>
      </c>
      <c r="G1034">
        <v>1.25</v>
      </c>
      <c r="H1034">
        <v>0.153</v>
      </c>
      <c r="I1034">
        <v>63</v>
      </c>
      <c r="J1034">
        <v>0.81045751633986929</v>
      </c>
    </row>
    <row r="1035" spans="1:10" x14ac:dyDescent="0.25">
      <c r="A1035">
        <v>14</v>
      </c>
      <c r="B1035">
        <v>77</v>
      </c>
      <c r="C1035" t="s">
        <v>405</v>
      </c>
      <c r="D1035" t="s">
        <v>229</v>
      </c>
      <c r="E1035">
        <v>0.80900000000000005</v>
      </c>
      <c r="F1035" t="s">
        <v>227</v>
      </c>
      <c r="G1035">
        <v>1.25</v>
      </c>
      <c r="H1035">
        <v>0.153</v>
      </c>
      <c r="I1035">
        <v>63</v>
      </c>
      <c r="J1035">
        <v>5.287581699346406</v>
      </c>
    </row>
    <row r="1036" spans="1:10" x14ac:dyDescent="0.25">
      <c r="A1036">
        <v>1</v>
      </c>
      <c r="B1036">
        <v>78</v>
      </c>
      <c r="C1036" t="s">
        <v>406</v>
      </c>
      <c r="D1036" t="s">
        <v>229</v>
      </c>
      <c r="E1036">
        <v>0.14299999999999999</v>
      </c>
      <c r="F1036" t="s">
        <v>168</v>
      </c>
      <c r="G1036">
        <v>1</v>
      </c>
      <c r="H1036">
        <v>0.153</v>
      </c>
      <c r="I1036">
        <v>50</v>
      </c>
      <c r="J1036">
        <v>0.93464052287581689</v>
      </c>
    </row>
    <row r="1037" spans="1:10" x14ac:dyDescent="0.25">
      <c r="A1037">
        <v>2</v>
      </c>
      <c r="B1037">
        <v>78</v>
      </c>
      <c r="C1037" t="s">
        <v>406</v>
      </c>
      <c r="D1037" t="s">
        <v>229</v>
      </c>
      <c r="E1037">
        <v>0.13600000000000001</v>
      </c>
      <c r="F1037" t="s">
        <v>168</v>
      </c>
      <c r="G1037">
        <v>1</v>
      </c>
      <c r="H1037">
        <v>0.153</v>
      </c>
      <c r="I1037">
        <v>50</v>
      </c>
      <c r="J1037">
        <v>0.88888888888888895</v>
      </c>
    </row>
    <row r="1038" spans="1:10" x14ac:dyDescent="0.25">
      <c r="A1038">
        <v>3</v>
      </c>
      <c r="B1038">
        <v>78</v>
      </c>
      <c r="C1038" t="s">
        <v>406</v>
      </c>
      <c r="D1038" t="s">
        <v>229</v>
      </c>
      <c r="E1038">
        <v>0.16800000000000001</v>
      </c>
      <c r="F1038" t="s">
        <v>168</v>
      </c>
      <c r="G1038">
        <v>1</v>
      </c>
      <c r="H1038">
        <v>0.153</v>
      </c>
      <c r="I1038">
        <v>50</v>
      </c>
      <c r="J1038">
        <v>1.0980392156862746</v>
      </c>
    </row>
    <row r="1039" spans="1:10" x14ac:dyDescent="0.25">
      <c r="A1039">
        <v>4</v>
      </c>
      <c r="B1039">
        <v>78</v>
      </c>
      <c r="C1039" t="s">
        <v>406</v>
      </c>
      <c r="D1039" t="s">
        <v>229</v>
      </c>
      <c r="E1039">
        <v>0.14499999999999999</v>
      </c>
      <c r="F1039" t="s">
        <v>168</v>
      </c>
      <c r="G1039">
        <v>1</v>
      </c>
      <c r="H1039">
        <v>0.153</v>
      </c>
      <c r="I1039">
        <v>50</v>
      </c>
      <c r="J1039">
        <v>0.94771241830065356</v>
      </c>
    </row>
    <row r="1040" spans="1:10" x14ac:dyDescent="0.25">
      <c r="A1040">
        <v>5</v>
      </c>
      <c r="B1040">
        <v>78</v>
      </c>
      <c r="C1040" t="s">
        <v>406</v>
      </c>
      <c r="D1040" t="s">
        <v>229</v>
      </c>
      <c r="E1040">
        <v>0.152</v>
      </c>
      <c r="F1040" t="s">
        <v>168</v>
      </c>
      <c r="G1040">
        <v>1</v>
      </c>
      <c r="H1040">
        <v>0.153</v>
      </c>
      <c r="I1040">
        <v>50</v>
      </c>
      <c r="J1040">
        <v>0.99346405228758172</v>
      </c>
    </row>
    <row r="1041" spans="1:10" x14ac:dyDescent="0.25">
      <c r="A1041">
        <v>6</v>
      </c>
      <c r="B1041">
        <v>78</v>
      </c>
      <c r="C1041" t="s">
        <v>406</v>
      </c>
      <c r="D1041" t="s">
        <v>229</v>
      </c>
      <c r="E1041">
        <v>0.13</v>
      </c>
      <c r="F1041" t="s">
        <v>168</v>
      </c>
      <c r="G1041">
        <v>1</v>
      </c>
      <c r="H1041">
        <v>0.153</v>
      </c>
      <c r="I1041">
        <v>50</v>
      </c>
      <c r="J1041">
        <v>0.84967320261437917</v>
      </c>
    </row>
    <row r="1042" spans="1:10" x14ac:dyDescent="0.25">
      <c r="A1042">
        <v>7</v>
      </c>
      <c r="B1042">
        <v>78</v>
      </c>
      <c r="C1042" t="s">
        <v>406</v>
      </c>
      <c r="D1042" t="s">
        <v>229</v>
      </c>
      <c r="E1042">
        <v>0.11700000000000001</v>
      </c>
      <c r="F1042" t="s">
        <v>170</v>
      </c>
      <c r="G1042">
        <v>1</v>
      </c>
      <c r="H1042">
        <v>0.153</v>
      </c>
      <c r="I1042">
        <v>50</v>
      </c>
      <c r="J1042">
        <v>0.76470588235294124</v>
      </c>
    </row>
    <row r="1043" spans="1:10" x14ac:dyDescent="0.25">
      <c r="A1043">
        <v>8</v>
      </c>
      <c r="B1043">
        <v>78</v>
      </c>
      <c r="C1043" t="s">
        <v>406</v>
      </c>
      <c r="D1043" t="s">
        <v>229</v>
      </c>
      <c r="E1043">
        <v>9.0999999999999998E-2</v>
      </c>
      <c r="F1043" t="s">
        <v>170</v>
      </c>
      <c r="G1043">
        <v>1</v>
      </c>
      <c r="H1043">
        <v>0.153</v>
      </c>
      <c r="I1043">
        <v>50</v>
      </c>
      <c r="J1043">
        <v>0.59477124183006536</v>
      </c>
    </row>
    <row r="1044" spans="1:10" x14ac:dyDescent="0.25">
      <c r="A1044">
        <v>9</v>
      </c>
      <c r="B1044">
        <v>78</v>
      </c>
      <c r="C1044" t="s">
        <v>406</v>
      </c>
      <c r="D1044" t="s">
        <v>229</v>
      </c>
      <c r="E1044">
        <v>0.14899999999999999</v>
      </c>
      <c r="F1044" t="s">
        <v>170</v>
      </c>
      <c r="G1044">
        <v>1</v>
      </c>
      <c r="H1044">
        <v>0.153</v>
      </c>
      <c r="I1044">
        <v>50</v>
      </c>
      <c r="J1044">
        <v>0.97385620915032678</v>
      </c>
    </row>
    <row r="1045" spans="1:10" x14ac:dyDescent="0.25">
      <c r="A1045">
        <v>10</v>
      </c>
      <c r="B1045">
        <v>78</v>
      </c>
      <c r="C1045" t="s">
        <v>406</v>
      </c>
      <c r="D1045" t="s">
        <v>229</v>
      </c>
      <c r="E1045">
        <v>0.17599999999999999</v>
      </c>
      <c r="F1045" t="s">
        <v>170</v>
      </c>
      <c r="G1045">
        <v>1</v>
      </c>
      <c r="H1045">
        <v>0.153</v>
      </c>
      <c r="I1045">
        <v>50</v>
      </c>
      <c r="J1045">
        <v>1.1503267973856208</v>
      </c>
    </row>
    <row r="1046" spans="1:10" x14ac:dyDescent="0.25">
      <c r="A1046">
        <v>11</v>
      </c>
      <c r="B1046">
        <v>78</v>
      </c>
      <c r="C1046" t="s">
        <v>406</v>
      </c>
      <c r="D1046" t="s">
        <v>229</v>
      </c>
      <c r="E1046">
        <v>0.52800000000000002</v>
      </c>
      <c r="F1046" t="s">
        <v>170</v>
      </c>
      <c r="G1046">
        <v>1</v>
      </c>
      <c r="H1046">
        <v>0.153</v>
      </c>
      <c r="I1046">
        <v>50</v>
      </c>
      <c r="J1046">
        <v>3.4509803921568629</v>
      </c>
    </row>
    <row r="1047" spans="1:10" x14ac:dyDescent="0.25">
      <c r="A1047">
        <v>1</v>
      </c>
      <c r="B1047">
        <v>79</v>
      </c>
      <c r="C1047" t="s">
        <v>407</v>
      </c>
      <c r="D1047" t="s">
        <v>229</v>
      </c>
      <c r="E1047">
        <v>0.23699999999999999</v>
      </c>
      <c r="F1047" t="s">
        <v>168</v>
      </c>
      <c r="G1047">
        <v>1.25</v>
      </c>
      <c r="H1047">
        <v>0.153</v>
      </c>
      <c r="I1047">
        <v>62</v>
      </c>
      <c r="J1047">
        <v>1.5490196078431373</v>
      </c>
    </row>
    <row r="1048" spans="1:10" x14ac:dyDescent="0.25">
      <c r="A1048">
        <v>2</v>
      </c>
      <c r="B1048">
        <v>79</v>
      </c>
      <c r="C1048" t="s">
        <v>407</v>
      </c>
      <c r="D1048" t="s">
        <v>229</v>
      </c>
      <c r="E1048">
        <v>0.186</v>
      </c>
      <c r="F1048" t="s">
        <v>168</v>
      </c>
      <c r="G1048">
        <v>1.25</v>
      </c>
      <c r="H1048">
        <v>0.153</v>
      </c>
      <c r="I1048">
        <v>62</v>
      </c>
      <c r="J1048">
        <v>1.215686274509804</v>
      </c>
    </row>
    <row r="1049" spans="1:10" x14ac:dyDescent="0.25">
      <c r="A1049">
        <v>3</v>
      </c>
      <c r="B1049">
        <v>79</v>
      </c>
      <c r="C1049" t="s">
        <v>407</v>
      </c>
      <c r="D1049" t="s">
        <v>229</v>
      </c>
      <c r="E1049">
        <v>0.14199999999999999</v>
      </c>
      <c r="F1049" t="s">
        <v>168</v>
      </c>
      <c r="G1049">
        <v>1.25</v>
      </c>
      <c r="H1049">
        <v>0.153</v>
      </c>
      <c r="I1049">
        <v>62</v>
      </c>
      <c r="J1049">
        <v>0.92810457516339862</v>
      </c>
    </row>
    <row r="1050" spans="1:10" x14ac:dyDescent="0.25">
      <c r="A1050">
        <v>4</v>
      </c>
      <c r="B1050">
        <v>79</v>
      </c>
      <c r="C1050" t="s">
        <v>407</v>
      </c>
      <c r="D1050" t="s">
        <v>229</v>
      </c>
      <c r="E1050">
        <v>0.14799999999999999</v>
      </c>
      <c r="F1050" t="s">
        <v>168</v>
      </c>
      <c r="G1050">
        <v>1.25</v>
      </c>
      <c r="H1050">
        <v>0.153</v>
      </c>
      <c r="I1050">
        <v>62</v>
      </c>
      <c r="J1050">
        <v>0.9673202614379085</v>
      </c>
    </row>
    <row r="1051" spans="1:10" x14ac:dyDescent="0.25">
      <c r="A1051">
        <v>5</v>
      </c>
      <c r="B1051">
        <v>79</v>
      </c>
      <c r="C1051" t="s">
        <v>407</v>
      </c>
      <c r="D1051" t="s">
        <v>229</v>
      </c>
      <c r="E1051">
        <v>0.183</v>
      </c>
      <c r="F1051" t="s">
        <v>168</v>
      </c>
      <c r="G1051">
        <v>1.25</v>
      </c>
      <c r="H1051">
        <v>0.153</v>
      </c>
      <c r="I1051">
        <v>62</v>
      </c>
      <c r="J1051">
        <v>1.196078431372549</v>
      </c>
    </row>
    <row r="1052" spans="1:10" x14ac:dyDescent="0.25">
      <c r="A1052">
        <v>6</v>
      </c>
      <c r="B1052">
        <v>79</v>
      </c>
      <c r="C1052" t="s">
        <v>407</v>
      </c>
      <c r="D1052" t="s">
        <v>229</v>
      </c>
      <c r="E1052">
        <v>0.14000000000000001</v>
      </c>
      <c r="F1052" t="s">
        <v>168</v>
      </c>
      <c r="G1052">
        <v>1.25</v>
      </c>
      <c r="H1052">
        <v>0.153</v>
      </c>
      <c r="I1052">
        <v>62</v>
      </c>
      <c r="J1052">
        <v>0.91503267973856217</v>
      </c>
    </row>
    <row r="1053" spans="1:10" x14ac:dyDescent="0.25">
      <c r="A1053">
        <v>7</v>
      </c>
      <c r="B1053">
        <v>79</v>
      </c>
      <c r="C1053" t="s">
        <v>407</v>
      </c>
      <c r="D1053" t="s">
        <v>229</v>
      </c>
      <c r="E1053">
        <v>0.17399999999999999</v>
      </c>
      <c r="F1053" t="s">
        <v>168</v>
      </c>
      <c r="G1053">
        <v>1.25</v>
      </c>
      <c r="H1053">
        <v>0.153</v>
      </c>
      <c r="I1053">
        <v>62</v>
      </c>
      <c r="J1053">
        <v>1.1372549019607843</v>
      </c>
    </row>
    <row r="1054" spans="1:10" x14ac:dyDescent="0.25">
      <c r="A1054">
        <v>8</v>
      </c>
      <c r="B1054">
        <v>79</v>
      </c>
      <c r="C1054" t="s">
        <v>407</v>
      </c>
      <c r="D1054" t="s">
        <v>229</v>
      </c>
      <c r="E1054">
        <v>0.153</v>
      </c>
      <c r="F1054" t="s">
        <v>168</v>
      </c>
      <c r="G1054">
        <v>1.25</v>
      </c>
      <c r="H1054">
        <v>0.153</v>
      </c>
      <c r="I1054">
        <v>62</v>
      </c>
      <c r="J1054">
        <v>1</v>
      </c>
    </row>
    <row r="1055" spans="1:10" x14ac:dyDescent="0.25">
      <c r="A1055">
        <v>9</v>
      </c>
      <c r="B1055">
        <v>79</v>
      </c>
      <c r="C1055" t="s">
        <v>407</v>
      </c>
      <c r="D1055" t="s">
        <v>229</v>
      </c>
      <c r="E1055">
        <v>0.14799999999999999</v>
      </c>
      <c r="F1055" t="s">
        <v>168</v>
      </c>
      <c r="G1055">
        <v>1.25</v>
      </c>
      <c r="H1055">
        <v>0.153</v>
      </c>
      <c r="I1055">
        <v>62</v>
      </c>
      <c r="J1055">
        <v>0.9673202614379085</v>
      </c>
    </row>
    <row r="1056" spans="1:10" x14ac:dyDescent="0.25">
      <c r="A1056">
        <v>1</v>
      </c>
      <c r="B1056">
        <v>80</v>
      </c>
      <c r="C1056" t="s">
        <v>408</v>
      </c>
      <c r="D1056" t="s">
        <v>229</v>
      </c>
      <c r="E1056">
        <v>0.14699999999999999</v>
      </c>
      <c r="F1056" t="s">
        <v>168</v>
      </c>
      <c r="G1056">
        <v>1.6</v>
      </c>
      <c r="H1056">
        <v>0.247</v>
      </c>
      <c r="I1056">
        <v>63</v>
      </c>
      <c r="J1056">
        <v>0.59514170040485825</v>
      </c>
    </row>
    <row r="1057" spans="1:10" x14ac:dyDescent="0.25">
      <c r="A1057">
        <v>2</v>
      </c>
      <c r="B1057">
        <v>80</v>
      </c>
      <c r="C1057" t="s">
        <v>408</v>
      </c>
      <c r="D1057" t="s">
        <v>229</v>
      </c>
      <c r="E1057">
        <v>0.154</v>
      </c>
      <c r="F1057" t="s">
        <v>168</v>
      </c>
      <c r="G1057">
        <v>1.6</v>
      </c>
      <c r="H1057">
        <v>0.247</v>
      </c>
      <c r="I1057">
        <v>63</v>
      </c>
      <c r="J1057">
        <v>0.62348178137651822</v>
      </c>
    </row>
    <row r="1058" spans="1:10" x14ac:dyDescent="0.25">
      <c r="A1058">
        <v>3</v>
      </c>
      <c r="B1058">
        <v>80</v>
      </c>
      <c r="C1058" t="s">
        <v>408</v>
      </c>
      <c r="D1058" t="s">
        <v>229</v>
      </c>
      <c r="E1058">
        <v>0.217</v>
      </c>
      <c r="F1058" t="s">
        <v>168</v>
      </c>
      <c r="G1058">
        <v>1.6</v>
      </c>
      <c r="H1058">
        <v>0.247</v>
      </c>
      <c r="I1058">
        <v>63</v>
      </c>
      <c r="J1058">
        <v>0.87854251012145745</v>
      </c>
    </row>
    <row r="1059" spans="1:10" x14ac:dyDescent="0.25">
      <c r="A1059">
        <v>4</v>
      </c>
      <c r="B1059">
        <v>80</v>
      </c>
      <c r="C1059" t="s">
        <v>408</v>
      </c>
      <c r="D1059" t="s">
        <v>229</v>
      </c>
      <c r="E1059">
        <v>0.127</v>
      </c>
      <c r="F1059" t="s">
        <v>168</v>
      </c>
      <c r="G1059">
        <v>1.6</v>
      </c>
      <c r="H1059">
        <v>0.247</v>
      </c>
      <c r="I1059">
        <v>63</v>
      </c>
      <c r="J1059">
        <v>0.51417004048582993</v>
      </c>
    </row>
    <row r="1060" spans="1:10" x14ac:dyDescent="0.25">
      <c r="A1060">
        <v>5</v>
      </c>
      <c r="B1060">
        <v>80</v>
      </c>
      <c r="C1060" t="s">
        <v>408</v>
      </c>
      <c r="D1060" t="s">
        <v>229</v>
      </c>
      <c r="E1060">
        <v>0.20899999999999999</v>
      </c>
      <c r="F1060" t="s">
        <v>168</v>
      </c>
      <c r="G1060">
        <v>1.6</v>
      </c>
      <c r="H1060">
        <v>0.247</v>
      </c>
      <c r="I1060">
        <v>63</v>
      </c>
      <c r="J1060">
        <v>0.84615384615384615</v>
      </c>
    </row>
    <row r="1061" spans="1:10" x14ac:dyDescent="0.25">
      <c r="A1061">
        <v>6</v>
      </c>
      <c r="B1061">
        <v>80</v>
      </c>
      <c r="C1061" t="s">
        <v>408</v>
      </c>
      <c r="D1061" t="s">
        <v>229</v>
      </c>
      <c r="E1061">
        <v>0.129</v>
      </c>
      <c r="F1061" t="s">
        <v>168</v>
      </c>
      <c r="G1061">
        <v>1.6</v>
      </c>
      <c r="H1061">
        <v>0.247</v>
      </c>
      <c r="I1061">
        <v>63</v>
      </c>
      <c r="J1061">
        <v>0.52226720647773284</v>
      </c>
    </row>
    <row r="1062" spans="1:10" x14ac:dyDescent="0.25">
      <c r="A1062">
        <v>7</v>
      </c>
      <c r="B1062">
        <v>80</v>
      </c>
      <c r="C1062" t="s">
        <v>408</v>
      </c>
      <c r="D1062" t="s">
        <v>229</v>
      </c>
      <c r="E1062">
        <v>0.13400000000000001</v>
      </c>
      <c r="F1062" t="s">
        <v>168</v>
      </c>
      <c r="G1062">
        <v>1.6</v>
      </c>
      <c r="H1062">
        <v>0.247</v>
      </c>
      <c r="I1062">
        <v>63</v>
      </c>
      <c r="J1062">
        <v>0.54251012145748989</v>
      </c>
    </row>
    <row r="1063" spans="1:10" x14ac:dyDescent="0.25">
      <c r="A1063">
        <v>8</v>
      </c>
      <c r="B1063">
        <v>80</v>
      </c>
      <c r="C1063" t="s">
        <v>408</v>
      </c>
      <c r="D1063" t="s">
        <v>229</v>
      </c>
      <c r="E1063">
        <v>0.16800000000000001</v>
      </c>
      <c r="F1063" t="s">
        <v>168</v>
      </c>
      <c r="G1063">
        <v>1.6</v>
      </c>
      <c r="H1063">
        <v>0.247</v>
      </c>
      <c r="I1063">
        <v>63</v>
      </c>
      <c r="J1063">
        <v>0.68016194331983815</v>
      </c>
    </row>
    <row r="1064" spans="1:10" x14ac:dyDescent="0.25">
      <c r="A1064">
        <v>9</v>
      </c>
      <c r="B1064">
        <v>80</v>
      </c>
      <c r="C1064" t="s">
        <v>408</v>
      </c>
      <c r="D1064" t="s">
        <v>229</v>
      </c>
      <c r="E1064">
        <v>0.16500000000000001</v>
      </c>
      <c r="F1064" t="s">
        <v>168</v>
      </c>
      <c r="G1064">
        <v>1.6</v>
      </c>
      <c r="H1064">
        <v>0.247</v>
      </c>
      <c r="I1064">
        <v>63</v>
      </c>
      <c r="J1064">
        <v>0.66801619433198389</v>
      </c>
    </row>
    <row r="1065" spans="1:10" x14ac:dyDescent="0.25">
      <c r="A1065">
        <v>10</v>
      </c>
      <c r="B1065">
        <v>80</v>
      </c>
      <c r="C1065" t="s">
        <v>408</v>
      </c>
      <c r="D1065" t="s">
        <v>229</v>
      </c>
      <c r="E1065">
        <v>0.17299999999999999</v>
      </c>
      <c r="F1065" t="s">
        <v>168</v>
      </c>
      <c r="G1065">
        <v>1.6</v>
      </c>
      <c r="H1065">
        <v>0.247</v>
      </c>
      <c r="I1065">
        <v>63</v>
      </c>
      <c r="J1065">
        <v>0.70040485829959509</v>
      </c>
    </row>
    <row r="1066" spans="1:10" x14ac:dyDescent="0.25">
      <c r="A1066">
        <v>11</v>
      </c>
      <c r="B1066">
        <v>80</v>
      </c>
      <c r="C1066" t="s">
        <v>408</v>
      </c>
      <c r="D1066" t="s">
        <v>229</v>
      </c>
      <c r="E1066">
        <v>0.188</v>
      </c>
      <c r="F1066" t="s">
        <v>168</v>
      </c>
      <c r="G1066">
        <v>1.6</v>
      </c>
      <c r="H1066">
        <v>0.247</v>
      </c>
      <c r="I1066">
        <v>63</v>
      </c>
      <c r="J1066">
        <v>0.76113360323886636</v>
      </c>
    </row>
    <row r="1067" spans="1:10" x14ac:dyDescent="0.25">
      <c r="A1067">
        <v>12</v>
      </c>
      <c r="B1067">
        <v>80</v>
      </c>
      <c r="C1067" t="s">
        <v>408</v>
      </c>
      <c r="D1067" t="s">
        <v>229</v>
      </c>
      <c r="E1067">
        <v>0.128</v>
      </c>
      <c r="F1067" t="s">
        <v>168</v>
      </c>
      <c r="G1067">
        <v>1.6</v>
      </c>
      <c r="H1067">
        <v>0.247</v>
      </c>
      <c r="I1067">
        <v>63</v>
      </c>
      <c r="J1067">
        <v>0.51821862348178138</v>
      </c>
    </row>
    <row r="1068" spans="1:10" x14ac:dyDescent="0.25">
      <c r="A1068">
        <v>13</v>
      </c>
      <c r="B1068">
        <v>80</v>
      </c>
      <c r="C1068" t="s">
        <v>408</v>
      </c>
      <c r="D1068" t="s">
        <v>229</v>
      </c>
      <c r="E1068">
        <v>0.192</v>
      </c>
      <c r="F1068" t="s">
        <v>168</v>
      </c>
      <c r="G1068">
        <v>1.6</v>
      </c>
      <c r="H1068">
        <v>0.247</v>
      </c>
      <c r="I1068">
        <v>63</v>
      </c>
      <c r="J1068">
        <v>0.77732793522267207</v>
      </c>
    </row>
    <row r="1069" spans="1:10" x14ac:dyDescent="0.25">
      <c r="A1069">
        <v>1</v>
      </c>
      <c r="B1069">
        <v>80</v>
      </c>
      <c r="C1069" t="s">
        <v>409</v>
      </c>
      <c r="D1069" t="s">
        <v>229</v>
      </c>
      <c r="E1069">
        <v>0.24</v>
      </c>
      <c r="F1069" t="s">
        <v>168</v>
      </c>
      <c r="G1069">
        <v>2</v>
      </c>
      <c r="H1069">
        <v>0.31</v>
      </c>
      <c r="I1069">
        <v>63</v>
      </c>
      <c r="J1069">
        <v>0.77419354838709675</v>
      </c>
    </row>
    <row r="1070" spans="1:10" x14ac:dyDescent="0.25">
      <c r="A1070">
        <v>2</v>
      </c>
      <c r="B1070">
        <v>80</v>
      </c>
      <c r="C1070" t="s">
        <v>409</v>
      </c>
      <c r="D1070" t="s">
        <v>229</v>
      </c>
      <c r="E1070">
        <v>0.23</v>
      </c>
      <c r="F1070" t="s">
        <v>168</v>
      </c>
      <c r="G1070">
        <v>2</v>
      </c>
      <c r="H1070">
        <v>0.31</v>
      </c>
      <c r="I1070">
        <v>63</v>
      </c>
      <c r="J1070">
        <v>0.74193548387096775</v>
      </c>
    </row>
    <row r="1071" spans="1:10" x14ac:dyDescent="0.25">
      <c r="A1071">
        <v>3</v>
      </c>
      <c r="B1071">
        <v>80</v>
      </c>
      <c r="C1071" t="s">
        <v>409</v>
      </c>
      <c r="D1071" t="s">
        <v>229</v>
      </c>
      <c r="E1071">
        <v>0.19600000000000001</v>
      </c>
      <c r="F1071" t="s">
        <v>168</v>
      </c>
      <c r="G1071">
        <v>2</v>
      </c>
      <c r="H1071">
        <v>0.31</v>
      </c>
      <c r="I1071">
        <v>63</v>
      </c>
      <c r="J1071">
        <v>0.63225806451612909</v>
      </c>
    </row>
    <row r="1072" spans="1:10" x14ac:dyDescent="0.25">
      <c r="A1072">
        <v>4</v>
      </c>
      <c r="B1072">
        <v>80</v>
      </c>
      <c r="C1072" t="s">
        <v>409</v>
      </c>
      <c r="D1072" t="s">
        <v>229</v>
      </c>
      <c r="E1072">
        <v>0.26</v>
      </c>
      <c r="F1072" t="s">
        <v>168</v>
      </c>
      <c r="G1072">
        <v>2</v>
      </c>
      <c r="H1072">
        <v>0.31</v>
      </c>
      <c r="I1072">
        <v>63</v>
      </c>
      <c r="J1072">
        <v>0.83870967741935487</v>
      </c>
    </row>
    <row r="1073" spans="1:10" x14ac:dyDescent="0.25">
      <c r="A1073">
        <v>5</v>
      </c>
      <c r="B1073">
        <v>80</v>
      </c>
      <c r="C1073" t="s">
        <v>409</v>
      </c>
      <c r="D1073" t="s">
        <v>229</v>
      </c>
      <c r="E1073">
        <v>0.318</v>
      </c>
      <c r="F1073" t="s">
        <v>168</v>
      </c>
      <c r="G1073">
        <v>2</v>
      </c>
      <c r="H1073">
        <v>0.31</v>
      </c>
      <c r="I1073">
        <v>63</v>
      </c>
      <c r="J1073">
        <v>1.0258064516129033</v>
      </c>
    </row>
    <row r="1074" spans="1:10" x14ac:dyDescent="0.25">
      <c r="A1074">
        <v>6</v>
      </c>
      <c r="B1074">
        <v>80</v>
      </c>
      <c r="C1074" t="s">
        <v>409</v>
      </c>
      <c r="D1074" t="s">
        <v>229</v>
      </c>
      <c r="E1074">
        <v>0.29199999999999998</v>
      </c>
      <c r="F1074" t="s">
        <v>168</v>
      </c>
      <c r="G1074">
        <v>2</v>
      </c>
      <c r="H1074">
        <v>0.31</v>
      </c>
      <c r="I1074">
        <v>63</v>
      </c>
      <c r="J1074">
        <v>0.9419354838709677</v>
      </c>
    </row>
    <row r="1075" spans="1:10" x14ac:dyDescent="0.25">
      <c r="A1075">
        <v>7</v>
      </c>
      <c r="B1075">
        <v>80</v>
      </c>
      <c r="C1075" t="s">
        <v>409</v>
      </c>
      <c r="D1075" t="s">
        <v>229</v>
      </c>
      <c r="E1075">
        <v>0.254</v>
      </c>
      <c r="F1075" t="s">
        <v>168</v>
      </c>
      <c r="G1075">
        <v>2</v>
      </c>
      <c r="H1075">
        <v>0.31</v>
      </c>
      <c r="I1075">
        <v>63</v>
      </c>
      <c r="J1075">
        <v>0.8193548387096774</v>
      </c>
    </row>
    <row r="1076" spans="1:10" x14ac:dyDescent="0.25">
      <c r="A1076">
        <v>4</v>
      </c>
      <c r="B1076">
        <v>81</v>
      </c>
      <c r="C1076" t="s">
        <v>410</v>
      </c>
      <c r="D1076" t="s">
        <v>229</v>
      </c>
      <c r="E1076">
        <v>0.32800000000000001</v>
      </c>
      <c r="F1076" t="s">
        <v>168</v>
      </c>
      <c r="G1076">
        <v>1.6</v>
      </c>
      <c r="H1076">
        <v>0.247</v>
      </c>
      <c r="I1076">
        <v>55</v>
      </c>
      <c r="J1076">
        <v>1.3279352226720649</v>
      </c>
    </row>
    <row r="1077" spans="1:10" x14ac:dyDescent="0.25">
      <c r="A1077">
        <v>5</v>
      </c>
      <c r="B1077">
        <v>81</v>
      </c>
      <c r="C1077" t="s">
        <v>410</v>
      </c>
      <c r="D1077" t="s">
        <v>229</v>
      </c>
      <c r="E1077">
        <v>0.20399999999999999</v>
      </c>
      <c r="F1077" t="s">
        <v>168</v>
      </c>
      <c r="G1077">
        <v>1.6</v>
      </c>
      <c r="H1077">
        <v>0.247</v>
      </c>
      <c r="I1077">
        <v>55</v>
      </c>
      <c r="J1077">
        <v>0.82591093117408898</v>
      </c>
    </row>
    <row r="1078" spans="1:10" x14ac:dyDescent="0.25">
      <c r="A1078">
        <v>6</v>
      </c>
      <c r="B1078">
        <v>81</v>
      </c>
      <c r="C1078" t="s">
        <v>410</v>
      </c>
      <c r="D1078" t="s">
        <v>229</v>
      </c>
      <c r="E1078">
        <v>0.24099999999999999</v>
      </c>
      <c r="F1078" t="s">
        <v>168</v>
      </c>
      <c r="G1078">
        <v>1.6</v>
      </c>
      <c r="H1078">
        <v>0.247</v>
      </c>
      <c r="I1078">
        <v>55</v>
      </c>
      <c r="J1078">
        <v>0.97570850202429149</v>
      </c>
    </row>
    <row r="1079" spans="1:10" x14ac:dyDescent="0.25">
      <c r="A1079">
        <v>7</v>
      </c>
      <c r="B1079">
        <v>81</v>
      </c>
      <c r="C1079" t="s">
        <v>410</v>
      </c>
      <c r="D1079" t="s">
        <v>229</v>
      </c>
      <c r="E1079">
        <v>0.161</v>
      </c>
      <c r="F1079" t="s">
        <v>168</v>
      </c>
      <c r="G1079">
        <v>1.6</v>
      </c>
      <c r="H1079">
        <v>0.247</v>
      </c>
      <c r="I1079">
        <v>55</v>
      </c>
      <c r="J1079">
        <v>0.65182186234817818</v>
      </c>
    </row>
    <row r="1080" spans="1:10" x14ac:dyDescent="0.25">
      <c r="A1080">
        <v>8</v>
      </c>
      <c r="B1080">
        <v>81</v>
      </c>
      <c r="C1080" t="s">
        <v>410</v>
      </c>
      <c r="D1080" t="s">
        <v>229</v>
      </c>
      <c r="E1080">
        <v>0.13600000000000001</v>
      </c>
      <c r="F1080" t="s">
        <v>168</v>
      </c>
      <c r="G1080">
        <v>1.6</v>
      </c>
      <c r="H1080">
        <v>0.247</v>
      </c>
      <c r="I1080">
        <v>55</v>
      </c>
      <c r="J1080">
        <v>0.5506072874493928</v>
      </c>
    </row>
    <row r="1081" spans="1:10" x14ac:dyDescent="0.25">
      <c r="A1081">
        <v>9</v>
      </c>
      <c r="B1081">
        <v>81</v>
      </c>
      <c r="C1081" t="s">
        <v>410</v>
      </c>
      <c r="D1081" t="s">
        <v>229</v>
      </c>
      <c r="E1081">
        <v>8.4000000000000005E-2</v>
      </c>
      <c r="F1081" t="s">
        <v>168</v>
      </c>
      <c r="G1081">
        <v>1.6</v>
      </c>
      <c r="H1081">
        <v>0.247</v>
      </c>
      <c r="I1081">
        <v>55</v>
      </c>
      <c r="J1081">
        <v>0.34008097165991907</v>
      </c>
    </row>
    <row r="1082" spans="1:10" x14ac:dyDescent="0.25">
      <c r="A1082">
        <v>1</v>
      </c>
      <c r="B1082">
        <v>81</v>
      </c>
      <c r="C1082" t="s">
        <v>410</v>
      </c>
      <c r="D1082" t="s">
        <v>229</v>
      </c>
      <c r="E1082">
        <v>0.255</v>
      </c>
      <c r="F1082" t="s">
        <v>170</v>
      </c>
      <c r="G1082">
        <v>1.6</v>
      </c>
      <c r="H1082">
        <v>0.247</v>
      </c>
      <c r="I1082">
        <v>55</v>
      </c>
      <c r="J1082">
        <v>1.0323886639676114</v>
      </c>
    </row>
    <row r="1083" spans="1:10" x14ac:dyDescent="0.25">
      <c r="A1083">
        <v>2</v>
      </c>
      <c r="B1083">
        <v>81</v>
      </c>
      <c r="C1083" t="s">
        <v>410</v>
      </c>
      <c r="D1083" t="s">
        <v>229</v>
      </c>
      <c r="E1083">
        <v>0.255</v>
      </c>
      <c r="F1083" t="s">
        <v>170</v>
      </c>
      <c r="G1083">
        <v>1.6</v>
      </c>
      <c r="H1083">
        <v>0.247</v>
      </c>
      <c r="I1083">
        <v>55</v>
      </c>
      <c r="J1083">
        <v>1.0323886639676114</v>
      </c>
    </row>
    <row r="1084" spans="1:10" x14ac:dyDescent="0.25">
      <c r="A1084">
        <v>3</v>
      </c>
      <c r="B1084">
        <v>81</v>
      </c>
      <c r="C1084" t="s">
        <v>410</v>
      </c>
      <c r="D1084" t="s">
        <v>229</v>
      </c>
      <c r="E1084">
        <v>0.25700000000000001</v>
      </c>
      <c r="F1084" t="s">
        <v>170</v>
      </c>
      <c r="G1084">
        <v>1.6</v>
      </c>
      <c r="H1084">
        <v>0.247</v>
      </c>
      <c r="I1084">
        <v>55</v>
      </c>
      <c r="J1084">
        <v>1.0404858299595141</v>
      </c>
    </row>
    <row r="1085" spans="1:10" x14ac:dyDescent="0.25">
      <c r="A1085">
        <v>10</v>
      </c>
      <c r="B1085">
        <v>81</v>
      </c>
      <c r="C1085" t="s">
        <v>410</v>
      </c>
      <c r="D1085" t="s">
        <v>229</v>
      </c>
      <c r="E1085">
        <v>0.219</v>
      </c>
      <c r="F1085" t="s">
        <v>170</v>
      </c>
      <c r="G1085">
        <v>1.6</v>
      </c>
      <c r="H1085">
        <v>0.247</v>
      </c>
      <c r="I1085">
        <v>55</v>
      </c>
      <c r="J1085">
        <v>0.88663967611336036</v>
      </c>
    </row>
    <row r="1086" spans="1:10" x14ac:dyDescent="0.25">
      <c r="A1086">
        <v>4</v>
      </c>
      <c r="B1086">
        <v>82</v>
      </c>
      <c r="C1086" t="s">
        <v>411</v>
      </c>
      <c r="D1086" t="s">
        <v>229</v>
      </c>
      <c r="E1086">
        <v>0.11700000000000001</v>
      </c>
      <c r="F1086" t="s">
        <v>168</v>
      </c>
      <c r="G1086">
        <v>1.25</v>
      </c>
      <c r="H1086">
        <v>0.153</v>
      </c>
      <c r="I1086">
        <v>54</v>
      </c>
      <c r="J1086">
        <v>0.76470588235294124</v>
      </c>
    </row>
    <row r="1087" spans="1:10" x14ac:dyDescent="0.25">
      <c r="A1087">
        <v>5</v>
      </c>
      <c r="B1087">
        <v>82</v>
      </c>
      <c r="C1087" t="s">
        <v>411</v>
      </c>
      <c r="D1087" t="s">
        <v>229</v>
      </c>
      <c r="E1087">
        <v>0.20699999999999999</v>
      </c>
      <c r="F1087" t="s">
        <v>168</v>
      </c>
      <c r="G1087">
        <v>1.25</v>
      </c>
      <c r="H1087">
        <v>0.153</v>
      </c>
      <c r="I1087">
        <v>54</v>
      </c>
      <c r="J1087">
        <v>1.3529411764705881</v>
      </c>
    </row>
    <row r="1088" spans="1:10" x14ac:dyDescent="0.25">
      <c r="A1088">
        <v>6</v>
      </c>
      <c r="B1088">
        <v>82</v>
      </c>
      <c r="C1088" t="s">
        <v>411</v>
      </c>
      <c r="D1088" t="s">
        <v>229</v>
      </c>
      <c r="E1088">
        <v>0.17399999999999999</v>
      </c>
      <c r="F1088" t="s">
        <v>168</v>
      </c>
      <c r="G1088">
        <v>1.25</v>
      </c>
      <c r="H1088">
        <v>0.153</v>
      </c>
      <c r="I1088">
        <v>54</v>
      </c>
      <c r="J1088">
        <v>1.1372549019607843</v>
      </c>
    </row>
    <row r="1089" spans="1:10" x14ac:dyDescent="0.25">
      <c r="A1089">
        <v>7</v>
      </c>
      <c r="B1089">
        <v>82</v>
      </c>
      <c r="C1089" t="s">
        <v>411</v>
      </c>
      <c r="D1089" t="s">
        <v>229</v>
      </c>
      <c r="E1089">
        <v>0.245</v>
      </c>
      <c r="F1089" t="s">
        <v>168</v>
      </c>
      <c r="G1089">
        <v>1.25</v>
      </c>
      <c r="H1089">
        <v>0.153</v>
      </c>
      <c r="I1089">
        <v>54</v>
      </c>
      <c r="J1089">
        <v>1.6013071895424837</v>
      </c>
    </row>
    <row r="1090" spans="1:10" x14ac:dyDescent="0.25">
      <c r="A1090">
        <v>8</v>
      </c>
      <c r="B1090">
        <v>82</v>
      </c>
      <c r="C1090" t="s">
        <v>411</v>
      </c>
      <c r="D1090" t="s">
        <v>229</v>
      </c>
      <c r="E1090">
        <v>0.251</v>
      </c>
      <c r="F1090" t="s">
        <v>168</v>
      </c>
      <c r="G1090">
        <v>1.25</v>
      </c>
      <c r="H1090">
        <v>0.153</v>
      </c>
      <c r="I1090">
        <v>54</v>
      </c>
      <c r="J1090">
        <v>1.6405228758169934</v>
      </c>
    </row>
    <row r="1091" spans="1:10" x14ac:dyDescent="0.25">
      <c r="A1091">
        <v>9</v>
      </c>
      <c r="B1091">
        <v>82</v>
      </c>
      <c r="C1091" t="s">
        <v>411</v>
      </c>
      <c r="D1091" t="s">
        <v>229</v>
      </c>
      <c r="E1091">
        <v>0.186</v>
      </c>
      <c r="F1091" t="s">
        <v>168</v>
      </c>
      <c r="G1091">
        <v>1.25</v>
      </c>
      <c r="H1091">
        <v>0.153</v>
      </c>
      <c r="I1091">
        <v>54</v>
      </c>
      <c r="J1091">
        <v>1.215686274509804</v>
      </c>
    </row>
    <row r="1092" spans="1:10" x14ac:dyDescent="0.25">
      <c r="A1092">
        <v>10</v>
      </c>
      <c r="B1092">
        <v>82</v>
      </c>
      <c r="C1092" t="s">
        <v>411</v>
      </c>
      <c r="D1092" t="s">
        <v>229</v>
      </c>
      <c r="E1092">
        <v>0.13300000000000001</v>
      </c>
      <c r="F1092" t="s">
        <v>168</v>
      </c>
      <c r="G1092">
        <v>1.25</v>
      </c>
      <c r="H1092">
        <v>0.153</v>
      </c>
      <c r="I1092">
        <v>54</v>
      </c>
      <c r="J1092">
        <v>0.86928104575163401</v>
      </c>
    </row>
    <row r="1093" spans="1:10" x14ac:dyDescent="0.25">
      <c r="A1093">
        <v>11</v>
      </c>
      <c r="B1093">
        <v>82</v>
      </c>
      <c r="C1093" t="s">
        <v>411</v>
      </c>
      <c r="D1093" t="s">
        <v>229</v>
      </c>
      <c r="E1093">
        <v>0.16</v>
      </c>
      <c r="F1093" t="s">
        <v>168</v>
      </c>
      <c r="G1093">
        <v>1.25</v>
      </c>
      <c r="H1093">
        <v>0.153</v>
      </c>
      <c r="I1093">
        <v>54</v>
      </c>
      <c r="J1093">
        <v>1.0457516339869282</v>
      </c>
    </row>
    <row r="1094" spans="1:10" x14ac:dyDescent="0.25">
      <c r="A1094">
        <v>12</v>
      </c>
      <c r="B1094">
        <v>82</v>
      </c>
      <c r="C1094" t="s">
        <v>411</v>
      </c>
      <c r="D1094" t="s">
        <v>229</v>
      </c>
      <c r="E1094">
        <v>0.124</v>
      </c>
      <c r="F1094" t="s">
        <v>168</v>
      </c>
      <c r="G1094">
        <v>1.25</v>
      </c>
      <c r="H1094">
        <v>0.153</v>
      </c>
      <c r="I1094">
        <v>54</v>
      </c>
      <c r="J1094">
        <v>0.81045751633986929</v>
      </c>
    </row>
    <row r="1095" spans="1:10" x14ac:dyDescent="0.25">
      <c r="A1095">
        <v>1</v>
      </c>
      <c r="B1095">
        <v>82</v>
      </c>
      <c r="C1095" t="s">
        <v>411</v>
      </c>
      <c r="D1095" t="s">
        <v>229</v>
      </c>
      <c r="E1095">
        <v>0.308</v>
      </c>
      <c r="F1095" t="s">
        <v>170</v>
      </c>
      <c r="G1095">
        <v>1.25</v>
      </c>
      <c r="H1095">
        <v>0.153</v>
      </c>
      <c r="I1095">
        <v>54</v>
      </c>
      <c r="J1095">
        <v>2.0130718954248366</v>
      </c>
    </row>
    <row r="1096" spans="1:10" x14ac:dyDescent="0.25">
      <c r="A1096">
        <v>2</v>
      </c>
      <c r="B1096">
        <v>82</v>
      </c>
      <c r="C1096" t="s">
        <v>411</v>
      </c>
      <c r="D1096" t="s">
        <v>229</v>
      </c>
      <c r="E1096">
        <v>0.17699999999999999</v>
      </c>
      <c r="F1096" t="s">
        <v>170</v>
      </c>
      <c r="G1096">
        <v>1.25</v>
      </c>
      <c r="H1096">
        <v>0.153</v>
      </c>
      <c r="I1096">
        <v>54</v>
      </c>
      <c r="J1096">
        <v>1.1568627450980391</v>
      </c>
    </row>
    <row r="1097" spans="1:10" x14ac:dyDescent="0.25">
      <c r="A1097">
        <v>3</v>
      </c>
      <c r="B1097">
        <v>82</v>
      </c>
      <c r="C1097" t="s">
        <v>411</v>
      </c>
      <c r="D1097" t="s">
        <v>229</v>
      </c>
      <c r="E1097">
        <v>0.17899999999999999</v>
      </c>
      <c r="F1097" t="s">
        <v>170</v>
      </c>
      <c r="G1097">
        <v>1.25</v>
      </c>
      <c r="H1097">
        <v>0.153</v>
      </c>
      <c r="I1097">
        <v>54</v>
      </c>
      <c r="J1097">
        <v>1.1699346405228759</v>
      </c>
    </row>
    <row r="1098" spans="1:10" x14ac:dyDescent="0.25">
      <c r="A1098">
        <v>13</v>
      </c>
      <c r="B1098">
        <v>82</v>
      </c>
      <c r="C1098" t="s">
        <v>411</v>
      </c>
      <c r="D1098" t="s">
        <v>229</v>
      </c>
      <c r="E1098">
        <v>0.56299999999999994</v>
      </c>
      <c r="F1098" t="s">
        <v>227</v>
      </c>
      <c r="G1098">
        <v>1.25</v>
      </c>
      <c r="H1098">
        <v>0.153</v>
      </c>
      <c r="I1098">
        <v>54</v>
      </c>
      <c r="J1098">
        <v>3.6797385620915031</v>
      </c>
    </row>
    <row r="1099" spans="1:10" x14ac:dyDescent="0.25">
      <c r="A1099">
        <v>2</v>
      </c>
      <c r="B1099">
        <v>83</v>
      </c>
      <c r="C1099" t="s">
        <v>412</v>
      </c>
      <c r="D1099" t="s">
        <v>229</v>
      </c>
      <c r="E1099">
        <v>0.13800000000000001</v>
      </c>
      <c r="F1099" t="s">
        <v>168</v>
      </c>
      <c r="G1099">
        <v>1.6</v>
      </c>
      <c r="H1099">
        <v>0.247</v>
      </c>
      <c r="I1099">
        <v>57</v>
      </c>
      <c r="J1099">
        <v>0.5587044534412956</v>
      </c>
    </row>
    <row r="1100" spans="1:10" x14ac:dyDescent="0.25">
      <c r="A1100">
        <v>9</v>
      </c>
      <c r="B1100">
        <v>83</v>
      </c>
      <c r="C1100" t="s">
        <v>413</v>
      </c>
      <c r="D1100" t="s">
        <v>229</v>
      </c>
      <c r="E1100">
        <v>0.33900000000000002</v>
      </c>
      <c r="F1100" t="s">
        <v>168</v>
      </c>
      <c r="G1100">
        <v>1.6</v>
      </c>
      <c r="H1100">
        <v>0.247</v>
      </c>
      <c r="I1100">
        <v>57</v>
      </c>
      <c r="J1100">
        <v>1.3724696356275305</v>
      </c>
    </row>
    <row r="1101" spans="1:10" x14ac:dyDescent="0.25">
      <c r="A1101">
        <v>10</v>
      </c>
      <c r="B1101">
        <v>83</v>
      </c>
      <c r="C1101" t="s">
        <v>413</v>
      </c>
      <c r="D1101" t="s">
        <v>229</v>
      </c>
      <c r="E1101">
        <v>0.26300000000000001</v>
      </c>
      <c r="F1101" t="s">
        <v>168</v>
      </c>
      <c r="G1101">
        <v>1.6</v>
      </c>
      <c r="H1101">
        <v>0.247</v>
      </c>
      <c r="I1101">
        <v>57</v>
      </c>
      <c r="J1101">
        <v>1.0647773279352228</v>
      </c>
    </row>
    <row r="1102" spans="1:10" x14ac:dyDescent="0.25">
      <c r="A1102">
        <v>11</v>
      </c>
      <c r="B1102">
        <v>83</v>
      </c>
      <c r="C1102" t="s">
        <v>413</v>
      </c>
      <c r="D1102" t="s">
        <v>229</v>
      </c>
      <c r="E1102">
        <v>0.182</v>
      </c>
      <c r="F1102" t="s">
        <v>168</v>
      </c>
      <c r="G1102">
        <v>1.6</v>
      </c>
      <c r="H1102">
        <v>0.247</v>
      </c>
      <c r="I1102">
        <v>57</v>
      </c>
      <c r="J1102">
        <v>0.73684210526315785</v>
      </c>
    </row>
    <row r="1103" spans="1:10" x14ac:dyDescent="0.25">
      <c r="A1103">
        <v>3</v>
      </c>
      <c r="B1103">
        <v>83</v>
      </c>
      <c r="C1103" t="s">
        <v>412</v>
      </c>
      <c r="D1103" t="s">
        <v>229</v>
      </c>
      <c r="E1103">
        <v>0.22600000000000001</v>
      </c>
      <c r="F1103" t="s">
        <v>170</v>
      </c>
      <c r="G1103">
        <v>1.6</v>
      </c>
      <c r="H1103">
        <v>0.247</v>
      </c>
      <c r="I1103">
        <v>57</v>
      </c>
      <c r="J1103">
        <v>0.91497975708502033</v>
      </c>
    </row>
    <row r="1104" spans="1:10" x14ac:dyDescent="0.25">
      <c r="A1104">
        <v>4</v>
      </c>
      <c r="B1104">
        <v>83</v>
      </c>
      <c r="C1104" t="s">
        <v>412</v>
      </c>
      <c r="D1104" t="s">
        <v>229</v>
      </c>
      <c r="E1104">
        <v>0.20499999999999999</v>
      </c>
      <c r="F1104" t="s">
        <v>170</v>
      </c>
      <c r="G1104">
        <v>1.6</v>
      </c>
      <c r="H1104">
        <v>0.247</v>
      </c>
      <c r="I1104">
        <v>57</v>
      </c>
      <c r="J1104">
        <v>0.82995951417004044</v>
      </c>
    </row>
    <row r="1105" spans="1:10" x14ac:dyDescent="0.25">
      <c r="A1105">
        <v>1</v>
      </c>
      <c r="B1105">
        <v>83</v>
      </c>
      <c r="C1105" t="s">
        <v>413</v>
      </c>
      <c r="D1105" t="s">
        <v>229</v>
      </c>
      <c r="E1105">
        <v>0.24099999999999999</v>
      </c>
      <c r="F1105" t="s">
        <v>170</v>
      </c>
      <c r="G1105">
        <v>1.6</v>
      </c>
      <c r="H1105">
        <v>0.247</v>
      </c>
      <c r="I1105">
        <v>57</v>
      </c>
      <c r="J1105">
        <v>0.97570850202429149</v>
      </c>
    </row>
    <row r="1106" spans="1:10" x14ac:dyDescent="0.25">
      <c r="A1106">
        <v>2</v>
      </c>
      <c r="B1106">
        <v>83</v>
      </c>
      <c r="C1106" t="s">
        <v>413</v>
      </c>
      <c r="D1106" t="s">
        <v>229</v>
      </c>
      <c r="E1106">
        <v>0.26</v>
      </c>
      <c r="F1106" t="s">
        <v>170</v>
      </c>
      <c r="G1106">
        <v>1.6</v>
      </c>
      <c r="H1106">
        <v>0.247</v>
      </c>
      <c r="I1106">
        <v>57</v>
      </c>
      <c r="J1106">
        <v>1.0526315789473684</v>
      </c>
    </row>
    <row r="1107" spans="1:10" x14ac:dyDescent="0.25">
      <c r="A1107">
        <v>3</v>
      </c>
      <c r="B1107">
        <v>83</v>
      </c>
      <c r="C1107" t="s">
        <v>413</v>
      </c>
      <c r="D1107" t="s">
        <v>229</v>
      </c>
      <c r="E1107">
        <v>0.308</v>
      </c>
      <c r="F1107" t="s">
        <v>170</v>
      </c>
      <c r="G1107">
        <v>1.6</v>
      </c>
      <c r="H1107">
        <v>0.247</v>
      </c>
      <c r="I1107">
        <v>57</v>
      </c>
      <c r="J1107">
        <v>1.2469635627530364</v>
      </c>
    </row>
    <row r="1108" spans="1:10" x14ac:dyDescent="0.25">
      <c r="A1108">
        <v>4</v>
      </c>
      <c r="B1108">
        <v>83</v>
      </c>
      <c r="C1108" t="s">
        <v>413</v>
      </c>
      <c r="D1108" t="s">
        <v>229</v>
      </c>
      <c r="E1108">
        <v>0.34</v>
      </c>
      <c r="F1108" t="s">
        <v>170</v>
      </c>
      <c r="G1108">
        <v>1.6</v>
      </c>
      <c r="H1108">
        <v>0.247</v>
      </c>
      <c r="I1108">
        <v>57</v>
      </c>
      <c r="J1108">
        <v>1.3765182186234819</v>
      </c>
    </row>
    <row r="1109" spans="1:10" x14ac:dyDescent="0.25">
      <c r="A1109">
        <v>5</v>
      </c>
      <c r="B1109">
        <v>83</v>
      </c>
      <c r="C1109" t="s">
        <v>413</v>
      </c>
      <c r="D1109" t="s">
        <v>229</v>
      </c>
      <c r="E1109">
        <v>0.26100000000000001</v>
      </c>
      <c r="F1109" t="s">
        <v>170</v>
      </c>
      <c r="G1109">
        <v>1.6</v>
      </c>
      <c r="H1109">
        <v>0.247</v>
      </c>
      <c r="I1109">
        <v>57</v>
      </c>
      <c r="J1109">
        <v>1.0566801619433199</v>
      </c>
    </row>
    <row r="1110" spans="1:10" x14ac:dyDescent="0.25">
      <c r="A1110">
        <v>6</v>
      </c>
      <c r="B1110">
        <v>83</v>
      </c>
      <c r="C1110" t="s">
        <v>413</v>
      </c>
      <c r="D1110" t="s">
        <v>229</v>
      </c>
      <c r="E1110">
        <v>0.219</v>
      </c>
      <c r="F1110" t="s">
        <v>170</v>
      </c>
      <c r="G1110">
        <v>1.6</v>
      </c>
      <c r="H1110">
        <v>0.247</v>
      </c>
      <c r="I1110">
        <v>57</v>
      </c>
      <c r="J1110">
        <v>0.88663967611336036</v>
      </c>
    </row>
    <row r="1111" spans="1:10" x14ac:dyDescent="0.25">
      <c r="A1111">
        <v>7</v>
      </c>
      <c r="B1111">
        <v>83</v>
      </c>
      <c r="C1111" t="s">
        <v>413</v>
      </c>
      <c r="D1111" t="s">
        <v>229</v>
      </c>
      <c r="E1111">
        <v>0.23</v>
      </c>
      <c r="F1111" t="s">
        <v>170</v>
      </c>
      <c r="G1111">
        <v>1.6</v>
      </c>
      <c r="H1111">
        <v>0.247</v>
      </c>
      <c r="I1111">
        <v>57</v>
      </c>
      <c r="J1111">
        <v>0.93117408906882593</v>
      </c>
    </row>
    <row r="1112" spans="1:10" x14ac:dyDescent="0.25">
      <c r="A1112">
        <v>8</v>
      </c>
      <c r="B1112">
        <v>83</v>
      </c>
      <c r="C1112" t="s">
        <v>413</v>
      </c>
      <c r="D1112" t="s">
        <v>229</v>
      </c>
      <c r="E1112">
        <v>0.121</v>
      </c>
      <c r="F1112" t="s">
        <v>170</v>
      </c>
      <c r="G1112">
        <v>1.6</v>
      </c>
      <c r="H1112">
        <v>0.247</v>
      </c>
      <c r="I1112">
        <v>57</v>
      </c>
      <c r="J1112">
        <v>0.48987854251012147</v>
      </c>
    </row>
    <row r="1113" spans="1:10" x14ac:dyDescent="0.25">
      <c r="A1113">
        <v>1</v>
      </c>
      <c r="B1113">
        <v>83</v>
      </c>
      <c r="C1113" t="s">
        <v>412</v>
      </c>
      <c r="D1113" t="s">
        <v>229</v>
      </c>
      <c r="E1113">
        <v>2.5739999999999998</v>
      </c>
      <c r="F1113" t="s">
        <v>227</v>
      </c>
      <c r="G1113">
        <v>1.6</v>
      </c>
      <c r="H1113">
        <v>0.247</v>
      </c>
      <c r="I1113">
        <v>57</v>
      </c>
      <c r="J1113">
        <v>10.421052631578947</v>
      </c>
    </row>
    <row r="1114" spans="1:10" x14ac:dyDescent="0.25">
      <c r="A1114">
        <v>12</v>
      </c>
      <c r="B1114">
        <v>83</v>
      </c>
      <c r="C1114" t="s">
        <v>413</v>
      </c>
      <c r="D1114" t="s">
        <v>229</v>
      </c>
      <c r="E1114">
        <v>1.0189999999999999</v>
      </c>
      <c r="F1114" t="s">
        <v>227</v>
      </c>
      <c r="G1114">
        <v>1.6</v>
      </c>
      <c r="H1114">
        <v>0.247</v>
      </c>
      <c r="I1114">
        <v>57</v>
      </c>
      <c r="J1114">
        <v>4.1255060728744937</v>
      </c>
    </row>
    <row r="1115" spans="1:10" x14ac:dyDescent="0.25">
      <c r="A1115">
        <v>13</v>
      </c>
      <c r="B1115">
        <v>83</v>
      </c>
      <c r="C1115" t="s">
        <v>413</v>
      </c>
      <c r="D1115" t="s">
        <v>229</v>
      </c>
      <c r="E1115">
        <v>0.504</v>
      </c>
      <c r="F1115" t="s">
        <v>227</v>
      </c>
      <c r="G1115">
        <v>1.6</v>
      </c>
      <c r="H1115">
        <v>0.247</v>
      </c>
      <c r="I1115">
        <v>57</v>
      </c>
      <c r="J1115">
        <v>2.0404858299595143</v>
      </c>
    </row>
    <row r="1116" spans="1:10" x14ac:dyDescent="0.25">
      <c r="A1116">
        <v>1</v>
      </c>
      <c r="B1116">
        <v>84</v>
      </c>
      <c r="C1116" t="s">
        <v>414</v>
      </c>
      <c r="D1116" t="s">
        <v>229</v>
      </c>
      <c r="E1116">
        <v>0.16600000000000001</v>
      </c>
      <c r="F1116" t="s">
        <v>170</v>
      </c>
      <c r="G1116">
        <v>1.25</v>
      </c>
      <c r="H1116">
        <v>0.153</v>
      </c>
      <c r="I1116">
        <v>47</v>
      </c>
      <c r="J1116">
        <v>1.0849673202614381</v>
      </c>
    </row>
    <row r="1117" spans="1:10" x14ac:dyDescent="0.25">
      <c r="A1117">
        <v>2</v>
      </c>
      <c r="B1117">
        <v>84</v>
      </c>
      <c r="C1117" t="s">
        <v>414</v>
      </c>
      <c r="D1117" t="s">
        <v>229</v>
      </c>
      <c r="E1117">
        <v>0.17399999999999999</v>
      </c>
      <c r="F1117" t="s">
        <v>170</v>
      </c>
      <c r="G1117">
        <v>1.25</v>
      </c>
      <c r="H1117">
        <v>0.153</v>
      </c>
      <c r="I1117">
        <v>47</v>
      </c>
      <c r="J1117">
        <v>1.1372549019607843</v>
      </c>
    </row>
    <row r="1118" spans="1:10" x14ac:dyDescent="0.25">
      <c r="A1118">
        <v>3</v>
      </c>
      <c r="B1118">
        <v>84</v>
      </c>
      <c r="C1118" t="s">
        <v>414</v>
      </c>
      <c r="D1118" t="s">
        <v>229</v>
      </c>
      <c r="E1118">
        <v>0.18099999999999999</v>
      </c>
      <c r="F1118" t="s">
        <v>170</v>
      </c>
      <c r="G1118">
        <v>1.25</v>
      </c>
      <c r="H1118">
        <v>0.153</v>
      </c>
      <c r="I1118">
        <v>47</v>
      </c>
      <c r="J1118">
        <v>1.1830065359477124</v>
      </c>
    </row>
    <row r="1119" spans="1:10" x14ac:dyDescent="0.25">
      <c r="A1119">
        <v>4</v>
      </c>
      <c r="B1119">
        <v>84</v>
      </c>
      <c r="C1119" t="s">
        <v>414</v>
      </c>
      <c r="D1119" t="s">
        <v>229</v>
      </c>
      <c r="E1119">
        <v>0.23</v>
      </c>
      <c r="F1119" t="s">
        <v>170</v>
      </c>
      <c r="G1119">
        <v>1.25</v>
      </c>
      <c r="H1119">
        <v>0.153</v>
      </c>
      <c r="I1119">
        <v>47</v>
      </c>
      <c r="J1119">
        <v>1.5032679738562091</v>
      </c>
    </row>
    <row r="1120" spans="1:10" x14ac:dyDescent="0.25">
      <c r="A1120">
        <v>5</v>
      </c>
      <c r="B1120">
        <v>84</v>
      </c>
      <c r="C1120" t="s">
        <v>414</v>
      </c>
      <c r="D1120" t="s">
        <v>229</v>
      </c>
      <c r="E1120">
        <v>0.21099999999999999</v>
      </c>
      <c r="F1120" t="s">
        <v>170</v>
      </c>
      <c r="G1120">
        <v>1.25</v>
      </c>
      <c r="H1120">
        <v>0.153</v>
      </c>
      <c r="I1120">
        <v>47</v>
      </c>
      <c r="J1120">
        <v>1.3790849673202614</v>
      </c>
    </row>
    <row r="1121" spans="1:10" x14ac:dyDescent="0.25">
      <c r="A1121">
        <v>6</v>
      </c>
      <c r="B1121">
        <v>84</v>
      </c>
      <c r="C1121" t="s">
        <v>414</v>
      </c>
      <c r="D1121" t="s">
        <v>229</v>
      </c>
      <c r="E1121">
        <v>0.182</v>
      </c>
      <c r="F1121" t="s">
        <v>170</v>
      </c>
      <c r="G1121">
        <v>1.25</v>
      </c>
      <c r="H1121">
        <v>0.153</v>
      </c>
      <c r="I1121">
        <v>47</v>
      </c>
      <c r="J1121">
        <v>1.1895424836601307</v>
      </c>
    </row>
    <row r="1122" spans="1:10" x14ac:dyDescent="0.25">
      <c r="A1122">
        <v>7</v>
      </c>
      <c r="B1122">
        <v>84</v>
      </c>
      <c r="C1122" t="s">
        <v>414</v>
      </c>
      <c r="D1122" t="s">
        <v>229</v>
      </c>
      <c r="E1122">
        <v>0.12</v>
      </c>
      <c r="F1122" t="s">
        <v>138</v>
      </c>
      <c r="G1122">
        <v>1.25</v>
      </c>
      <c r="H1122">
        <v>0.153</v>
      </c>
      <c r="I1122">
        <v>47</v>
      </c>
      <c r="J1122">
        <v>0.78431372549019607</v>
      </c>
    </row>
    <row r="1123" spans="1:10" x14ac:dyDescent="0.25">
      <c r="A1123">
        <v>8</v>
      </c>
      <c r="B1123">
        <v>84</v>
      </c>
      <c r="C1123" t="s">
        <v>414</v>
      </c>
      <c r="D1123" t="s">
        <v>229</v>
      </c>
      <c r="E1123">
        <v>1.9750000000000001</v>
      </c>
      <c r="F1123" t="s">
        <v>227</v>
      </c>
      <c r="G1123">
        <v>1.25</v>
      </c>
      <c r="H1123">
        <v>0.153</v>
      </c>
      <c r="I1123">
        <v>47</v>
      </c>
      <c r="J1123">
        <v>12.908496732026144</v>
      </c>
    </row>
    <row r="1124" spans="1:10" x14ac:dyDescent="0.25">
      <c r="A1124">
        <v>6</v>
      </c>
      <c r="B1124">
        <v>85</v>
      </c>
      <c r="C1124" t="s">
        <v>415</v>
      </c>
      <c r="D1124" t="s">
        <v>229</v>
      </c>
      <c r="E1124">
        <v>8.6999999999999994E-2</v>
      </c>
      <c r="F1124" t="s">
        <v>171</v>
      </c>
      <c r="G1124">
        <v>1.25</v>
      </c>
      <c r="H1124">
        <v>0.153</v>
      </c>
      <c r="I1124">
        <v>58</v>
      </c>
      <c r="J1124">
        <v>0.56862745098039214</v>
      </c>
    </row>
    <row r="1125" spans="1:10" x14ac:dyDescent="0.25">
      <c r="A1125">
        <v>1</v>
      </c>
      <c r="B1125">
        <v>85</v>
      </c>
      <c r="C1125" t="s">
        <v>415</v>
      </c>
      <c r="D1125" t="s">
        <v>229</v>
      </c>
      <c r="E1125">
        <v>0.39700000000000002</v>
      </c>
      <c r="F1125" t="s">
        <v>168</v>
      </c>
      <c r="G1125">
        <v>1.25</v>
      </c>
      <c r="H1125">
        <v>0.153</v>
      </c>
      <c r="I1125">
        <v>58</v>
      </c>
      <c r="J1125">
        <v>2.5947712418300655</v>
      </c>
    </row>
    <row r="1126" spans="1:10" x14ac:dyDescent="0.25">
      <c r="A1126">
        <v>2</v>
      </c>
      <c r="B1126">
        <v>85</v>
      </c>
      <c r="C1126" t="s">
        <v>415</v>
      </c>
      <c r="D1126" t="s">
        <v>229</v>
      </c>
      <c r="E1126">
        <v>0.186</v>
      </c>
      <c r="F1126" t="s">
        <v>168</v>
      </c>
      <c r="G1126">
        <v>1.25</v>
      </c>
      <c r="H1126">
        <v>0.153</v>
      </c>
      <c r="I1126">
        <v>58</v>
      </c>
      <c r="J1126">
        <v>1.215686274509804</v>
      </c>
    </row>
    <row r="1127" spans="1:10" x14ac:dyDescent="0.25">
      <c r="A1127">
        <v>3</v>
      </c>
      <c r="B1127">
        <v>85</v>
      </c>
      <c r="C1127" t="s">
        <v>415</v>
      </c>
      <c r="D1127" t="s">
        <v>229</v>
      </c>
      <c r="E1127">
        <v>0.17799999999999999</v>
      </c>
      <c r="F1127" t="s">
        <v>168</v>
      </c>
      <c r="G1127">
        <v>1.25</v>
      </c>
      <c r="H1127">
        <v>0.153</v>
      </c>
      <c r="I1127">
        <v>58</v>
      </c>
      <c r="J1127">
        <v>1.1633986928104574</v>
      </c>
    </row>
    <row r="1128" spans="1:10" x14ac:dyDescent="0.25">
      <c r="A1128">
        <v>4</v>
      </c>
      <c r="B1128">
        <v>85</v>
      </c>
      <c r="C1128" t="s">
        <v>415</v>
      </c>
      <c r="D1128" t="s">
        <v>229</v>
      </c>
      <c r="E1128">
        <v>0.20200000000000001</v>
      </c>
      <c r="F1128" t="s">
        <v>168</v>
      </c>
      <c r="G1128">
        <v>1.25</v>
      </c>
      <c r="H1128">
        <v>0.153</v>
      </c>
      <c r="I1128">
        <v>58</v>
      </c>
      <c r="J1128">
        <v>1.3202614379084969</v>
      </c>
    </row>
    <row r="1129" spans="1:10" x14ac:dyDescent="0.25">
      <c r="A1129">
        <v>5</v>
      </c>
      <c r="B1129">
        <v>85</v>
      </c>
      <c r="C1129" t="s">
        <v>415</v>
      </c>
      <c r="D1129" t="s">
        <v>229</v>
      </c>
      <c r="E1129">
        <v>0.33</v>
      </c>
      <c r="F1129" t="s">
        <v>168</v>
      </c>
      <c r="G1129">
        <v>1.25</v>
      </c>
      <c r="H1129">
        <v>0.153</v>
      </c>
      <c r="I1129">
        <v>58</v>
      </c>
      <c r="J1129">
        <v>2.1568627450980395</v>
      </c>
    </row>
    <row r="1130" spans="1:10" x14ac:dyDescent="0.25">
      <c r="A1130">
        <v>7</v>
      </c>
      <c r="B1130">
        <v>85</v>
      </c>
      <c r="C1130" t="s">
        <v>415</v>
      </c>
      <c r="D1130" t="s">
        <v>229</v>
      </c>
      <c r="E1130">
        <v>0.15</v>
      </c>
      <c r="F1130" t="s">
        <v>170</v>
      </c>
      <c r="G1130">
        <v>1.25</v>
      </c>
      <c r="H1130">
        <v>0.153</v>
      </c>
      <c r="I1130">
        <v>58</v>
      </c>
      <c r="J1130">
        <v>0.98039215686274506</v>
      </c>
    </row>
    <row r="1131" spans="1:10" x14ac:dyDescent="0.25">
      <c r="A1131">
        <v>8</v>
      </c>
      <c r="B1131">
        <v>85</v>
      </c>
      <c r="C1131" t="s">
        <v>415</v>
      </c>
      <c r="D1131" t="s">
        <v>229</v>
      </c>
      <c r="E1131">
        <v>0.56399999999999995</v>
      </c>
      <c r="F1131" t="s">
        <v>227</v>
      </c>
      <c r="G1131">
        <v>1.25</v>
      </c>
      <c r="H1131">
        <v>0.153</v>
      </c>
      <c r="I1131">
        <v>58</v>
      </c>
      <c r="J1131">
        <v>3.6862745098039214</v>
      </c>
    </row>
    <row r="1132" spans="1:10" x14ac:dyDescent="0.25">
      <c r="A1132">
        <v>9</v>
      </c>
      <c r="B1132">
        <v>85</v>
      </c>
      <c r="C1132" t="s">
        <v>415</v>
      </c>
      <c r="D1132" t="s">
        <v>229</v>
      </c>
      <c r="E1132">
        <v>0.41499999999999998</v>
      </c>
      <c r="F1132" t="s">
        <v>227</v>
      </c>
      <c r="G1132">
        <v>1.25</v>
      </c>
      <c r="H1132">
        <v>0.153</v>
      </c>
      <c r="I1132">
        <v>58</v>
      </c>
      <c r="J1132">
        <v>2.7124183006535949</v>
      </c>
    </row>
    <row r="1133" spans="1:10" x14ac:dyDescent="0.25">
      <c r="A1133">
        <v>10</v>
      </c>
      <c r="B1133">
        <v>85</v>
      </c>
      <c r="C1133" t="s">
        <v>415</v>
      </c>
      <c r="D1133" t="s">
        <v>229</v>
      </c>
      <c r="E1133">
        <v>2.4209999999999998</v>
      </c>
      <c r="F1133" t="s">
        <v>227</v>
      </c>
      <c r="G1133">
        <v>1.25</v>
      </c>
      <c r="H1133">
        <v>0.153</v>
      </c>
      <c r="I1133">
        <v>58</v>
      </c>
      <c r="J1133">
        <v>15.823529411764705</v>
      </c>
    </row>
    <row r="1134" spans="1:10" x14ac:dyDescent="0.25">
      <c r="A1134">
        <v>1</v>
      </c>
      <c r="B1134">
        <v>86</v>
      </c>
      <c r="C1134" t="s">
        <v>416</v>
      </c>
      <c r="D1134" t="s">
        <v>229</v>
      </c>
      <c r="E1134">
        <v>0.28399999999999997</v>
      </c>
      <c r="F1134" t="s">
        <v>168</v>
      </c>
      <c r="G1134">
        <v>1.6</v>
      </c>
      <c r="H1134">
        <v>0.247</v>
      </c>
      <c r="I1134">
        <v>55</v>
      </c>
      <c r="J1134">
        <v>1.1497975708502024</v>
      </c>
    </row>
    <row r="1135" spans="1:10" x14ac:dyDescent="0.25">
      <c r="A1135">
        <v>2</v>
      </c>
      <c r="B1135">
        <v>86</v>
      </c>
      <c r="C1135" t="s">
        <v>416</v>
      </c>
      <c r="D1135" t="s">
        <v>229</v>
      </c>
      <c r="E1135">
        <v>0.19600000000000001</v>
      </c>
      <c r="F1135" t="s">
        <v>168</v>
      </c>
      <c r="G1135">
        <v>1.6</v>
      </c>
      <c r="H1135">
        <v>0.247</v>
      </c>
      <c r="I1135">
        <v>55</v>
      </c>
      <c r="J1135">
        <v>0.79352226720647778</v>
      </c>
    </row>
    <row r="1136" spans="1:10" x14ac:dyDescent="0.25">
      <c r="A1136">
        <v>3</v>
      </c>
      <c r="B1136">
        <v>86</v>
      </c>
      <c r="C1136" t="s">
        <v>416</v>
      </c>
      <c r="D1136" t="s">
        <v>229</v>
      </c>
      <c r="E1136">
        <v>0.314</v>
      </c>
      <c r="F1136" t="s">
        <v>168</v>
      </c>
      <c r="G1136">
        <v>1.6</v>
      </c>
      <c r="H1136">
        <v>0.247</v>
      </c>
      <c r="I1136">
        <v>55</v>
      </c>
      <c r="J1136">
        <v>1.2712550607287449</v>
      </c>
    </row>
    <row r="1137" spans="1:10" x14ac:dyDescent="0.25">
      <c r="A1137">
        <v>4</v>
      </c>
      <c r="B1137">
        <v>86</v>
      </c>
      <c r="C1137" t="s">
        <v>416</v>
      </c>
      <c r="D1137" t="s">
        <v>229</v>
      </c>
      <c r="E1137">
        <v>0.28399999999999997</v>
      </c>
      <c r="F1137" t="s">
        <v>168</v>
      </c>
      <c r="G1137">
        <v>1.6</v>
      </c>
      <c r="H1137">
        <v>0.247</v>
      </c>
      <c r="I1137">
        <v>55</v>
      </c>
      <c r="J1137">
        <v>1.1497975708502024</v>
      </c>
    </row>
    <row r="1138" spans="1:10" x14ac:dyDescent="0.25">
      <c r="A1138">
        <v>5</v>
      </c>
      <c r="B1138">
        <v>86</v>
      </c>
      <c r="C1138" t="s">
        <v>416</v>
      </c>
      <c r="D1138" t="s">
        <v>229</v>
      </c>
      <c r="E1138">
        <v>0.39700000000000002</v>
      </c>
      <c r="F1138" t="s">
        <v>168</v>
      </c>
      <c r="G1138">
        <v>1.6</v>
      </c>
      <c r="H1138">
        <v>0.247</v>
      </c>
      <c r="I1138">
        <v>55</v>
      </c>
      <c r="J1138">
        <v>1.6072874493927127</v>
      </c>
    </row>
    <row r="1139" spans="1:10" x14ac:dyDescent="0.25">
      <c r="A1139">
        <v>6</v>
      </c>
      <c r="B1139">
        <v>86</v>
      </c>
      <c r="C1139" t="s">
        <v>416</v>
      </c>
      <c r="D1139" t="s">
        <v>229</v>
      </c>
      <c r="E1139">
        <v>0.29799999999999999</v>
      </c>
      <c r="F1139" t="s">
        <v>168</v>
      </c>
      <c r="G1139">
        <v>1.6</v>
      </c>
      <c r="H1139">
        <v>0.247</v>
      </c>
      <c r="I1139">
        <v>55</v>
      </c>
      <c r="J1139">
        <v>1.2064777327935223</v>
      </c>
    </row>
    <row r="1140" spans="1:10" x14ac:dyDescent="0.25">
      <c r="A1140">
        <v>7</v>
      </c>
      <c r="B1140">
        <v>86</v>
      </c>
      <c r="C1140" t="s">
        <v>416</v>
      </c>
      <c r="D1140" t="s">
        <v>229</v>
      </c>
      <c r="E1140">
        <v>0.22900000000000001</v>
      </c>
      <c r="F1140" t="s">
        <v>168</v>
      </c>
      <c r="G1140">
        <v>1.6</v>
      </c>
      <c r="H1140">
        <v>0.247</v>
      </c>
      <c r="I1140">
        <v>55</v>
      </c>
      <c r="J1140">
        <v>0.92712550607287458</v>
      </c>
    </row>
    <row r="1141" spans="1:10" x14ac:dyDescent="0.25">
      <c r="A1141">
        <v>8</v>
      </c>
      <c r="B1141">
        <v>86</v>
      </c>
      <c r="C1141" t="s">
        <v>416</v>
      </c>
      <c r="D1141" t="s">
        <v>229</v>
      </c>
      <c r="E1141">
        <v>0.221</v>
      </c>
      <c r="F1141" t="s">
        <v>168</v>
      </c>
      <c r="G1141">
        <v>1.6</v>
      </c>
      <c r="H1141">
        <v>0.247</v>
      </c>
      <c r="I1141">
        <v>55</v>
      </c>
      <c r="J1141">
        <v>0.89473684210526316</v>
      </c>
    </row>
    <row r="1142" spans="1:10" x14ac:dyDescent="0.25">
      <c r="A1142">
        <v>1</v>
      </c>
      <c r="B1142">
        <v>86</v>
      </c>
      <c r="C1142" t="s">
        <v>416</v>
      </c>
      <c r="D1142" t="s">
        <v>229</v>
      </c>
      <c r="E1142">
        <v>0.28399999999999997</v>
      </c>
      <c r="F1142" t="s">
        <v>170</v>
      </c>
      <c r="G1142">
        <v>1.6</v>
      </c>
      <c r="H1142">
        <v>0.247</v>
      </c>
      <c r="I1142">
        <v>55</v>
      </c>
      <c r="J1142">
        <v>1.1497975708502024</v>
      </c>
    </row>
    <row r="1143" spans="1:10" x14ac:dyDescent="0.25">
      <c r="A1143">
        <v>2</v>
      </c>
      <c r="B1143">
        <v>86</v>
      </c>
      <c r="C1143" t="s">
        <v>416</v>
      </c>
      <c r="D1143" t="s">
        <v>229</v>
      </c>
      <c r="E1143">
        <v>0.19600000000000001</v>
      </c>
      <c r="F1143" t="s">
        <v>170</v>
      </c>
      <c r="G1143">
        <v>1.6</v>
      </c>
      <c r="H1143">
        <v>0.247</v>
      </c>
      <c r="I1143">
        <v>55</v>
      </c>
      <c r="J1143">
        <v>0.79352226720647778</v>
      </c>
    </row>
    <row r="1144" spans="1:10" x14ac:dyDescent="0.25">
      <c r="A1144">
        <v>3</v>
      </c>
      <c r="B1144">
        <v>86</v>
      </c>
      <c r="C1144" t="s">
        <v>416</v>
      </c>
      <c r="D1144" t="s">
        <v>229</v>
      </c>
      <c r="E1144">
        <v>0.314</v>
      </c>
      <c r="F1144" t="s">
        <v>170</v>
      </c>
      <c r="G1144">
        <v>1.6</v>
      </c>
      <c r="H1144">
        <v>0.247</v>
      </c>
      <c r="I1144">
        <v>55</v>
      </c>
      <c r="J1144">
        <v>1.2712550607287449</v>
      </c>
    </row>
    <row r="1145" spans="1:10" x14ac:dyDescent="0.25">
      <c r="A1145">
        <v>4</v>
      </c>
      <c r="B1145">
        <v>86</v>
      </c>
      <c r="C1145" t="s">
        <v>416</v>
      </c>
      <c r="D1145" t="s">
        <v>229</v>
      </c>
      <c r="E1145">
        <v>0.28399999999999997</v>
      </c>
      <c r="F1145" t="s">
        <v>170</v>
      </c>
      <c r="G1145">
        <v>1.6</v>
      </c>
      <c r="H1145">
        <v>0.247</v>
      </c>
      <c r="I1145">
        <v>55</v>
      </c>
      <c r="J1145">
        <v>1.1497975708502024</v>
      </c>
    </row>
    <row r="1146" spans="1:10" x14ac:dyDescent="0.25">
      <c r="A1146">
        <v>5</v>
      </c>
      <c r="B1146">
        <v>86</v>
      </c>
      <c r="C1146" t="s">
        <v>416</v>
      </c>
      <c r="D1146" t="s">
        <v>229</v>
      </c>
      <c r="E1146">
        <v>0.39700000000000002</v>
      </c>
      <c r="F1146" t="s">
        <v>170</v>
      </c>
      <c r="G1146">
        <v>1.6</v>
      </c>
      <c r="H1146">
        <v>0.247</v>
      </c>
      <c r="I1146">
        <v>55</v>
      </c>
      <c r="J1146">
        <v>1.6072874493927127</v>
      </c>
    </row>
    <row r="1147" spans="1:10" x14ac:dyDescent="0.25">
      <c r="A1147">
        <v>6</v>
      </c>
      <c r="B1147">
        <v>86</v>
      </c>
      <c r="C1147" t="s">
        <v>416</v>
      </c>
      <c r="D1147" t="s">
        <v>229</v>
      </c>
      <c r="E1147">
        <v>0.29799999999999999</v>
      </c>
      <c r="F1147" t="s">
        <v>170</v>
      </c>
      <c r="G1147">
        <v>1.6</v>
      </c>
      <c r="H1147">
        <v>0.247</v>
      </c>
      <c r="I1147">
        <v>55</v>
      </c>
      <c r="J1147">
        <v>1.2064777327935223</v>
      </c>
    </row>
    <row r="1148" spans="1:10" x14ac:dyDescent="0.25">
      <c r="A1148">
        <v>7</v>
      </c>
      <c r="B1148">
        <v>86</v>
      </c>
      <c r="C1148" t="s">
        <v>416</v>
      </c>
      <c r="D1148" t="s">
        <v>229</v>
      </c>
      <c r="E1148">
        <v>0.22900000000000001</v>
      </c>
      <c r="F1148" t="s">
        <v>170</v>
      </c>
      <c r="G1148">
        <v>1.6</v>
      </c>
      <c r="H1148">
        <v>0.247</v>
      </c>
      <c r="I1148">
        <v>55</v>
      </c>
      <c r="J1148">
        <v>0.92712550607287458</v>
      </c>
    </row>
    <row r="1149" spans="1:10" x14ac:dyDescent="0.25">
      <c r="A1149">
        <v>8</v>
      </c>
      <c r="B1149">
        <v>86</v>
      </c>
      <c r="C1149" t="s">
        <v>416</v>
      </c>
      <c r="D1149" t="s">
        <v>229</v>
      </c>
      <c r="E1149">
        <v>0.221</v>
      </c>
      <c r="F1149" t="s">
        <v>170</v>
      </c>
      <c r="G1149">
        <v>1.6</v>
      </c>
      <c r="H1149">
        <v>0.247</v>
      </c>
      <c r="I1149">
        <v>55</v>
      </c>
      <c r="J1149">
        <v>0.89473684210526316</v>
      </c>
    </row>
    <row r="1150" spans="1:10" x14ac:dyDescent="0.25">
      <c r="A1150">
        <v>9</v>
      </c>
      <c r="B1150">
        <v>86</v>
      </c>
      <c r="C1150" t="s">
        <v>416</v>
      </c>
      <c r="D1150" t="s">
        <v>229</v>
      </c>
      <c r="E1150">
        <v>0.33800000000000002</v>
      </c>
      <c r="F1150" t="s">
        <v>170</v>
      </c>
      <c r="G1150">
        <v>1.6</v>
      </c>
      <c r="H1150">
        <v>0.247</v>
      </c>
      <c r="I1150">
        <v>55</v>
      </c>
      <c r="J1150">
        <v>1.368421052631579</v>
      </c>
    </row>
    <row r="1151" spans="1:10" x14ac:dyDescent="0.25">
      <c r="A1151">
        <v>10</v>
      </c>
      <c r="B1151">
        <v>86</v>
      </c>
      <c r="C1151" t="s">
        <v>416</v>
      </c>
      <c r="D1151" t="s">
        <v>229</v>
      </c>
      <c r="E1151">
        <v>0.21199999999999999</v>
      </c>
      <c r="F1151" t="s">
        <v>170</v>
      </c>
      <c r="G1151">
        <v>1.6</v>
      </c>
      <c r="H1151">
        <v>0.247</v>
      </c>
      <c r="I1151">
        <v>55</v>
      </c>
      <c r="J1151">
        <v>0.8582995951417004</v>
      </c>
    </row>
    <row r="1152" spans="1:10" x14ac:dyDescent="0.25">
      <c r="A1152">
        <v>11</v>
      </c>
      <c r="B1152">
        <v>86</v>
      </c>
      <c r="C1152" t="s">
        <v>416</v>
      </c>
      <c r="D1152" t="s">
        <v>229</v>
      </c>
      <c r="E1152">
        <v>0.26</v>
      </c>
      <c r="F1152" t="s">
        <v>170</v>
      </c>
      <c r="G1152">
        <v>1.6</v>
      </c>
      <c r="H1152">
        <v>0.247</v>
      </c>
      <c r="I1152">
        <v>55</v>
      </c>
      <c r="J1152">
        <v>1.0526315789473684</v>
      </c>
    </row>
    <row r="1153" spans="1:10" x14ac:dyDescent="0.25">
      <c r="A1153">
        <v>12</v>
      </c>
      <c r="B1153">
        <v>86</v>
      </c>
      <c r="C1153" t="s">
        <v>416</v>
      </c>
      <c r="D1153" t="s">
        <v>229</v>
      </c>
      <c r="E1153">
        <v>0.10299999999999999</v>
      </c>
      <c r="F1153" t="s">
        <v>170</v>
      </c>
      <c r="G1153">
        <v>1.6</v>
      </c>
      <c r="H1153">
        <v>0.247</v>
      </c>
      <c r="I1153">
        <v>55</v>
      </c>
      <c r="J1153">
        <v>0.41700404858299595</v>
      </c>
    </row>
    <row r="1154" spans="1:10" x14ac:dyDescent="0.25">
      <c r="A1154">
        <v>13</v>
      </c>
      <c r="B1154">
        <v>86</v>
      </c>
      <c r="C1154" t="s">
        <v>416</v>
      </c>
      <c r="D1154" t="s">
        <v>229</v>
      </c>
      <c r="E1154">
        <v>0.184</v>
      </c>
      <c r="F1154" t="s">
        <v>170</v>
      </c>
      <c r="G1154">
        <v>1.6</v>
      </c>
      <c r="H1154">
        <v>0.247</v>
      </c>
      <c r="I1154">
        <v>55</v>
      </c>
      <c r="J1154">
        <v>0.74493927125506076</v>
      </c>
    </row>
    <row r="1155" spans="1:10" x14ac:dyDescent="0.25">
      <c r="A1155">
        <v>14</v>
      </c>
      <c r="B1155">
        <v>86</v>
      </c>
      <c r="C1155" t="s">
        <v>416</v>
      </c>
      <c r="D1155" t="s">
        <v>229</v>
      </c>
      <c r="E1155">
        <v>0.157</v>
      </c>
      <c r="F1155" t="s">
        <v>170</v>
      </c>
      <c r="G1155">
        <v>1.6</v>
      </c>
      <c r="H1155">
        <v>0.247</v>
      </c>
      <c r="I1155">
        <v>55</v>
      </c>
      <c r="J1155">
        <v>0.63562753036437247</v>
      </c>
    </row>
    <row r="1156" spans="1:10" x14ac:dyDescent="0.25">
      <c r="A1156">
        <v>15</v>
      </c>
      <c r="B1156">
        <v>86</v>
      </c>
      <c r="C1156" t="s">
        <v>416</v>
      </c>
      <c r="D1156" t="s">
        <v>229</v>
      </c>
      <c r="E1156">
        <v>0.188</v>
      </c>
      <c r="F1156" t="s">
        <v>170</v>
      </c>
      <c r="G1156">
        <v>1.6</v>
      </c>
      <c r="H1156">
        <v>0.247</v>
      </c>
      <c r="I1156">
        <v>55</v>
      </c>
      <c r="J1156">
        <v>0.76113360323886636</v>
      </c>
    </row>
    <row r="1157" spans="1:10" x14ac:dyDescent="0.25">
      <c r="A1157">
        <v>16</v>
      </c>
      <c r="B1157">
        <v>86</v>
      </c>
      <c r="C1157" t="s">
        <v>416</v>
      </c>
      <c r="D1157" t="s">
        <v>229</v>
      </c>
      <c r="E1157">
        <v>0.25600000000000001</v>
      </c>
      <c r="F1157" t="s">
        <v>170</v>
      </c>
      <c r="G1157">
        <v>1.6</v>
      </c>
      <c r="H1157">
        <v>0.247</v>
      </c>
      <c r="I1157">
        <v>55</v>
      </c>
      <c r="J1157">
        <v>1.0364372469635628</v>
      </c>
    </row>
    <row r="1158" spans="1:10" x14ac:dyDescent="0.25">
      <c r="A1158">
        <v>1</v>
      </c>
      <c r="B1158">
        <v>87</v>
      </c>
      <c r="C1158" t="s">
        <v>417</v>
      </c>
      <c r="D1158" t="s">
        <v>229</v>
      </c>
      <c r="E1158">
        <v>0.34100000000000003</v>
      </c>
      <c r="F1158" t="s">
        <v>168</v>
      </c>
      <c r="G1158">
        <v>2</v>
      </c>
      <c r="H1158">
        <v>0.31</v>
      </c>
      <c r="I1158">
        <v>58</v>
      </c>
      <c r="J1158">
        <v>1.1000000000000001</v>
      </c>
    </row>
    <row r="1159" spans="1:10" x14ac:dyDescent="0.25">
      <c r="A1159">
        <v>2</v>
      </c>
      <c r="B1159">
        <v>87</v>
      </c>
      <c r="C1159" t="s">
        <v>417</v>
      </c>
      <c r="D1159" t="s">
        <v>229</v>
      </c>
      <c r="E1159">
        <v>0.27700000000000002</v>
      </c>
      <c r="F1159" t="s">
        <v>168</v>
      </c>
      <c r="G1159">
        <v>2</v>
      </c>
      <c r="H1159">
        <v>0.31</v>
      </c>
      <c r="I1159">
        <v>58</v>
      </c>
      <c r="J1159">
        <v>0.89354838709677431</v>
      </c>
    </row>
    <row r="1160" spans="1:10" x14ac:dyDescent="0.25">
      <c r="A1160">
        <v>3</v>
      </c>
      <c r="B1160">
        <v>87</v>
      </c>
      <c r="C1160" t="s">
        <v>417</v>
      </c>
      <c r="D1160" t="s">
        <v>229</v>
      </c>
      <c r="E1160">
        <v>0.159</v>
      </c>
      <c r="F1160" t="s">
        <v>168</v>
      </c>
      <c r="G1160">
        <v>2</v>
      </c>
      <c r="H1160">
        <v>0.31</v>
      </c>
      <c r="I1160">
        <v>58</v>
      </c>
      <c r="J1160">
        <v>0.51290322580645165</v>
      </c>
    </row>
    <row r="1161" spans="1:10" x14ac:dyDescent="0.25">
      <c r="A1161">
        <v>4</v>
      </c>
      <c r="B1161">
        <v>87</v>
      </c>
      <c r="C1161" t="s">
        <v>417</v>
      </c>
      <c r="D1161" t="s">
        <v>229</v>
      </c>
      <c r="E1161">
        <v>1.093</v>
      </c>
      <c r="F1161" t="s">
        <v>227</v>
      </c>
      <c r="G1161">
        <v>2</v>
      </c>
      <c r="H1161">
        <v>0.31</v>
      </c>
      <c r="I1161">
        <v>58</v>
      </c>
      <c r="J1161">
        <v>3.5258064516129033</v>
      </c>
    </row>
    <row r="1162" spans="1:10" x14ac:dyDescent="0.25">
      <c r="A1162">
        <v>5</v>
      </c>
      <c r="B1162">
        <v>87</v>
      </c>
      <c r="C1162" t="s">
        <v>417</v>
      </c>
      <c r="D1162" t="s">
        <v>229</v>
      </c>
      <c r="E1162">
        <v>0.80700000000000005</v>
      </c>
      <c r="F1162" t="s">
        <v>227</v>
      </c>
      <c r="G1162">
        <v>2</v>
      </c>
      <c r="H1162">
        <v>0.31</v>
      </c>
      <c r="I1162">
        <v>58</v>
      </c>
      <c r="J1162">
        <v>2.6032258064516132</v>
      </c>
    </row>
    <row r="1163" spans="1:10" x14ac:dyDescent="0.25">
      <c r="A1163">
        <v>6</v>
      </c>
      <c r="B1163">
        <v>87</v>
      </c>
      <c r="C1163" t="s">
        <v>417</v>
      </c>
      <c r="D1163" t="s">
        <v>229</v>
      </c>
      <c r="E1163">
        <v>0.216</v>
      </c>
      <c r="F1163" t="s">
        <v>174</v>
      </c>
      <c r="G1163">
        <v>2</v>
      </c>
      <c r="H1163">
        <v>0.31</v>
      </c>
      <c r="I1163">
        <v>58</v>
      </c>
      <c r="J1163">
        <v>0.6967741935483871</v>
      </c>
    </row>
    <row r="1164" spans="1:10" x14ac:dyDescent="0.25">
      <c r="A1164">
        <v>7</v>
      </c>
      <c r="B1164">
        <v>88</v>
      </c>
      <c r="C1164" t="s">
        <v>418</v>
      </c>
      <c r="D1164" t="s">
        <v>229</v>
      </c>
      <c r="E1164">
        <v>0.20599999999999999</v>
      </c>
      <c r="F1164" t="s">
        <v>168</v>
      </c>
      <c r="G1164">
        <v>1.6</v>
      </c>
      <c r="H1164">
        <v>0.247</v>
      </c>
      <c r="I1164">
        <v>47</v>
      </c>
      <c r="J1164">
        <v>0.83400809716599189</v>
      </c>
    </row>
    <row r="1165" spans="1:10" x14ac:dyDescent="0.25">
      <c r="A1165">
        <v>8</v>
      </c>
      <c r="B1165">
        <v>88</v>
      </c>
      <c r="C1165" t="s">
        <v>418</v>
      </c>
      <c r="D1165" t="s">
        <v>229</v>
      </c>
      <c r="E1165">
        <v>0.183</v>
      </c>
      <c r="F1165" t="s">
        <v>168</v>
      </c>
      <c r="G1165">
        <v>1.6</v>
      </c>
      <c r="H1165">
        <v>0.247</v>
      </c>
      <c r="I1165">
        <v>47</v>
      </c>
      <c r="J1165">
        <v>0.74089068825910931</v>
      </c>
    </row>
    <row r="1166" spans="1:10" x14ac:dyDescent="0.25">
      <c r="A1166">
        <v>9</v>
      </c>
      <c r="B1166">
        <v>88</v>
      </c>
      <c r="C1166" t="s">
        <v>418</v>
      </c>
      <c r="D1166" t="s">
        <v>229</v>
      </c>
      <c r="E1166">
        <v>0.27</v>
      </c>
      <c r="F1166" t="s">
        <v>168</v>
      </c>
      <c r="G1166">
        <v>1.6</v>
      </c>
      <c r="H1166">
        <v>0.247</v>
      </c>
      <c r="I1166">
        <v>47</v>
      </c>
      <c r="J1166">
        <v>1.0931174089068827</v>
      </c>
    </row>
    <row r="1167" spans="1:10" x14ac:dyDescent="0.25">
      <c r="A1167">
        <v>1</v>
      </c>
      <c r="B1167">
        <v>88</v>
      </c>
      <c r="C1167" t="s">
        <v>418</v>
      </c>
      <c r="D1167" t="s">
        <v>229</v>
      </c>
      <c r="E1167">
        <v>0.159</v>
      </c>
      <c r="F1167" t="s">
        <v>170</v>
      </c>
      <c r="G1167">
        <v>1.6</v>
      </c>
      <c r="H1167">
        <v>0.247</v>
      </c>
      <c r="I1167">
        <v>47</v>
      </c>
      <c r="J1167">
        <v>0.64372469635627527</v>
      </c>
    </row>
    <row r="1168" spans="1:10" x14ac:dyDescent="0.25">
      <c r="A1168">
        <v>2</v>
      </c>
      <c r="B1168">
        <v>88</v>
      </c>
      <c r="C1168" t="s">
        <v>418</v>
      </c>
      <c r="D1168" t="s">
        <v>229</v>
      </c>
      <c r="E1168">
        <v>0.36</v>
      </c>
      <c r="F1168" t="s">
        <v>170</v>
      </c>
      <c r="G1168">
        <v>1.6</v>
      </c>
      <c r="H1168">
        <v>0.247</v>
      </c>
      <c r="I1168">
        <v>47</v>
      </c>
      <c r="J1168">
        <v>1.4574898785425101</v>
      </c>
    </row>
    <row r="1169" spans="1:10" x14ac:dyDescent="0.25">
      <c r="A1169">
        <v>3</v>
      </c>
      <c r="B1169">
        <v>88</v>
      </c>
      <c r="C1169" t="s">
        <v>418</v>
      </c>
      <c r="D1169" t="s">
        <v>229</v>
      </c>
      <c r="E1169">
        <v>0.26700000000000002</v>
      </c>
      <c r="F1169" t="s">
        <v>170</v>
      </c>
      <c r="G1169">
        <v>1.6</v>
      </c>
      <c r="H1169">
        <v>0.247</v>
      </c>
      <c r="I1169">
        <v>47</v>
      </c>
      <c r="J1169">
        <v>1.0809716599190284</v>
      </c>
    </row>
    <row r="1170" spans="1:10" x14ac:dyDescent="0.25">
      <c r="A1170">
        <v>4</v>
      </c>
      <c r="B1170">
        <v>88</v>
      </c>
      <c r="C1170" t="s">
        <v>418</v>
      </c>
      <c r="D1170" t="s">
        <v>229</v>
      </c>
      <c r="E1170">
        <v>0.251</v>
      </c>
      <c r="F1170" t="s">
        <v>170</v>
      </c>
      <c r="G1170">
        <v>1.6</v>
      </c>
      <c r="H1170">
        <v>0.247</v>
      </c>
      <c r="I1170">
        <v>47</v>
      </c>
      <c r="J1170">
        <v>1.0161943319838056</v>
      </c>
    </row>
    <row r="1171" spans="1:10" x14ac:dyDescent="0.25">
      <c r="A1171">
        <v>5</v>
      </c>
      <c r="B1171">
        <v>88</v>
      </c>
      <c r="C1171" t="s">
        <v>418</v>
      </c>
      <c r="D1171" t="s">
        <v>229</v>
      </c>
      <c r="E1171">
        <v>0.19400000000000001</v>
      </c>
      <c r="F1171" t="s">
        <v>170</v>
      </c>
      <c r="G1171">
        <v>1.6</v>
      </c>
      <c r="H1171">
        <v>0.247</v>
      </c>
      <c r="I1171">
        <v>47</v>
      </c>
      <c r="J1171">
        <v>0.78542510121457498</v>
      </c>
    </row>
    <row r="1172" spans="1:10" x14ac:dyDescent="0.25">
      <c r="A1172">
        <v>6</v>
      </c>
      <c r="B1172">
        <v>88</v>
      </c>
      <c r="C1172" t="s">
        <v>418</v>
      </c>
      <c r="D1172" t="s">
        <v>229</v>
      </c>
      <c r="E1172">
        <v>0.221</v>
      </c>
      <c r="F1172" t="s">
        <v>170</v>
      </c>
      <c r="G1172">
        <v>1.6</v>
      </c>
      <c r="H1172">
        <v>0.247</v>
      </c>
      <c r="I1172">
        <v>47</v>
      </c>
      <c r="J1172">
        <v>0.89473684210526316</v>
      </c>
    </row>
    <row r="1173" spans="1:10" x14ac:dyDescent="0.25">
      <c r="A1173">
        <v>10</v>
      </c>
      <c r="B1173">
        <v>88</v>
      </c>
      <c r="C1173" t="s">
        <v>418</v>
      </c>
      <c r="D1173" t="s">
        <v>229</v>
      </c>
      <c r="E1173">
        <v>1.599</v>
      </c>
      <c r="F1173" t="s">
        <v>227</v>
      </c>
      <c r="G1173">
        <v>1.6</v>
      </c>
      <c r="H1173">
        <v>0.247</v>
      </c>
      <c r="I1173">
        <v>47</v>
      </c>
      <c r="J1173">
        <v>6.4736842105263159</v>
      </c>
    </row>
    <row r="1174" spans="1:10" x14ac:dyDescent="0.25">
      <c r="A1174">
        <v>1</v>
      </c>
      <c r="B1174">
        <v>89</v>
      </c>
      <c r="C1174" t="s">
        <v>419</v>
      </c>
      <c r="D1174" t="s">
        <v>229</v>
      </c>
      <c r="E1174">
        <v>0.27500000000000002</v>
      </c>
      <c r="F1174" t="s">
        <v>170</v>
      </c>
      <c r="G1174">
        <v>2</v>
      </c>
      <c r="H1174">
        <v>0.31</v>
      </c>
      <c r="I1174">
        <v>42</v>
      </c>
      <c r="J1174">
        <v>0.88709677419354849</v>
      </c>
    </row>
    <row r="1175" spans="1:10" x14ac:dyDescent="0.25">
      <c r="A1175">
        <v>2</v>
      </c>
      <c r="B1175">
        <v>89</v>
      </c>
      <c r="C1175" t="s">
        <v>419</v>
      </c>
      <c r="D1175" t="s">
        <v>229</v>
      </c>
      <c r="E1175">
        <v>0.32300000000000001</v>
      </c>
      <c r="F1175" t="s">
        <v>170</v>
      </c>
      <c r="G1175">
        <v>2</v>
      </c>
      <c r="H1175">
        <v>0.31</v>
      </c>
      <c r="I1175">
        <v>42</v>
      </c>
      <c r="J1175">
        <v>1.0419354838709678</v>
      </c>
    </row>
    <row r="1176" spans="1:10" x14ac:dyDescent="0.25">
      <c r="A1176">
        <v>3</v>
      </c>
      <c r="B1176">
        <v>89</v>
      </c>
      <c r="C1176" t="s">
        <v>419</v>
      </c>
      <c r="D1176" t="s">
        <v>229</v>
      </c>
      <c r="E1176">
        <v>0.183</v>
      </c>
      <c r="F1176" t="s">
        <v>170</v>
      </c>
      <c r="G1176">
        <v>2</v>
      </c>
      <c r="H1176">
        <v>0.31</v>
      </c>
      <c r="I1176">
        <v>42</v>
      </c>
      <c r="J1176">
        <v>0.5903225806451613</v>
      </c>
    </row>
    <row r="1177" spans="1:10" x14ac:dyDescent="0.25">
      <c r="A1177">
        <v>1</v>
      </c>
      <c r="B1177">
        <v>90</v>
      </c>
      <c r="C1177" t="s">
        <v>420</v>
      </c>
      <c r="D1177" t="s">
        <v>229</v>
      </c>
      <c r="E1177">
        <v>0.33800000000000002</v>
      </c>
      <c r="F1177" t="s">
        <v>170</v>
      </c>
      <c r="G1177">
        <v>1.6</v>
      </c>
      <c r="H1177">
        <v>0.247</v>
      </c>
      <c r="I1177">
        <v>40</v>
      </c>
      <c r="J1177">
        <v>1.368421052631579</v>
      </c>
    </row>
    <row r="1178" spans="1:10" x14ac:dyDescent="0.25">
      <c r="A1178">
        <v>2</v>
      </c>
      <c r="B1178">
        <v>90</v>
      </c>
      <c r="C1178" t="s">
        <v>420</v>
      </c>
      <c r="D1178" t="s">
        <v>229</v>
      </c>
      <c r="E1178">
        <v>0.25900000000000001</v>
      </c>
      <c r="F1178" t="s">
        <v>170</v>
      </c>
      <c r="G1178">
        <v>1.6</v>
      </c>
      <c r="H1178">
        <v>0.247</v>
      </c>
      <c r="I1178">
        <v>40</v>
      </c>
      <c r="J1178">
        <v>1.048582995951417</v>
      </c>
    </row>
    <row r="1179" spans="1:10" x14ac:dyDescent="0.25">
      <c r="A1179">
        <v>3</v>
      </c>
      <c r="B1179">
        <v>90</v>
      </c>
      <c r="C1179" t="s">
        <v>420</v>
      </c>
      <c r="D1179" t="s">
        <v>229</v>
      </c>
      <c r="E1179">
        <v>0.29099999999999998</v>
      </c>
      <c r="F1179" t="s">
        <v>170</v>
      </c>
      <c r="G1179">
        <v>1.6</v>
      </c>
      <c r="H1179">
        <v>0.247</v>
      </c>
      <c r="I1179">
        <v>40</v>
      </c>
      <c r="J1179">
        <v>1.1781376518218623</v>
      </c>
    </row>
    <row r="1180" spans="1:10" x14ac:dyDescent="0.25">
      <c r="A1180">
        <v>1</v>
      </c>
      <c r="B1180">
        <v>91</v>
      </c>
      <c r="C1180" t="s">
        <v>422</v>
      </c>
      <c r="D1180" t="s">
        <v>229</v>
      </c>
      <c r="E1180">
        <v>0.19</v>
      </c>
      <c r="F1180" t="s">
        <v>172</v>
      </c>
      <c r="G1180">
        <v>2</v>
      </c>
      <c r="H1180">
        <v>0.31</v>
      </c>
      <c r="I1180">
        <v>53</v>
      </c>
      <c r="J1180">
        <v>0.61290322580645162</v>
      </c>
    </row>
    <row r="1181" spans="1:10" x14ac:dyDescent="0.25">
      <c r="A1181">
        <v>6</v>
      </c>
      <c r="B1181">
        <v>91</v>
      </c>
      <c r="C1181" t="s">
        <v>422</v>
      </c>
      <c r="D1181" t="s">
        <v>229</v>
      </c>
      <c r="E1181">
        <v>9.1999999999999998E-2</v>
      </c>
      <c r="F1181" t="s">
        <v>172</v>
      </c>
      <c r="G1181">
        <v>2</v>
      </c>
      <c r="H1181">
        <v>0.31</v>
      </c>
      <c r="I1181">
        <v>53</v>
      </c>
      <c r="J1181">
        <v>0.29677419354838708</v>
      </c>
    </row>
    <row r="1182" spans="1:10" x14ac:dyDescent="0.25">
      <c r="A1182">
        <v>2</v>
      </c>
      <c r="B1182">
        <v>91</v>
      </c>
      <c r="C1182" t="s">
        <v>422</v>
      </c>
      <c r="D1182" t="s">
        <v>229</v>
      </c>
      <c r="E1182">
        <v>0.14099999999999999</v>
      </c>
      <c r="F1182" t="s">
        <v>168</v>
      </c>
      <c r="G1182">
        <v>2</v>
      </c>
      <c r="H1182">
        <v>0.31</v>
      </c>
      <c r="I1182">
        <v>53</v>
      </c>
      <c r="J1182">
        <v>0.4548387096774193</v>
      </c>
    </row>
    <row r="1183" spans="1:10" x14ac:dyDescent="0.25">
      <c r="A1183">
        <v>2</v>
      </c>
      <c r="B1183">
        <v>91</v>
      </c>
      <c r="C1183" t="s">
        <v>421</v>
      </c>
      <c r="D1183" t="s">
        <v>229</v>
      </c>
      <c r="E1183">
        <v>0.192</v>
      </c>
      <c r="F1183" t="s">
        <v>170</v>
      </c>
      <c r="G1183">
        <v>1.25</v>
      </c>
      <c r="H1183">
        <v>0.153</v>
      </c>
      <c r="I1183">
        <v>53</v>
      </c>
      <c r="J1183">
        <v>1.2549019607843137</v>
      </c>
    </row>
    <row r="1184" spans="1:10" x14ac:dyDescent="0.25">
      <c r="A1184">
        <v>7</v>
      </c>
      <c r="B1184">
        <v>91</v>
      </c>
      <c r="C1184" t="s">
        <v>422</v>
      </c>
      <c r="D1184" t="s">
        <v>229</v>
      </c>
      <c r="E1184">
        <v>0.254</v>
      </c>
      <c r="F1184" t="s">
        <v>170</v>
      </c>
      <c r="G1184">
        <v>2</v>
      </c>
      <c r="H1184">
        <v>0.31</v>
      </c>
      <c r="I1184">
        <v>53</v>
      </c>
      <c r="J1184">
        <v>0.8193548387096774</v>
      </c>
    </row>
    <row r="1185" spans="1:10" x14ac:dyDescent="0.25">
      <c r="A1185">
        <v>3</v>
      </c>
      <c r="B1185">
        <v>91</v>
      </c>
      <c r="C1185" t="s">
        <v>422</v>
      </c>
      <c r="D1185" t="s">
        <v>229</v>
      </c>
      <c r="E1185">
        <v>0.161</v>
      </c>
      <c r="F1185" t="s">
        <v>138</v>
      </c>
      <c r="G1185">
        <v>2</v>
      </c>
      <c r="H1185">
        <v>0.31</v>
      </c>
      <c r="I1185">
        <v>53</v>
      </c>
      <c r="J1185">
        <v>0.51935483870967747</v>
      </c>
    </row>
    <row r="1186" spans="1:10" x14ac:dyDescent="0.25">
      <c r="A1186">
        <v>4</v>
      </c>
      <c r="B1186">
        <v>91</v>
      </c>
      <c r="C1186" t="s">
        <v>422</v>
      </c>
      <c r="D1186" t="s">
        <v>229</v>
      </c>
      <c r="E1186">
        <v>0.182</v>
      </c>
      <c r="F1186" t="s">
        <v>138</v>
      </c>
      <c r="G1186">
        <v>2</v>
      </c>
      <c r="H1186">
        <v>0.31</v>
      </c>
      <c r="I1186">
        <v>53</v>
      </c>
      <c r="J1186">
        <v>0.58709677419354833</v>
      </c>
    </row>
    <row r="1187" spans="1:10" x14ac:dyDescent="0.25">
      <c r="A1187">
        <v>1</v>
      </c>
      <c r="B1187">
        <v>91</v>
      </c>
      <c r="C1187" t="s">
        <v>421</v>
      </c>
      <c r="D1187" t="s">
        <v>229</v>
      </c>
      <c r="E1187">
        <v>0.89400000000000002</v>
      </c>
      <c r="F1187" t="s">
        <v>227</v>
      </c>
      <c r="G1187">
        <v>1.25</v>
      </c>
      <c r="H1187">
        <v>0.153</v>
      </c>
      <c r="I1187">
        <v>53</v>
      </c>
      <c r="J1187">
        <v>5.8431372549019613</v>
      </c>
    </row>
    <row r="1188" spans="1:10" x14ac:dyDescent="0.25">
      <c r="A1188">
        <v>5</v>
      </c>
      <c r="B1188">
        <v>91</v>
      </c>
      <c r="C1188" t="s">
        <v>422</v>
      </c>
      <c r="D1188" t="s">
        <v>229</v>
      </c>
      <c r="E1188">
        <v>2.895</v>
      </c>
      <c r="F1188" t="s">
        <v>227</v>
      </c>
      <c r="G1188">
        <v>2</v>
      </c>
      <c r="H1188">
        <v>0.31</v>
      </c>
      <c r="I1188">
        <v>53</v>
      </c>
      <c r="J1188">
        <v>9.3387096774193541</v>
      </c>
    </row>
    <row r="1189" spans="1:10" x14ac:dyDescent="0.25">
      <c r="A1189">
        <v>4</v>
      </c>
      <c r="B1189">
        <v>92</v>
      </c>
      <c r="C1189" t="s">
        <v>423</v>
      </c>
      <c r="D1189" t="s">
        <v>229</v>
      </c>
      <c r="E1189">
        <v>0.13300000000000001</v>
      </c>
      <c r="F1189" t="s">
        <v>168</v>
      </c>
      <c r="G1189">
        <v>2.5</v>
      </c>
      <c r="H1189">
        <v>0.39</v>
      </c>
      <c r="I1189">
        <v>59</v>
      </c>
      <c r="J1189">
        <v>0.34102564102564104</v>
      </c>
    </row>
    <row r="1190" spans="1:10" x14ac:dyDescent="0.25">
      <c r="A1190">
        <v>5</v>
      </c>
      <c r="B1190">
        <v>92</v>
      </c>
      <c r="C1190" t="s">
        <v>423</v>
      </c>
      <c r="D1190" t="s">
        <v>229</v>
      </c>
      <c r="E1190">
        <v>0.17699999999999999</v>
      </c>
      <c r="F1190" t="s">
        <v>168</v>
      </c>
      <c r="G1190">
        <v>2.5</v>
      </c>
      <c r="H1190">
        <v>0.39</v>
      </c>
      <c r="I1190">
        <v>59</v>
      </c>
      <c r="J1190">
        <v>0.45384615384615379</v>
      </c>
    </row>
    <row r="1191" spans="1:10" x14ac:dyDescent="0.25">
      <c r="A1191">
        <v>1</v>
      </c>
      <c r="B1191">
        <v>92</v>
      </c>
      <c r="C1191" t="s">
        <v>423</v>
      </c>
      <c r="D1191" t="s">
        <v>229</v>
      </c>
      <c r="E1191">
        <v>0.25900000000000001</v>
      </c>
      <c r="F1191" t="s">
        <v>170</v>
      </c>
      <c r="G1191">
        <v>2.5</v>
      </c>
      <c r="H1191">
        <v>0.39</v>
      </c>
      <c r="I1191">
        <v>59</v>
      </c>
      <c r="J1191">
        <v>0.66410256410256407</v>
      </c>
    </row>
    <row r="1192" spans="1:10" x14ac:dyDescent="0.25">
      <c r="A1192">
        <v>2</v>
      </c>
      <c r="B1192">
        <v>92</v>
      </c>
      <c r="C1192" t="s">
        <v>423</v>
      </c>
      <c r="D1192" t="s">
        <v>229</v>
      </c>
      <c r="E1192">
        <v>0.496</v>
      </c>
      <c r="F1192" t="s">
        <v>170</v>
      </c>
      <c r="G1192">
        <v>2.5</v>
      </c>
      <c r="H1192">
        <v>0.39</v>
      </c>
      <c r="I1192">
        <v>59</v>
      </c>
      <c r="J1192">
        <v>1.2717948717948717</v>
      </c>
    </row>
    <row r="1193" spans="1:10" x14ac:dyDescent="0.25">
      <c r="A1193">
        <v>3</v>
      </c>
      <c r="B1193">
        <v>92</v>
      </c>
      <c r="C1193" t="s">
        <v>423</v>
      </c>
      <c r="D1193" t="s">
        <v>229</v>
      </c>
      <c r="E1193">
        <v>0.29299999999999998</v>
      </c>
      <c r="F1193" t="s">
        <v>170</v>
      </c>
      <c r="G1193">
        <v>2.5</v>
      </c>
      <c r="H1193">
        <v>0.39</v>
      </c>
      <c r="I1193">
        <v>59</v>
      </c>
      <c r="J1193">
        <v>0.75128205128205117</v>
      </c>
    </row>
    <row r="1194" spans="1:10" x14ac:dyDescent="0.25">
      <c r="A1194">
        <v>1</v>
      </c>
      <c r="B1194">
        <v>93</v>
      </c>
      <c r="C1194" t="s">
        <v>425</v>
      </c>
      <c r="D1194" t="s">
        <v>229</v>
      </c>
      <c r="E1194">
        <v>0.161</v>
      </c>
      <c r="F1194" t="s">
        <v>168</v>
      </c>
      <c r="G1194">
        <v>1.6</v>
      </c>
      <c r="H1194">
        <v>0.247</v>
      </c>
      <c r="I1194">
        <v>77</v>
      </c>
      <c r="J1194">
        <v>0.65182186234817818</v>
      </c>
    </row>
    <row r="1195" spans="1:10" x14ac:dyDescent="0.25">
      <c r="A1195">
        <v>2</v>
      </c>
      <c r="B1195">
        <v>93</v>
      </c>
      <c r="C1195" t="s">
        <v>425</v>
      </c>
      <c r="D1195" t="s">
        <v>229</v>
      </c>
      <c r="E1195">
        <v>0.32800000000000001</v>
      </c>
      <c r="F1195" t="s">
        <v>168</v>
      </c>
      <c r="G1195">
        <v>1.6</v>
      </c>
      <c r="H1195">
        <v>0.247</v>
      </c>
      <c r="I1195">
        <v>77</v>
      </c>
      <c r="J1195">
        <v>1.3279352226720649</v>
      </c>
    </row>
    <row r="1196" spans="1:10" x14ac:dyDescent="0.25">
      <c r="A1196">
        <v>6</v>
      </c>
      <c r="B1196">
        <v>93</v>
      </c>
      <c r="C1196" t="s">
        <v>426</v>
      </c>
      <c r="D1196" t="s">
        <v>229</v>
      </c>
      <c r="E1196">
        <v>0.71</v>
      </c>
      <c r="F1196" t="s">
        <v>168</v>
      </c>
      <c r="G1196">
        <v>1.25</v>
      </c>
      <c r="H1196">
        <v>0.153</v>
      </c>
      <c r="I1196">
        <v>77</v>
      </c>
      <c r="J1196">
        <v>4.640522875816993</v>
      </c>
    </row>
    <row r="1197" spans="1:10" x14ac:dyDescent="0.25">
      <c r="A1197">
        <v>7</v>
      </c>
      <c r="B1197">
        <v>93</v>
      </c>
      <c r="C1197" t="s">
        <v>426</v>
      </c>
      <c r="D1197" t="s">
        <v>229</v>
      </c>
      <c r="E1197">
        <v>0.22600000000000001</v>
      </c>
      <c r="F1197" t="s">
        <v>168</v>
      </c>
      <c r="G1197">
        <v>1.25</v>
      </c>
      <c r="H1197">
        <v>0.153</v>
      </c>
      <c r="I1197">
        <v>77</v>
      </c>
      <c r="J1197">
        <v>1.477124183006536</v>
      </c>
    </row>
    <row r="1198" spans="1:10" x14ac:dyDescent="0.25">
      <c r="A1198">
        <v>1</v>
      </c>
      <c r="B1198">
        <v>93</v>
      </c>
      <c r="C1198" t="s">
        <v>424</v>
      </c>
      <c r="D1198" t="s">
        <v>229</v>
      </c>
      <c r="E1198">
        <v>0.14799999999999999</v>
      </c>
      <c r="F1198" t="s">
        <v>170</v>
      </c>
      <c r="G1198">
        <v>1</v>
      </c>
      <c r="H1198">
        <v>0.153</v>
      </c>
      <c r="I1198">
        <v>77</v>
      </c>
      <c r="J1198">
        <v>0.9673202614379085</v>
      </c>
    </row>
    <row r="1199" spans="1:10" x14ac:dyDescent="0.25">
      <c r="A1199">
        <v>2</v>
      </c>
      <c r="B1199">
        <v>93</v>
      </c>
      <c r="C1199" t="s">
        <v>424</v>
      </c>
      <c r="D1199" t="s">
        <v>229</v>
      </c>
      <c r="E1199">
        <v>0.188</v>
      </c>
      <c r="F1199" t="s">
        <v>170</v>
      </c>
      <c r="G1199">
        <v>1</v>
      </c>
      <c r="H1199">
        <v>0.153</v>
      </c>
      <c r="I1199">
        <v>77</v>
      </c>
      <c r="J1199">
        <v>1.2287581699346406</v>
      </c>
    </row>
    <row r="1200" spans="1:10" x14ac:dyDescent="0.25">
      <c r="A1200">
        <v>4</v>
      </c>
      <c r="B1200">
        <v>93</v>
      </c>
      <c r="C1200" t="s">
        <v>425</v>
      </c>
      <c r="D1200" t="s">
        <v>229</v>
      </c>
      <c r="E1200">
        <v>0.29299999999999998</v>
      </c>
      <c r="F1200" t="s">
        <v>170</v>
      </c>
      <c r="G1200">
        <v>1.6</v>
      </c>
      <c r="H1200">
        <v>0.247</v>
      </c>
      <c r="I1200">
        <v>77</v>
      </c>
      <c r="J1200">
        <v>1.1862348178137652</v>
      </c>
    </row>
    <row r="1201" spans="1:10" x14ac:dyDescent="0.25">
      <c r="A1201">
        <v>5</v>
      </c>
      <c r="B1201">
        <v>93</v>
      </c>
      <c r="C1201" t="s">
        <v>425</v>
      </c>
      <c r="D1201" t="s">
        <v>229</v>
      </c>
      <c r="E1201">
        <v>0.27</v>
      </c>
      <c r="F1201" t="s">
        <v>170</v>
      </c>
      <c r="G1201">
        <v>1.6</v>
      </c>
      <c r="H1201">
        <v>0.247</v>
      </c>
      <c r="I1201">
        <v>77</v>
      </c>
      <c r="J1201">
        <v>1.0931174089068827</v>
      </c>
    </row>
    <row r="1202" spans="1:10" x14ac:dyDescent="0.25">
      <c r="A1202">
        <v>6</v>
      </c>
      <c r="B1202">
        <v>93</v>
      </c>
      <c r="C1202" t="s">
        <v>425</v>
      </c>
      <c r="D1202" t="s">
        <v>229</v>
      </c>
      <c r="E1202">
        <v>0.33800000000000002</v>
      </c>
      <c r="F1202" t="s">
        <v>170</v>
      </c>
      <c r="G1202">
        <v>1.6</v>
      </c>
      <c r="H1202">
        <v>0.247</v>
      </c>
      <c r="I1202">
        <v>77</v>
      </c>
      <c r="J1202">
        <v>1.368421052631579</v>
      </c>
    </row>
    <row r="1203" spans="1:10" x14ac:dyDescent="0.25">
      <c r="A1203">
        <v>7</v>
      </c>
      <c r="B1203">
        <v>93</v>
      </c>
      <c r="C1203" t="s">
        <v>425</v>
      </c>
      <c r="D1203" t="s">
        <v>229</v>
      </c>
      <c r="E1203">
        <v>0.33400000000000002</v>
      </c>
      <c r="F1203" t="s">
        <v>170</v>
      </c>
      <c r="G1203">
        <v>1.6</v>
      </c>
      <c r="H1203">
        <v>0.247</v>
      </c>
      <c r="I1203">
        <v>77</v>
      </c>
      <c r="J1203">
        <v>1.3522267206477734</v>
      </c>
    </row>
    <row r="1204" spans="1:10" x14ac:dyDescent="0.25">
      <c r="A1204">
        <v>8</v>
      </c>
      <c r="B1204">
        <v>93</v>
      </c>
      <c r="C1204" t="s">
        <v>425</v>
      </c>
      <c r="D1204" t="s">
        <v>229</v>
      </c>
      <c r="E1204">
        <v>0.308</v>
      </c>
      <c r="F1204" t="s">
        <v>170</v>
      </c>
      <c r="G1204">
        <v>1.6</v>
      </c>
      <c r="H1204">
        <v>0.247</v>
      </c>
      <c r="I1204">
        <v>77</v>
      </c>
      <c r="J1204">
        <v>1.2469635627530364</v>
      </c>
    </row>
    <row r="1205" spans="1:10" x14ac:dyDescent="0.25">
      <c r="A1205">
        <v>1</v>
      </c>
      <c r="B1205">
        <v>93</v>
      </c>
      <c r="C1205" t="s">
        <v>426</v>
      </c>
      <c r="D1205" t="s">
        <v>229</v>
      </c>
      <c r="E1205">
        <v>0.25</v>
      </c>
      <c r="F1205" t="s">
        <v>170</v>
      </c>
      <c r="G1205">
        <v>1.25</v>
      </c>
      <c r="H1205">
        <v>0.153</v>
      </c>
      <c r="I1205">
        <v>77</v>
      </c>
      <c r="J1205">
        <v>1.6339869281045751</v>
      </c>
    </row>
    <row r="1206" spans="1:10" x14ac:dyDescent="0.25">
      <c r="A1206">
        <v>2</v>
      </c>
      <c r="B1206">
        <v>93</v>
      </c>
      <c r="C1206" t="s">
        <v>426</v>
      </c>
      <c r="D1206" t="s">
        <v>229</v>
      </c>
      <c r="E1206">
        <v>0.19900000000000001</v>
      </c>
      <c r="F1206" t="s">
        <v>170</v>
      </c>
      <c r="G1206">
        <v>1.25</v>
      </c>
      <c r="H1206">
        <v>0.153</v>
      </c>
      <c r="I1206">
        <v>77</v>
      </c>
      <c r="J1206">
        <v>1.3006535947712419</v>
      </c>
    </row>
    <row r="1207" spans="1:10" x14ac:dyDescent="0.25">
      <c r="A1207">
        <v>3</v>
      </c>
      <c r="B1207">
        <v>93</v>
      </c>
      <c r="C1207" t="s">
        <v>426</v>
      </c>
      <c r="D1207" t="s">
        <v>229</v>
      </c>
      <c r="E1207">
        <v>0.22</v>
      </c>
      <c r="F1207" t="s">
        <v>170</v>
      </c>
      <c r="G1207">
        <v>1.25</v>
      </c>
      <c r="H1207">
        <v>0.153</v>
      </c>
      <c r="I1207">
        <v>77</v>
      </c>
      <c r="J1207">
        <v>1.4379084967320261</v>
      </c>
    </row>
    <row r="1208" spans="1:10" x14ac:dyDescent="0.25">
      <c r="A1208">
        <v>4</v>
      </c>
      <c r="B1208">
        <v>93</v>
      </c>
      <c r="C1208" t="s">
        <v>426</v>
      </c>
      <c r="D1208" t="s">
        <v>229</v>
      </c>
      <c r="E1208">
        <v>0.221</v>
      </c>
      <c r="F1208" t="s">
        <v>170</v>
      </c>
      <c r="G1208">
        <v>1.25</v>
      </c>
      <c r="H1208">
        <v>0.153</v>
      </c>
      <c r="I1208">
        <v>77</v>
      </c>
      <c r="J1208">
        <v>1.4444444444444444</v>
      </c>
    </row>
    <row r="1209" spans="1:10" x14ac:dyDescent="0.25">
      <c r="A1209">
        <v>5</v>
      </c>
      <c r="B1209">
        <v>93</v>
      </c>
      <c r="C1209" t="s">
        <v>426</v>
      </c>
      <c r="D1209" t="s">
        <v>229</v>
      </c>
      <c r="E1209">
        <v>0.188</v>
      </c>
      <c r="F1209" t="s">
        <v>170</v>
      </c>
      <c r="G1209">
        <v>1.25</v>
      </c>
      <c r="H1209">
        <v>0.153</v>
      </c>
      <c r="I1209">
        <v>77</v>
      </c>
      <c r="J1209">
        <v>1.2287581699346406</v>
      </c>
    </row>
    <row r="1210" spans="1:10" x14ac:dyDescent="0.25">
      <c r="A1210">
        <v>3</v>
      </c>
      <c r="B1210">
        <v>93</v>
      </c>
      <c r="C1210" t="s">
        <v>424</v>
      </c>
      <c r="D1210" t="s">
        <v>229</v>
      </c>
      <c r="E1210">
        <v>1.643</v>
      </c>
      <c r="F1210" t="s">
        <v>227</v>
      </c>
      <c r="G1210">
        <v>1</v>
      </c>
      <c r="H1210">
        <v>0.153</v>
      </c>
      <c r="I1210">
        <v>77</v>
      </c>
      <c r="J1210">
        <v>10.738562091503269</v>
      </c>
    </row>
    <row r="1211" spans="1:10" x14ac:dyDescent="0.25">
      <c r="A1211">
        <v>3</v>
      </c>
      <c r="B1211">
        <v>93</v>
      </c>
      <c r="C1211" t="s">
        <v>425</v>
      </c>
      <c r="D1211" t="s">
        <v>229</v>
      </c>
      <c r="E1211">
        <v>0.96099999999999997</v>
      </c>
      <c r="F1211" t="s">
        <v>227</v>
      </c>
      <c r="G1211">
        <v>1.6</v>
      </c>
      <c r="H1211">
        <v>0.247</v>
      </c>
      <c r="I1211">
        <v>77</v>
      </c>
      <c r="J1211">
        <v>3.8906882591093117</v>
      </c>
    </row>
    <row r="1212" spans="1:10" x14ac:dyDescent="0.25">
      <c r="A1212">
        <v>1</v>
      </c>
      <c r="B1212">
        <v>94</v>
      </c>
      <c r="C1212" t="s">
        <v>428</v>
      </c>
      <c r="D1212" t="s">
        <v>229</v>
      </c>
      <c r="E1212">
        <v>0.29799999999999999</v>
      </c>
      <c r="F1212" t="s">
        <v>168</v>
      </c>
      <c r="G1212">
        <v>1.6</v>
      </c>
      <c r="H1212">
        <v>0.247</v>
      </c>
      <c r="I1212">
        <v>61</v>
      </c>
      <c r="J1212">
        <v>1.2064777327935223</v>
      </c>
    </row>
    <row r="1213" spans="1:10" x14ac:dyDescent="0.25">
      <c r="A1213">
        <v>2</v>
      </c>
      <c r="B1213">
        <v>94</v>
      </c>
      <c r="C1213" t="s">
        <v>428</v>
      </c>
      <c r="D1213" t="s">
        <v>229</v>
      </c>
      <c r="E1213">
        <v>0.20499999999999999</v>
      </c>
      <c r="F1213" t="s">
        <v>168</v>
      </c>
      <c r="G1213">
        <v>1.6</v>
      </c>
      <c r="H1213">
        <v>0.247</v>
      </c>
      <c r="I1213">
        <v>61</v>
      </c>
      <c r="J1213">
        <v>0.82995951417004044</v>
      </c>
    </row>
    <row r="1214" spans="1:10" x14ac:dyDescent="0.25">
      <c r="A1214">
        <v>3</v>
      </c>
      <c r="B1214">
        <v>94</v>
      </c>
      <c r="C1214" t="s">
        <v>428</v>
      </c>
      <c r="D1214" t="s">
        <v>229</v>
      </c>
      <c r="E1214">
        <v>0.25800000000000001</v>
      </c>
      <c r="F1214" t="s">
        <v>168</v>
      </c>
      <c r="G1214">
        <v>1.6</v>
      </c>
      <c r="H1214">
        <v>0.247</v>
      </c>
      <c r="I1214">
        <v>61</v>
      </c>
      <c r="J1214">
        <v>1.0445344129554657</v>
      </c>
    </row>
    <row r="1215" spans="1:10" x14ac:dyDescent="0.25">
      <c r="A1215">
        <v>4</v>
      </c>
      <c r="B1215">
        <v>94</v>
      </c>
      <c r="C1215" t="s">
        <v>428</v>
      </c>
      <c r="D1215" t="s">
        <v>229</v>
      </c>
      <c r="E1215">
        <v>0.24</v>
      </c>
      <c r="F1215" t="s">
        <v>168</v>
      </c>
      <c r="G1215">
        <v>1.6</v>
      </c>
      <c r="H1215">
        <v>0.247</v>
      </c>
      <c r="I1215">
        <v>61</v>
      </c>
      <c r="J1215">
        <v>0.97165991902834004</v>
      </c>
    </row>
    <row r="1216" spans="1:10" x14ac:dyDescent="0.25">
      <c r="A1216">
        <v>5</v>
      </c>
      <c r="B1216">
        <v>94</v>
      </c>
      <c r="C1216" t="s">
        <v>428</v>
      </c>
      <c r="D1216" t="s">
        <v>229</v>
      </c>
      <c r="E1216">
        <v>0.313</v>
      </c>
      <c r="F1216" t="s">
        <v>168</v>
      </c>
      <c r="G1216">
        <v>1.6</v>
      </c>
      <c r="H1216">
        <v>0.247</v>
      </c>
      <c r="I1216">
        <v>61</v>
      </c>
      <c r="J1216">
        <v>1.2672064777327936</v>
      </c>
    </row>
    <row r="1217" spans="1:10" x14ac:dyDescent="0.25">
      <c r="A1217">
        <v>6</v>
      </c>
      <c r="B1217">
        <v>94</v>
      </c>
      <c r="C1217" t="s">
        <v>428</v>
      </c>
      <c r="D1217" t="s">
        <v>229</v>
      </c>
      <c r="E1217">
        <v>0.191</v>
      </c>
      <c r="F1217" t="s">
        <v>168</v>
      </c>
      <c r="G1217">
        <v>1.6</v>
      </c>
      <c r="H1217">
        <v>0.247</v>
      </c>
      <c r="I1217">
        <v>61</v>
      </c>
      <c r="J1217">
        <v>0.77327935222672062</v>
      </c>
    </row>
    <row r="1218" spans="1:10" x14ac:dyDescent="0.25">
      <c r="A1218">
        <v>7</v>
      </c>
      <c r="B1218">
        <v>94</v>
      </c>
      <c r="C1218" t="s">
        <v>428</v>
      </c>
      <c r="D1218" t="s">
        <v>229</v>
      </c>
      <c r="E1218">
        <v>0.25900000000000001</v>
      </c>
      <c r="F1218" t="s">
        <v>168</v>
      </c>
      <c r="G1218">
        <v>1.6</v>
      </c>
      <c r="H1218">
        <v>0.247</v>
      </c>
      <c r="I1218">
        <v>61</v>
      </c>
      <c r="J1218">
        <v>1.048582995951417</v>
      </c>
    </row>
    <row r="1219" spans="1:10" x14ac:dyDescent="0.25">
      <c r="A1219">
        <v>8</v>
      </c>
      <c r="B1219">
        <v>94</v>
      </c>
      <c r="C1219" t="s">
        <v>428</v>
      </c>
      <c r="D1219" t="s">
        <v>229</v>
      </c>
      <c r="E1219">
        <v>0.16300000000000001</v>
      </c>
      <c r="F1219" t="s">
        <v>168</v>
      </c>
      <c r="G1219">
        <v>1.6</v>
      </c>
      <c r="H1219">
        <v>0.247</v>
      </c>
      <c r="I1219">
        <v>61</v>
      </c>
      <c r="J1219">
        <v>0.65991902834008098</v>
      </c>
    </row>
    <row r="1220" spans="1:10" x14ac:dyDescent="0.25">
      <c r="A1220">
        <v>9</v>
      </c>
      <c r="B1220">
        <v>94</v>
      </c>
      <c r="C1220" t="s">
        <v>428</v>
      </c>
      <c r="D1220" t="s">
        <v>229</v>
      </c>
      <c r="E1220">
        <v>0.14899999999999999</v>
      </c>
      <c r="F1220" t="s">
        <v>170</v>
      </c>
      <c r="G1220">
        <v>1.6</v>
      </c>
      <c r="H1220">
        <v>0.247</v>
      </c>
      <c r="I1220">
        <v>61</v>
      </c>
      <c r="J1220">
        <v>0.60323886639676116</v>
      </c>
    </row>
    <row r="1221" spans="1:10" x14ac:dyDescent="0.25">
      <c r="A1221">
        <v>10</v>
      </c>
      <c r="B1221">
        <v>94</v>
      </c>
      <c r="C1221" t="s">
        <v>428</v>
      </c>
      <c r="D1221" t="s">
        <v>229</v>
      </c>
      <c r="E1221">
        <v>0.26600000000000001</v>
      </c>
      <c r="F1221" t="s">
        <v>170</v>
      </c>
      <c r="G1221">
        <v>1.6</v>
      </c>
      <c r="H1221">
        <v>0.247</v>
      </c>
      <c r="I1221">
        <v>61</v>
      </c>
      <c r="J1221">
        <v>1.0769230769230771</v>
      </c>
    </row>
    <row r="1222" spans="1:10" x14ac:dyDescent="0.25">
      <c r="A1222">
        <v>11</v>
      </c>
      <c r="B1222">
        <v>94</v>
      </c>
      <c r="C1222" t="s">
        <v>428</v>
      </c>
      <c r="D1222" t="s">
        <v>229</v>
      </c>
      <c r="E1222">
        <v>7.9000000000000001E-2</v>
      </c>
      <c r="F1222" t="s">
        <v>170</v>
      </c>
      <c r="G1222">
        <v>1.6</v>
      </c>
      <c r="H1222">
        <v>0.247</v>
      </c>
      <c r="I1222">
        <v>61</v>
      </c>
      <c r="J1222">
        <v>0.31983805668016196</v>
      </c>
    </row>
    <row r="1223" spans="1:10" x14ac:dyDescent="0.25">
      <c r="A1223">
        <v>12</v>
      </c>
      <c r="B1223">
        <v>94</v>
      </c>
      <c r="C1223" t="s">
        <v>428</v>
      </c>
      <c r="D1223" t="s">
        <v>229</v>
      </c>
      <c r="E1223">
        <v>0.17899999999999999</v>
      </c>
      <c r="F1223" t="s">
        <v>170</v>
      </c>
      <c r="G1223">
        <v>1.6</v>
      </c>
      <c r="H1223">
        <v>0.247</v>
      </c>
      <c r="I1223">
        <v>61</v>
      </c>
      <c r="J1223">
        <v>0.7246963562753036</v>
      </c>
    </row>
    <row r="1224" spans="1:10" x14ac:dyDescent="0.25">
      <c r="A1224">
        <v>2</v>
      </c>
      <c r="B1224">
        <v>95</v>
      </c>
      <c r="C1224" t="s">
        <v>437</v>
      </c>
      <c r="D1224" t="s">
        <v>229</v>
      </c>
      <c r="E1224">
        <v>0.439</v>
      </c>
      <c r="F1224" t="s">
        <v>168</v>
      </c>
      <c r="G1224">
        <v>1.6</v>
      </c>
      <c r="H1224">
        <v>0.247</v>
      </c>
      <c r="I1224">
        <v>57</v>
      </c>
      <c r="J1224">
        <v>1.7773279352226721</v>
      </c>
    </row>
    <row r="1225" spans="1:10" x14ac:dyDescent="0.25">
      <c r="A1225">
        <v>3</v>
      </c>
      <c r="B1225">
        <v>95</v>
      </c>
      <c r="C1225" t="s">
        <v>437</v>
      </c>
      <c r="D1225" t="s">
        <v>229</v>
      </c>
      <c r="E1225">
        <v>0.28599999999999998</v>
      </c>
      <c r="F1225" t="s">
        <v>168</v>
      </c>
      <c r="G1225">
        <v>1.6</v>
      </c>
      <c r="H1225">
        <v>0.247</v>
      </c>
      <c r="I1225">
        <v>57</v>
      </c>
      <c r="J1225">
        <v>1.1578947368421051</v>
      </c>
    </row>
    <row r="1226" spans="1:10" x14ac:dyDescent="0.25">
      <c r="A1226">
        <v>4</v>
      </c>
      <c r="B1226">
        <v>95</v>
      </c>
      <c r="C1226" t="s">
        <v>437</v>
      </c>
      <c r="D1226" t="s">
        <v>229</v>
      </c>
      <c r="E1226">
        <v>0.27800000000000002</v>
      </c>
      <c r="F1226" t="s">
        <v>170</v>
      </c>
      <c r="G1226">
        <v>1.6</v>
      </c>
      <c r="H1226">
        <v>0.247</v>
      </c>
      <c r="I1226">
        <v>57</v>
      </c>
      <c r="J1226">
        <v>1.1255060728744941</v>
      </c>
    </row>
    <row r="1227" spans="1:10" x14ac:dyDescent="0.25">
      <c r="A1227">
        <v>5</v>
      </c>
      <c r="B1227">
        <v>95</v>
      </c>
      <c r="C1227" t="s">
        <v>437</v>
      </c>
      <c r="D1227" t="s">
        <v>229</v>
      </c>
      <c r="E1227">
        <v>0.25</v>
      </c>
      <c r="F1227" t="s">
        <v>170</v>
      </c>
      <c r="G1227">
        <v>1.6</v>
      </c>
      <c r="H1227">
        <v>0.247</v>
      </c>
      <c r="I1227">
        <v>57</v>
      </c>
      <c r="J1227">
        <v>1.0121457489878543</v>
      </c>
    </row>
    <row r="1228" spans="1:10" x14ac:dyDescent="0.25">
      <c r="A1228">
        <v>6</v>
      </c>
      <c r="B1228">
        <v>95</v>
      </c>
      <c r="C1228" t="s">
        <v>437</v>
      </c>
      <c r="D1228" t="s">
        <v>229</v>
      </c>
      <c r="E1228">
        <v>0.26900000000000002</v>
      </c>
      <c r="F1228" t="s">
        <v>170</v>
      </c>
      <c r="G1228">
        <v>1.6</v>
      </c>
      <c r="H1228">
        <v>0.247</v>
      </c>
      <c r="I1228">
        <v>57</v>
      </c>
      <c r="J1228">
        <v>1.0890688259109313</v>
      </c>
    </row>
    <row r="1229" spans="1:10" x14ac:dyDescent="0.25">
      <c r="A1229">
        <v>7</v>
      </c>
      <c r="B1229">
        <v>95</v>
      </c>
      <c r="C1229" t="s">
        <v>437</v>
      </c>
      <c r="D1229" t="s">
        <v>229</v>
      </c>
      <c r="E1229">
        <v>0.17</v>
      </c>
      <c r="F1229" t="s">
        <v>170</v>
      </c>
      <c r="G1229">
        <v>1.6</v>
      </c>
      <c r="H1229">
        <v>0.247</v>
      </c>
      <c r="I1229">
        <v>57</v>
      </c>
      <c r="J1229">
        <v>0.68825910931174095</v>
      </c>
    </row>
    <row r="1230" spans="1:10" x14ac:dyDescent="0.25">
      <c r="A1230">
        <v>1</v>
      </c>
      <c r="B1230">
        <v>95</v>
      </c>
      <c r="C1230" t="s">
        <v>437</v>
      </c>
      <c r="D1230" t="s">
        <v>229</v>
      </c>
      <c r="E1230">
        <v>0.83899999999999997</v>
      </c>
      <c r="F1230" t="s">
        <v>227</v>
      </c>
      <c r="G1230">
        <v>1.6</v>
      </c>
      <c r="H1230">
        <v>0.247</v>
      </c>
      <c r="I1230">
        <v>57</v>
      </c>
      <c r="J1230">
        <v>3.3967611336032388</v>
      </c>
    </row>
    <row r="1231" spans="1:10" x14ac:dyDescent="0.25">
      <c r="A1231">
        <v>1</v>
      </c>
      <c r="B1231">
        <v>96</v>
      </c>
      <c r="C1231" t="s">
        <v>429</v>
      </c>
      <c r="D1231" t="s">
        <v>229</v>
      </c>
      <c r="E1231">
        <v>0.11</v>
      </c>
      <c r="F1231" t="s">
        <v>171</v>
      </c>
      <c r="G1231">
        <v>1</v>
      </c>
      <c r="H1231">
        <v>0.153</v>
      </c>
      <c r="I1231">
        <v>61</v>
      </c>
      <c r="J1231">
        <v>0.71895424836601307</v>
      </c>
    </row>
    <row r="1232" spans="1:10" x14ac:dyDescent="0.25">
      <c r="A1232">
        <v>1</v>
      </c>
      <c r="B1232">
        <v>96</v>
      </c>
      <c r="C1232" t="s">
        <v>429</v>
      </c>
      <c r="D1232" t="s">
        <v>229</v>
      </c>
      <c r="E1232">
        <v>0.11</v>
      </c>
      <c r="F1232" t="s">
        <v>227</v>
      </c>
      <c r="G1232">
        <v>1</v>
      </c>
      <c r="H1232">
        <v>0.153</v>
      </c>
      <c r="I1232">
        <v>61</v>
      </c>
      <c r="J1232">
        <v>0.71895424836601307</v>
      </c>
    </row>
    <row r="1233" spans="1:10" x14ac:dyDescent="0.25">
      <c r="A1233">
        <v>2</v>
      </c>
      <c r="B1233">
        <v>96</v>
      </c>
      <c r="C1233" t="s">
        <v>429</v>
      </c>
      <c r="D1233" t="s">
        <v>229</v>
      </c>
      <c r="E1233">
        <v>0.90600000000000003</v>
      </c>
      <c r="F1233" t="s">
        <v>227</v>
      </c>
      <c r="G1233">
        <v>1</v>
      </c>
      <c r="H1233">
        <v>0.153</v>
      </c>
      <c r="I1233">
        <v>61</v>
      </c>
      <c r="J1233">
        <v>5.9215686274509807</v>
      </c>
    </row>
    <row r="1234" spans="1:10" x14ac:dyDescent="0.25">
      <c r="A1234">
        <v>3</v>
      </c>
      <c r="B1234">
        <v>96</v>
      </c>
      <c r="C1234" t="s">
        <v>429</v>
      </c>
      <c r="D1234" t="s">
        <v>229</v>
      </c>
      <c r="E1234">
        <v>0.623</v>
      </c>
      <c r="F1234" t="s">
        <v>227</v>
      </c>
      <c r="G1234">
        <v>1</v>
      </c>
      <c r="H1234">
        <v>0.153</v>
      </c>
      <c r="I1234">
        <v>61</v>
      </c>
      <c r="J1234">
        <v>4.0718954248366011</v>
      </c>
    </row>
    <row r="1235" spans="1:10" x14ac:dyDescent="0.25">
      <c r="A1235">
        <v>4</v>
      </c>
      <c r="B1235">
        <v>96</v>
      </c>
      <c r="C1235" t="s">
        <v>429</v>
      </c>
      <c r="D1235" t="s">
        <v>229</v>
      </c>
      <c r="E1235">
        <v>0.45700000000000002</v>
      </c>
      <c r="F1235" t="s">
        <v>227</v>
      </c>
      <c r="G1235">
        <v>1</v>
      </c>
      <c r="H1235">
        <v>0.153</v>
      </c>
      <c r="I1235">
        <v>61</v>
      </c>
      <c r="J1235">
        <v>2.9869281045751634</v>
      </c>
    </row>
    <row r="1236" spans="1:10" x14ac:dyDescent="0.25">
      <c r="A1236">
        <v>5</v>
      </c>
      <c r="B1236">
        <v>96</v>
      </c>
      <c r="C1236" t="s">
        <v>429</v>
      </c>
      <c r="D1236" t="s">
        <v>229</v>
      </c>
      <c r="E1236">
        <v>0.84899999999999998</v>
      </c>
      <c r="F1236" t="s">
        <v>227</v>
      </c>
      <c r="G1236">
        <v>1</v>
      </c>
      <c r="H1236">
        <v>0.153</v>
      </c>
      <c r="I1236">
        <v>61</v>
      </c>
      <c r="J1236">
        <v>5.5490196078431371</v>
      </c>
    </row>
    <row r="1237" spans="1:10" x14ac:dyDescent="0.25">
      <c r="A1237">
        <v>6</v>
      </c>
      <c r="B1237">
        <v>96</v>
      </c>
      <c r="C1237" t="s">
        <v>429</v>
      </c>
      <c r="D1237" t="s">
        <v>229</v>
      </c>
      <c r="E1237">
        <v>0.81899999999999995</v>
      </c>
      <c r="F1237" t="s">
        <v>227</v>
      </c>
      <c r="G1237">
        <v>1</v>
      </c>
      <c r="H1237">
        <v>0.153</v>
      </c>
      <c r="I1237">
        <v>61</v>
      </c>
      <c r="J1237">
        <v>5.3529411764705879</v>
      </c>
    </row>
    <row r="1238" spans="1:10" x14ac:dyDescent="0.25">
      <c r="A1238">
        <v>7</v>
      </c>
      <c r="B1238">
        <v>96</v>
      </c>
      <c r="C1238" t="s">
        <v>429</v>
      </c>
      <c r="D1238" t="s">
        <v>229</v>
      </c>
      <c r="E1238">
        <v>0.58899999999999997</v>
      </c>
      <c r="F1238" t="s">
        <v>227</v>
      </c>
      <c r="G1238">
        <v>1</v>
      </c>
      <c r="H1238">
        <v>0.153</v>
      </c>
      <c r="I1238">
        <v>61</v>
      </c>
      <c r="J1238">
        <v>3.8496732026143787</v>
      </c>
    </row>
    <row r="1239" spans="1:10" x14ac:dyDescent="0.25">
      <c r="A1239">
        <v>8</v>
      </c>
      <c r="B1239">
        <v>96</v>
      </c>
      <c r="C1239" t="s">
        <v>429</v>
      </c>
      <c r="D1239" t="s">
        <v>229</v>
      </c>
      <c r="E1239">
        <v>0.26700000000000002</v>
      </c>
      <c r="F1239" t="s">
        <v>227</v>
      </c>
      <c r="G1239">
        <v>1</v>
      </c>
      <c r="H1239">
        <v>0.153</v>
      </c>
      <c r="I1239">
        <v>61</v>
      </c>
      <c r="J1239">
        <v>1.7450980392156865</v>
      </c>
    </row>
    <row r="1240" spans="1:10" x14ac:dyDescent="0.25">
      <c r="A1240">
        <v>1</v>
      </c>
      <c r="B1240">
        <v>97</v>
      </c>
      <c r="C1240" t="s">
        <v>427</v>
      </c>
      <c r="D1240" t="s">
        <v>229</v>
      </c>
      <c r="E1240">
        <v>0.17199999999999999</v>
      </c>
      <c r="F1240" t="s">
        <v>168</v>
      </c>
      <c r="G1240">
        <v>1.6</v>
      </c>
      <c r="H1240">
        <v>0.247</v>
      </c>
      <c r="I1240">
        <v>45</v>
      </c>
      <c r="J1240">
        <v>0.69635627530364363</v>
      </c>
    </row>
    <row r="1241" spans="1:10" x14ac:dyDescent="0.25">
      <c r="A1241">
        <v>2</v>
      </c>
      <c r="B1241">
        <v>97</v>
      </c>
      <c r="C1241" t="s">
        <v>427</v>
      </c>
      <c r="D1241" t="s">
        <v>229</v>
      </c>
      <c r="E1241">
        <v>0.23499999999999999</v>
      </c>
      <c r="F1241" t="s">
        <v>168</v>
      </c>
      <c r="G1241">
        <v>1.6</v>
      </c>
      <c r="H1241">
        <v>0.247</v>
      </c>
      <c r="I1241">
        <v>45</v>
      </c>
      <c r="J1241">
        <v>0.95141700404858298</v>
      </c>
    </row>
    <row r="1242" spans="1:10" x14ac:dyDescent="0.25">
      <c r="A1242">
        <v>3</v>
      </c>
      <c r="B1242">
        <v>97</v>
      </c>
      <c r="C1242" t="s">
        <v>427</v>
      </c>
      <c r="D1242" t="s">
        <v>229</v>
      </c>
      <c r="E1242">
        <v>7.8E-2</v>
      </c>
      <c r="F1242" t="s">
        <v>168</v>
      </c>
      <c r="G1242">
        <v>1.6</v>
      </c>
      <c r="H1242">
        <v>0.247</v>
      </c>
      <c r="I1242">
        <v>45</v>
      </c>
      <c r="J1242">
        <v>0.31578947368421051</v>
      </c>
    </row>
    <row r="1243" spans="1:10" x14ac:dyDescent="0.25">
      <c r="A1243">
        <v>4</v>
      </c>
      <c r="B1243">
        <v>97</v>
      </c>
      <c r="C1243" t="s">
        <v>427</v>
      </c>
      <c r="D1243" t="s">
        <v>229</v>
      </c>
      <c r="E1243">
        <v>0.21199999999999999</v>
      </c>
      <c r="F1243" t="s">
        <v>168</v>
      </c>
      <c r="G1243">
        <v>1.6</v>
      </c>
      <c r="H1243">
        <v>0.247</v>
      </c>
      <c r="I1243">
        <v>45</v>
      </c>
      <c r="J1243">
        <v>0.8582995951417004</v>
      </c>
    </row>
    <row r="1244" spans="1:10" x14ac:dyDescent="0.25">
      <c r="A1244">
        <v>5</v>
      </c>
      <c r="B1244">
        <v>97</v>
      </c>
      <c r="C1244" t="s">
        <v>427</v>
      </c>
      <c r="D1244" t="s">
        <v>229</v>
      </c>
      <c r="E1244">
        <v>0.1</v>
      </c>
      <c r="F1244" t="s">
        <v>170</v>
      </c>
      <c r="G1244">
        <v>1.6</v>
      </c>
      <c r="H1244">
        <v>0.247</v>
      </c>
      <c r="I1244">
        <v>45</v>
      </c>
      <c r="J1244">
        <v>0.40485829959514175</v>
      </c>
    </row>
    <row r="1245" spans="1:10" x14ac:dyDescent="0.25">
      <c r="A1245">
        <v>6</v>
      </c>
      <c r="B1245">
        <v>97</v>
      </c>
      <c r="C1245" t="s">
        <v>427</v>
      </c>
      <c r="D1245" t="s">
        <v>229</v>
      </c>
      <c r="E1245">
        <v>0.14699999999999999</v>
      </c>
      <c r="F1245" t="s">
        <v>170</v>
      </c>
      <c r="G1245">
        <v>1.6</v>
      </c>
      <c r="H1245">
        <v>0.247</v>
      </c>
      <c r="I1245">
        <v>45</v>
      </c>
      <c r="J1245">
        <v>0.59514170040485825</v>
      </c>
    </row>
    <row r="1246" spans="1:10" x14ac:dyDescent="0.25">
      <c r="A1246">
        <v>7</v>
      </c>
      <c r="B1246">
        <v>97</v>
      </c>
      <c r="C1246" t="s">
        <v>427</v>
      </c>
      <c r="D1246" t="s">
        <v>229</v>
      </c>
      <c r="E1246">
        <v>0.20499999999999999</v>
      </c>
      <c r="F1246" t="s">
        <v>170</v>
      </c>
      <c r="G1246">
        <v>1.6</v>
      </c>
      <c r="H1246">
        <v>0.247</v>
      </c>
      <c r="I1246">
        <v>45</v>
      </c>
      <c r="J1246">
        <v>0.82995951417004044</v>
      </c>
    </row>
    <row r="1247" spans="1:10" x14ac:dyDescent="0.25">
      <c r="A1247">
        <v>8</v>
      </c>
      <c r="B1247">
        <v>97</v>
      </c>
      <c r="C1247" t="s">
        <v>427</v>
      </c>
      <c r="D1247" t="s">
        <v>229</v>
      </c>
      <c r="E1247">
        <v>0.20100000000000001</v>
      </c>
      <c r="F1247" t="s">
        <v>170</v>
      </c>
      <c r="G1247">
        <v>1.6</v>
      </c>
      <c r="H1247">
        <v>0.247</v>
      </c>
      <c r="I1247">
        <v>45</v>
      </c>
      <c r="J1247">
        <v>0.81376518218623484</v>
      </c>
    </row>
    <row r="1248" spans="1:10" x14ac:dyDescent="0.25">
      <c r="A1248">
        <v>9</v>
      </c>
      <c r="B1248">
        <v>97</v>
      </c>
      <c r="C1248" t="s">
        <v>427</v>
      </c>
      <c r="D1248" t="s">
        <v>229</v>
      </c>
      <c r="E1248">
        <v>2.0129999999999999</v>
      </c>
      <c r="F1248" t="s">
        <v>227</v>
      </c>
      <c r="G1248">
        <v>1.6</v>
      </c>
      <c r="H1248">
        <v>0.247</v>
      </c>
      <c r="I1248">
        <v>45</v>
      </c>
      <c r="J1248">
        <v>8.1497975708502022</v>
      </c>
    </row>
    <row r="1249" spans="1:10" x14ac:dyDescent="0.25">
      <c r="A1249">
        <v>1</v>
      </c>
      <c r="B1249">
        <v>98</v>
      </c>
      <c r="C1249" t="s">
        <v>430</v>
      </c>
      <c r="D1249" t="s">
        <v>229</v>
      </c>
      <c r="E1249">
        <v>1.637</v>
      </c>
      <c r="F1249" t="s">
        <v>227</v>
      </c>
      <c r="G1249">
        <v>1.6</v>
      </c>
      <c r="H1249">
        <v>0.247</v>
      </c>
      <c r="I1249">
        <v>61</v>
      </c>
      <c r="J1249">
        <v>6.6275303643724701</v>
      </c>
    </row>
    <row r="1250" spans="1:10" x14ac:dyDescent="0.25">
      <c r="A1250">
        <v>3</v>
      </c>
      <c r="B1250">
        <v>99</v>
      </c>
      <c r="C1250" t="s">
        <v>431</v>
      </c>
      <c r="D1250" t="s">
        <v>229</v>
      </c>
      <c r="E1250">
        <v>0.191</v>
      </c>
      <c r="F1250" t="s">
        <v>168</v>
      </c>
      <c r="G1250">
        <v>1</v>
      </c>
      <c r="H1250">
        <v>0.153</v>
      </c>
      <c r="I1250">
        <v>56</v>
      </c>
      <c r="J1250">
        <v>1.2483660130718954</v>
      </c>
    </row>
    <row r="1251" spans="1:10" x14ac:dyDescent="0.25">
      <c r="A1251">
        <v>4</v>
      </c>
      <c r="B1251">
        <v>99</v>
      </c>
      <c r="C1251" t="s">
        <v>431</v>
      </c>
      <c r="D1251" t="s">
        <v>229</v>
      </c>
      <c r="E1251">
        <v>0.19400000000000001</v>
      </c>
      <c r="F1251" t="s">
        <v>168</v>
      </c>
      <c r="G1251">
        <v>1</v>
      </c>
      <c r="H1251">
        <v>0.153</v>
      </c>
      <c r="I1251">
        <v>56</v>
      </c>
      <c r="J1251">
        <v>1.2679738562091505</v>
      </c>
    </row>
    <row r="1252" spans="1:10" x14ac:dyDescent="0.25">
      <c r="A1252">
        <v>9</v>
      </c>
      <c r="B1252">
        <v>99</v>
      </c>
      <c r="C1252" t="s">
        <v>431</v>
      </c>
      <c r="D1252" t="s">
        <v>229</v>
      </c>
      <c r="E1252">
        <v>0.154</v>
      </c>
      <c r="F1252" t="s">
        <v>168</v>
      </c>
      <c r="G1252">
        <v>1</v>
      </c>
      <c r="H1252">
        <v>0.153</v>
      </c>
      <c r="I1252">
        <v>56</v>
      </c>
      <c r="J1252">
        <v>1.0065359477124183</v>
      </c>
    </row>
    <row r="1253" spans="1:10" x14ac:dyDescent="0.25">
      <c r="A1253">
        <v>3</v>
      </c>
      <c r="B1253">
        <v>99</v>
      </c>
      <c r="C1253" t="s">
        <v>432</v>
      </c>
      <c r="D1253" t="s">
        <v>229</v>
      </c>
      <c r="E1253">
        <v>0.16700000000000001</v>
      </c>
      <c r="F1253" t="s">
        <v>168</v>
      </c>
      <c r="G1253">
        <v>1.6</v>
      </c>
      <c r="H1253">
        <v>0.247</v>
      </c>
      <c r="I1253">
        <v>47</v>
      </c>
      <c r="J1253">
        <v>0.67611336032388669</v>
      </c>
    </row>
    <row r="1254" spans="1:10" x14ac:dyDescent="0.25">
      <c r="A1254">
        <v>4</v>
      </c>
      <c r="B1254">
        <v>99</v>
      </c>
      <c r="C1254" t="s">
        <v>432</v>
      </c>
      <c r="D1254" t="s">
        <v>229</v>
      </c>
      <c r="E1254">
        <v>0.246</v>
      </c>
      <c r="F1254" t="s">
        <v>168</v>
      </c>
      <c r="G1254">
        <v>1.6</v>
      </c>
      <c r="H1254">
        <v>0.247</v>
      </c>
      <c r="I1254">
        <v>47</v>
      </c>
      <c r="J1254">
        <v>0.99595141700404854</v>
      </c>
    </row>
    <row r="1255" spans="1:10" x14ac:dyDescent="0.25">
      <c r="A1255">
        <v>5</v>
      </c>
      <c r="B1255">
        <v>99</v>
      </c>
      <c r="C1255" t="s">
        <v>432</v>
      </c>
      <c r="D1255" t="s">
        <v>229</v>
      </c>
      <c r="E1255">
        <v>0.154</v>
      </c>
      <c r="F1255" t="s">
        <v>168</v>
      </c>
      <c r="G1255">
        <v>1.6</v>
      </c>
      <c r="H1255">
        <v>0.247</v>
      </c>
      <c r="I1255">
        <v>47</v>
      </c>
      <c r="J1255">
        <v>0.62348178137651822</v>
      </c>
    </row>
    <row r="1256" spans="1:10" x14ac:dyDescent="0.25">
      <c r="A1256">
        <v>7</v>
      </c>
      <c r="B1256">
        <v>99</v>
      </c>
      <c r="C1256" t="s">
        <v>432</v>
      </c>
      <c r="D1256" t="s">
        <v>229</v>
      </c>
      <c r="E1256">
        <v>0.124</v>
      </c>
      <c r="F1256" t="s">
        <v>168</v>
      </c>
      <c r="G1256">
        <v>1.6</v>
      </c>
      <c r="H1256">
        <v>0.247</v>
      </c>
      <c r="I1256">
        <v>47</v>
      </c>
      <c r="J1256">
        <v>0.50202429149797567</v>
      </c>
    </row>
    <row r="1257" spans="1:10" x14ac:dyDescent="0.25">
      <c r="A1257">
        <v>5</v>
      </c>
      <c r="B1257">
        <v>99</v>
      </c>
      <c r="C1257" t="s">
        <v>431</v>
      </c>
      <c r="D1257" t="s">
        <v>229</v>
      </c>
      <c r="E1257">
        <v>0.159</v>
      </c>
      <c r="F1257" t="s">
        <v>170</v>
      </c>
      <c r="G1257">
        <v>1</v>
      </c>
      <c r="H1257">
        <v>0.153</v>
      </c>
      <c r="I1257">
        <v>56</v>
      </c>
      <c r="J1257">
        <v>1.0392156862745099</v>
      </c>
    </row>
    <row r="1258" spans="1:10" x14ac:dyDescent="0.25">
      <c r="A1258">
        <v>6</v>
      </c>
      <c r="B1258">
        <v>99</v>
      </c>
      <c r="C1258" t="s">
        <v>431</v>
      </c>
      <c r="D1258" t="s">
        <v>229</v>
      </c>
      <c r="E1258">
        <v>0.14899999999999999</v>
      </c>
      <c r="F1258" t="s">
        <v>170</v>
      </c>
      <c r="G1258">
        <v>1</v>
      </c>
      <c r="H1258">
        <v>0.153</v>
      </c>
      <c r="I1258">
        <v>56</v>
      </c>
      <c r="J1258">
        <v>0.97385620915032678</v>
      </c>
    </row>
    <row r="1259" spans="1:10" x14ac:dyDescent="0.25">
      <c r="A1259">
        <v>7</v>
      </c>
      <c r="B1259">
        <v>99</v>
      </c>
      <c r="C1259" t="s">
        <v>431</v>
      </c>
      <c r="D1259" t="s">
        <v>229</v>
      </c>
      <c r="E1259">
        <v>0.127</v>
      </c>
      <c r="F1259" t="s">
        <v>170</v>
      </c>
      <c r="G1259">
        <v>1</v>
      </c>
      <c r="H1259">
        <v>0.153</v>
      </c>
      <c r="I1259">
        <v>56</v>
      </c>
      <c r="J1259">
        <v>0.83006535947712423</v>
      </c>
    </row>
    <row r="1260" spans="1:10" x14ac:dyDescent="0.25">
      <c r="A1260">
        <v>8</v>
      </c>
      <c r="B1260">
        <v>99</v>
      </c>
      <c r="C1260" t="s">
        <v>431</v>
      </c>
      <c r="D1260" t="s">
        <v>229</v>
      </c>
      <c r="E1260">
        <v>0.17399999999999999</v>
      </c>
      <c r="F1260" t="s">
        <v>170</v>
      </c>
      <c r="G1260">
        <v>1</v>
      </c>
      <c r="H1260">
        <v>0.153</v>
      </c>
      <c r="I1260">
        <v>56</v>
      </c>
      <c r="J1260">
        <v>1.1372549019607843</v>
      </c>
    </row>
    <row r="1261" spans="1:10" x14ac:dyDescent="0.25">
      <c r="A1261">
        <v>1</v>
      </c>
      <c r="B1261">
        <v>99</v>
      </c>
      <c r="C1261" t="s">
        <v>432</v>
      </c>
      <c r="D1261" t="s">
        <v>229</v>
      </c>
      <c r="E1261">
        <v>0.25700000000000001</v>
      </c>
      <c r="F1261" t="s">
        <v>170</v>
      </c>
      <c r="G1261">
        <v>1.6</v>
      </c>
      <c r="H1261">
        <v>0.247</v>
      </c>
      <c r="I1261">
        <v>47</v>
      </c>
      <c r="J1261">
        <v>1.0404858299595141</v>
      </c>
    </row>
    <row r="1262" spans="1:10" x14ac:dyDescent="0.25">
      <c r="A1262">
        <v>2</v>
      </c>
      <c r="B1262">
        <v>99</v>
      </c>
      <c r="C1262" t="s">
        <v>432</v>
      </c>
      <c r="D1262" t="s">
        <v>229</v>
      </c>
      <c r="E1262">
        <v>0.26400000000000001</v>
      </c>
      <c r="F1262" t="s">
        <v>170</v>
      </c>
      <c r="G1262">
        <v>1.6</v>
      </c>
      <c r="H1262">
        <v>0.247</v>
      </c>
      <c r="I1262">
        <v>47</v>
      </c>
      <c r="J1262">
        <v>1.0688259109311742</v>
      </c>
    </row>
    <row r="1263" spans="1:10" x14ac:dyDescent="0.25">
      <c r="A1263">
        <v>6</v>
      </c>
      <c r="B1263">
        <v>99</v>
      </c>
      <c r="C1263" t="s">
        <v>432</v>
      </c>
      <c r="D1263" t="s">
        <v>229</v>
      </c>
      <c r="E1263">
        <v>0.14199999999999999</v>
      </c>
      <c r="F1263" t="s">
        <v>170</v>
      </c>
      <c r="G1263">
        <v>1.6</v>
      </c>
      <c r="H1263">
        <v>0.247</v>
      </c>
      <c r="I1263">
        <v>47</v>
      </c>
      <c r="J1263">
        <v>0.5748987854251012</v>
      </c>
    </row>
    <row r="1264" spans="1:10" x14ac:dyDescent="0.25">
      <c r="A1264">
        <v>8</v>
      </c>
      <c r="B1264">
        <v>99</v>
      </c>
      <c r="C1264" t="s">
        <v>432</v>
      </c>
      <c r="D1264" t="s">
        <v>229</v>
      </c>
      <c r="E1264">
        <v>0.27800000000000002</v>
      </c>
      <c r="F1264" t="s">
        <v>170</v>
      </c>
      <c r="G1264">
        <v>1.6</v>
      </c>
      <c r="H1264">
        <v>0.247</v>
      </c>
      <c r="I1264">
        <v>47</v>
      </c>
      <c r="J1264">
        <v>1.1255060728744941</v>
      </c>
    </row>
    <row r="1265" spans="1:10" x14ac:dyDescent="0.25">
      <c r="A1265">
        <v>1</v>
      </c>
      <c r="B1265">
        <v>99</v>
      </c>
      <c r="C1265" t="s">
        <v>431</v>
      </c>
      <c r="D1265" t="s">
        <v>229</v>
      </c>
      <c r="E1265">
        <v>1.33</v>
      </c>
      <c r="F1265" t="s">
        <v>227</v>
      </c>
      <c r="G1265">
        <v>1</v>
      </c>
      <c r="H1265">
        <v>0.153</v>
      </c>
      <c r="I1265">
        <v>56</v>
      </c>
      <c r="J1265">
        <v>8.692810457516341</v>
      </c>
    </row>
    <row r="1266" spans="1:10" x14ac:dyDescent="0.25">
      <c r="A1266">
        <v>2</v>
      </c>
      <c r="B1266">
        <v>99</v>
      </c>
      <c r="C1266" t="s">
        <v>431</v>
      </c>
      <c r="D1266" t="s">
        <v>229</v>
      </c>
      <c r="E1266">
        <v>1.0620000000000001</v>
      </c>
      <c r="F1266" t="s">
        <v>227</v>
      </c>
      <c r="G1266">
        <v>1</v>
      </c>
      <c r="H1266">
        <v>0.153</v>
      </c>
      <c r="I1266">
        <v>56</v>
      </c>
      <c r="J1266">
        <v>6.9411764705882355</v>
      </c>
    </row>
    <row r="1267" spans="1:10" x14ac:dyDescent="0.25">
      <c r="A1267">
        <v>1</v>
      </c>
      <c r="B1267">
        <v>100</v>
      </c>
      <c r="C1267" t="s">
        <v>433</v>
      </c>
      <c r="D1267" t="s">
        <v>229</v>
      </c>
      <c r="E1267">
        <v>0.189</v>
      </c>
      <c r="F1267" t="s">
        <v>172</v>
      </c>
      <c r="G1267">
        <v>3.2</v>
      </c>
      <c r="H1267">
        <v>0.49399999999999999</v>
      </c>
      <c r="I1267">
        <v>52</v>
      </c>
      <c r="J1267">
        <v>0.38259109311740891</v>
      </c>
    </row>
    <row r="1268" spans="1:10" x14ac:dyDescent="0.25">
      <c r="A1268">
        <v>2</v>
      </c>
      <c r="B1268">
        <v>100</v>
      </c>
      <c r="C1268" t="s">
        <v>433</v>
      </c>
      <c r="D1268" t="s">
        <v>229</v>
      </c>
      <c r="E1268">
        <v>0.217</v>
      </c>
      <c r="F1268" t="s">
        <v>172</v>
      </c>
      <c r="G1268">
        <v>3.2</v>
      </c>
      <c r="H1268">
        <v>0.49399999999999999</v>
      </c>
      <c r="I1268">
        <v>52</v>
      </c>
      <c r="J1268">
        <v>0.43927125506072873</v>
      </c>
    </row>
    <row r="1269" spans="1:10" x14ac:dyDescent="0.25">
      <c r="A1269">
        <v>3</v>
      </c>
      <c r="B1269">
        <v>100</v>
      </c>
      <c r="C1269" t="s">
        <v>433</v>
      </c>
      <c r="D1269" t="s">
        <v>229</v>
      </c>
      <c r="E1269">
        <v>0.19800000000000001</v>
      </c>
      <c r="F1269" t="s">
        <v>172</v>
      </c>
      <c r="G1269">
        <v>3.2</v>
      </c>
      <c r="H1269">
        <v>0.49399999999999999</v>
      </c>
      <c r="I1269">
        <v>52</v>
      </c>
      <c r="J1269">
        <v>0.40080971659919029</v>
      </c>
    </row>
    <row r="1270" spans="1:10" x14ac:dyDescent="0.25">
      <c r="A1270">
        <v>4</v>
      </c>
      <c r="B1270">
        <v>100</v>
      </c>
      <c r="C1270" t="s">
        <v>433</v>
      </c>
      <c r="D1270" t="s">
        <v>229</v>
      </c>
      <c r="E1270">
        <v>0.11600000000000001</v>
      </c>
      <c r="F1270" t="s">
        <v>172</v>
      </c>
      <c r="G1270">
        <v>3.2</v>
      </c>
      <c r="H1270">
        <v>0.49399999999999999</v>
      </c>
      <c r="I1270">
        <v>52</v>
      </c>
      <c r="J1270">
        <v>0.23481781376518221</v>
      </c>
    </row>
    <row r="1271" spans="1:10" x14ac:dyDescent="0.25">
      <c r="A1271">
        <v>2</v>
      </c>
      <c r="B1271">
        <v>100</v>
      </c>
      <c r="C1271" t="s">
        <v>434</v>
      </c>
      <c r="D1271" t="s">
        <v>229</v>
      </c>
      <c r="E1271">
        <v>0.17</v>
      </c>
      <c r="F1271" t="s">
        <v>172</v>
      </c>
      <c r="G1271">
        <v>2</v>
      </c>
      <c r="H1271">
        <v>0.31</v>
      </c>
      <c r="I1271">
        <v>52</v>
      </c>
      <c r="J1271">
        <v>0.54838709677419362</v>
      </c>
    </row>
    <row r="1272" spans="1:10" x14ac:dyDescent="0.25">
      <c r="A1272">
        <v>4</v>
      </c>
      <c r="B1272">
        <v>100</v>
      </c>
      <c r="C1272" t="s">
        <v>434</v>
      </c>
      <c r="D1272" t="s">
        <v>229</v>
      </c>
      <c r="E1272">
        <v>0.19700000000000001</v>
      </c>
      <c r="F1272" t="s">
        <v>172</v>
      </c>
      <c r="G1272">
        <v>2</v>
      </c>
      <c r="H1272">
        <v>0.31</v>
      </c>
      <c r="I1272">
        <v>52</v>
      </c>
      <c r="J1272">
        <v>0.63548387096774195</v>
      </c>
    </row>
    <row r="1273" spans="1:10" x14ac:dyDescent="0.25">
      <c r="A1273">
        <v>1</v>
      </c>
      <c r="B1273">
        <v>100</v>
      </c>
      <c r="C1273" t="s">
        <v>434</v>
      </c>
      <c r="D1273" t="s">
        <v>229</v>
      </c>
      <c r="E1273">
        <v>0.124</v>
      </c>
      <c r="F1273" t="s">
        <v>168</v>
      </c>
      <c r="G1273">
        <v>2</v>
      </c>
      <c r="H1273">
        <v>0.31</v>
      </c>
      <c r="I1273">
        <v>52</v>
      </c>
      <c r="J1273">
        <v>0.4</v>
      </c>
    </row>
    <row r="1274" spans="1:10" x14ac:dyDescent="0.25">
      <c r="A1274">
        <v>3</v>
      </c>
      <c r="B1274">
        <v>100</v>
      </c>
      <c r="C1274" t="s">
        <v>434</v>
      </c>
      <c r="D1274" t="s">
        <v>229</v>
      </c>
      <c r="E1274">
        <v>0.19400000000000001</v>
      </c>
      <c r="F1274" t="s">
        <v>168</v>
      </c>
      <c r="G1274">
        <v>2</v>
      </c>
      <c r="H1274">
        <v>0.31</v>
      </c>
      <c r="I1274">
        <v>52</v>
      </c>
      <c r="J1274">
        <v>0.62580645161290327</v>
      </c>
    </row>
    <row r="1275" spans="1:10" x14ac:dyDescent="0.25">
      <c r="A1275">
        <v>5</v>
      </c>
      <c r="B1275">
        <v>100</v>
      </c>
      <c r="C1275" t="s">
        <v>434</v>
      </c>
      <c r="D1275" t="s">
        <v>229</v>
      </c>
      <c r="E1275">
        <v>0.122</v>
      </c>
      <c r="F1275" t="s">
        <v>168</v>
      </c>
      <c r="G1275">
        <v>2</v>
      </c>
      <c r="H1275">
        <v>0.31</v>
      </c>
      <c r="I1275">
        <v>52</v>
      </c>
      <c r="J1275">
        <v>0.3935483870967742</v>
      </c>
    </row>
    <row r="1276" spans="1:10" x14ac:dyDescent="0.25">
      <c r="A1276">
        <v>6</v>
      </c>
      <c r="B1276">
        <v>100</v>
      </c>
      <c r="C1276" t="s">
        <v>434</v>
      </c>
      <c r="D1276" t="s">
        <v>229</v>
      </c>
      <c r="E1276">
        <v>0.189</v>
      </c>
      <c r="F1276" t="s">
        <v>168</v>
      </c>
      <c r="G1276">
        <v>2</v>
      </c>
      <c r="H1276">
        <v>0.31</v>
      </c>
      <c r="I1276">
        <v>52</v>
      </c>
      <c r="J1276">
        <v>0.60967741935483877</v>
      </c>
    </row>
    <row r="1277" spans="1:10" x14ac:dyDescent="0.25">
      <c r="A1277">
        <v>7</v>
      </c>
      <c r="B1277">
        <v>100</v>
      </c>
      <c r="C1277" t="s">
        <v>434</v>
      </c>
      <c r="D1277" t="s">
        <v>229</v>
      </c>
      <c r="E1277">
        <v>0.41399999999999998</v>
      </c>
      <c r="F1277" t="s">
        <v>168</v>
      </c>
      <c r="G1277">
        <v>2</v>
      </c>
      <c r="H1277">
        <v>0.31</v>
      </c>
      <c r="I1277">
        <v>52</v>
      </c>
      <c r="J1277">
        <v>1.3354838709677419</v>
      </c>
    </row>
    <row r="1278" spans="1:10" x14ac:dyDescent="0.25">
      <c r="A1278">
        <v>8</v>
      </c>
      <c r="B1278">
        <v>100</v>
      </c>
      <c r="C1278" t="s">
        <v>434</v>
      </c>
      <c r="D1278" t="s">
        <v>229</v>
      </c>
      <c r="E1278">
        <v>0.13300000000000001</v>
      </c>
      <c r="F1278" t="s">
        <v>168</v>
      </c>
      <c r="G1278">
        <v>2</v>
      </c>
      <c r="H1278">
        <v>0.31</v>
      </c>
      <c r="I1278">
        <v>52</v>
      </c>
      <c r="J1278">
        <v>0.42903225806451617</v>
      </c>
    </row>
    <row r="1279" spans="1:10" x14ac:dyDescent="0.25">
      <c r="A1279">
        <v>12</v>
      </c>
      <c r="B1279">
        <v>101</v>
      </c>
      <c r="C1279" t="s">
        <v>435</v>
      </c>
      <c r="D1279" t="s">
        <v>229</v>
      </c>
      <c r="E1279">
        <v>0.17599999999999999</v>
      </c>
      <c r="F1279" t="s">
        <v>171</v>
      </c>
      <c r="G1279">
        <v>2</v>
      </c>
      <c r="H1279">
        <v>0.31</v>
      </c>
      <c r="I1279">
        <v>45</v>
      </c>
      <c r="J1279">
        <v>0.56774193548387097</v>
      </c>
    </row>
    <row r="1280" spans="1:10" x14ac:dyDescent="0.25">
      <c r="A1280">
        <v>11</v>
      </c>
      <c r="B1280">
        <v>101</v>
      </c>
      <c r="C1280" t="s">
        <v>435</v>
      </c>
      <c r="D1280" t="s">
        <v>229</v>
      </c>
      <c r="E1280">
        <v>0.35299999999999998</v>
      </c>
      <c r="F1280" t="s">
        <v>212</v>
      </c>
      <c r="G1280">
        <v>2</v>
      </c>
      <c r="H1280">
        <v>0.31</v>
      </c>
      <c r="I1280">
        <v>45</v>
      </c>
      <c r="J1280">
        <v>1.1387096774193548</v>
      </c>
    </row>
    <row r="1281" spans="1:10" x14ac:dyDescent="0.25">
      <c r="A1281">
        <v>1</v>
      </c>
      <c r="B1281">
        <v>101</v>
      </c>
      <c r="C1281" t="s">
        <v>435</v>
      </c>
      <c r="D1281" t="s">
        <v>229</v>
      </c>
      <c r="E1281">
        <v>0.32700000000000001</v>
      </c>
      <c r="F1281" t="s">
        <v>170</v>
      </c>
      <c r="G1281">
        <v>2</v>
      </c>
      <c r="H1281">
        <v>0.31</v>
      </c>
      <c r="I1281">
        <v>45</v>
      </c>
      <c r="J1281">
        <v>1.0548387096774194</v>
      </c>
    </row>
    <row r="1282" spans="1:10" x14ac:dyDescent="0.25">
      <c r="A1282">
        <v>2</v>
      </c>
      <c r="B1282">
        <v>101</v>
      </c>
      <c r="C1282" t="s">
        <v>435</v>
      </c>
      <c r="D1282" t="s">
        <v>229</v>
      </c>
      <c r="E1282">
        <v>0.25800000000000001</v>
      </c>
      <c r="F1282" t="s">
        <v>170</v>
      </c>
      <c r="G1282">
        <v>2</v>
      </c>
      <c r="H1282">
        <v>0.31</v>
      </c>
      <c r="I1282">
        <v>45</v>
      </c>
      <c r="J1282">
        <v>0.83225806451612905</v>
      </c>
    </row>
    <row r="1283" spans="1:10" x14ac:dyDescent="0.25">
      <c r="A1283">
        <v>3</v>
      </c>
      <c r="B1283">
        <v>101</v>
      </c>
      <c r="C1283" t="s">
        <v>435</v>
      </c>
      <c r="D1283" t="s">
        <v>229</v>
      </c>
      <c r="E1283">
        <v>0.23599999999999999</v>
      </c>
      <c r="F1283" t="s">
        <v>170</v>
      </c>
      <c r="G1283">
        <v>2</v>
      </c>
      <c r="H1283">
        <v>0.31</v>
      </c>
      <c r="I1283">
        <v>45</v>
      </c>
      <c r="J1283">
        <v>0.76129032258064511</v>
      </c>
    </row>
    <row r="1284" spans="1:10" x14ac:dyDescent="0.25">
      <c r="A1284">
        <v>4</v>
      </c>
      <c r="B1284">
        <v>101</v>
      </c>
      <c r="C1284" t="s">
        <v>435</v>
      </c>
      <c r="D1284" t="s">
        <v>229</v>
      </c>
      <c r="E1284">
        <v>0.246</v>
      </c>
      <c r="F1284" t="s">
        <v>170</v>
      </c>
      <c r="G1284">
        <v>2</v>
      </c>
      <c r="H1284">
        <v>0.31</v>
      </c>
      <c r="I1284">
        <v>45</v>
      </c>
      <c r="J1284">
        <v>0.79354838709677422</v>
      </c>
    </row>
    <row r="1285" spans="1:10" x14ac:dyDescent="0.25">
      <c r="A1285">
        <v>5</v>
      </c>
      <c r="B1285">
        <v>101</v>
      </c>
      <c r="C1285" t="s">
        <v>435</v>
      </c>
      <c r="D1285" t="s">
        <v>229</v>
      </c>
      <c r="E1285">
        <v>0.39900000000000002</v>
      </c>
      <c r="F1285" t="s">
        <v>170</v>
      </c>
      <c r="G1285">
        <v>2</v>
      </c>
      <c r="H1285">
        <v>0.31</v>
      </c>
      <c r="I1285">
        <v>45</v>
      </c>
      <c r="J1285">
        <v>1.2870967741935484</v>
      </c>
    </row>
    <row r="1286" spans="1:10" x14ac:dyDescent="0.25">
      <c r="A1286">
        <v>6</v>
      </c>
      <c r="B1286">
        <v>101</v>
      </c>
      <c r="C1286" t="s">
        <v>435</v>
      </c>
      <c r="D1286" t="s">
        <v>229</v>
      </c>
      <c r="E1286">
        <v>0.25</v>
      </c>
      <c r="F1286" t="s">
        <v>170</v>
      </c>
      <c r="G1286">
        <v>2</v>
      </c>
      <c r="H1286">
        <v>0.31</v>
      </c>
      <c r="I1286">
        <v>45</v>
      </c>
      <c r="J1286">
        <v>0.80645161290322587</v>
      </c>
    </row>
    <row r="1287" spans="1:10" x14ac:dyDescent="0.25">
      <c r="A1287">
        <v>7</v>
      </c>
      <c r="B1287">
        <v>101</v>
      </c>
      <c r="C1287" t="s">
        <v>435</v>
      </c>
      <c r="D1287" t="s">
        <v>229</v>
      </c>
      <c r="E1287">
        <v>0.223</v>
      </c>
      <c r="F1287" t="s">
        <v>170</v>
      </c>
      <c r="G1287">
        <v>2</v>
      </c>
      <c r="H1287">
        <v>0.31</v>
      </c>
      <c r="I1287">
        <v>45</v>
      </c>
      <c r="J1287">
        <v>0.71935483870967742</v>
      </c>
    </row>
    <row r="1288" spans="1:10" x14ac:dyDescent="0.25">
      <c r="A1288">
        <v>8</v>
      </c>
      <c r="B1288">
        <v>101</v>
      </c>
      <c r="C1288" t="s">
        <v>435</v>
      </c>
      <c r="D1288" t="s">
        <v>229</v>
      </c>
      <c r="E1288">
        <v>0.30099999999999999</v>
      </c>
      <c r="F1288" t="s">
        <v>170</v>
      </c>
      <c r="G1288">
        <v>2</v>
      </c>
      <c r="H1288">
        <v>0.31</v>
      </c>
      <c r="I1288">
        <v>45</v>
      </c>
      <c r="J1288">
        <v>0.97096774193548385</v>
      </c>
    </row>
    <row r="1289" spans="1:10" x14ac:dyDescent="0.25">
      <c r="A1289">
        <v>9</v>
      </c>
      <c r="B1289">
        <v>101</v>
      </c>
      <c r="C1289" t="s">
        <v>435</v>
      </c>
      <c r="D1289" t="s">
        <v>229</v>
      </c>
      <c r="E1289">
        <v>0.14199999999999999</v>
      </c>
      <c r="F1289" t="s">
        <v>170</v>
      </c>
      <c r="G1289">
        <v>2</v>
      </c>
      <c r="H1289">
        <v>0.31</v>
      </c>
      <c r="I1289">
        <v>45</v>
      </c>
      <c r="J1289">
        <v>0.45806451612903221</v>
      </c>
    </row>
    <row r="1290" spans="1:10" x14ac:dyDescent="0.25">
      <c r="A1290">
        <v>10</v>
      </c>
      <c r="B1290">
        <v>101</v>
      </c>
      <c r="C1290" t="s">
        <v>435</v>
      </c>
      <c r="D1290" t="s">
        <v>229</v>
      </c>
      <c r="E1290">
        <v>0.34499999999999997</v>
      </c>
      <c r="F1290" t="s">
        <v>170</v>
      </c>
      <c r="G1290">
        <v>2</v>
      </c>
      <c r="H1290">
        <v>0.31</v>
      </c>
      <c r="I1290">
        <v>45</v>
      </c>
      <c r="J1290">
        <v>1.1129032258064515</v>
      </c>
    </row>
    <row r="1291" spans="1:10" x14ac:dyDescent="0.25">
      <c r="A1291">
        <v>2</v>
      </c>
      <c r="B1291">
        <v>102</v>
      </c>
      <c r="C1291" t="s">
        <v>436</v>
      </c>
      <c r="D1291" t="s">
        <v>229</v>
      </c>
      <c r="E1291">
        <v>0.14699999999999999</v>
      </c>
      <c r="F1291" t="s">
        <v>172</v>
      </c>
      <c r="G1291">
        <v>1.6</v>
      </c>
      <c r="H1291">
        <v>0.247</v>
      </c>
      <c r="I1291">
        <v>57</v>
      </c>
      <c r="J1291">
        <v>0.59514170040485825</v>
      </c>
    </row>
    <row r="1292" spans="1:10" x14ac:dyDescent="0.25">
      <c r="A1292">
        <v>4</v>
      </c>
      <c r="B1292">
        <v>102</v>
      </c>
      <c r="C1292" t="s">
        <v>436</v>
      </c>
      <c r="D1292" t="s">
        <v>229</v>
      </c>
      <c r="E1292">
        <v>0.1</v>
      </c>
      <c r="F1292" t="s">
        <v>172</v>
      </c>
      <c r="G1292">
        <v>1.6</v>
      </c>
      <c r="H1292">
        <v>0.247</v>
      </c>
      <c r="I1292">
        <v>57</v>
      </c>
      <c r="J1292">
        <v>0.40485829959514175</v>
      </c>
    </row>
    <row r="1293" spans="1:10" x14ac:dyDescent="0.25">
      <c r="A1293">
        <v>3</v>
      </c>
      <c r="B1293">
        <v>102</v>
      </c>
      <c r="C1293" t="s">
        <v>436</v>
      </c>
      <c r="D1293" t="s">
        <v>229</v>
      </c>
      <c r="E1293">
        <v>0.27800000000000002</v>
      </c>
      <c r="F1293" t="s">
        <v>168</v>
      </c>
      <c r="G1293">
        <v>1.6</v>
      </c>
      <c r="H1293">
        <v>0.247</v>
      </c>
      <c r="I1293">
        <v>57</v>
      </c>
      <c r="J1293">
        <v>1.1255060728744941</v>
      </c>
    </row>
    <row r="1294" spans="1:10" x14ac:dyDescent="0.25">
      <c r="A1294">
        <v>5</v>
      </c>
      <c r="B1294">
        <v>102</v>
      </c>
      <c r="C1294" t="s">
        <v>436</v>
      </c>
      <c r="D1294" t="s">
        <v>229</v>
      </c>
      <c r="E1294">
        <v>0.29799999999999999</v>
      </c>
      <c r="F1294" t="s">
        <v>170</v>
      </c>
      <c r="G1294">
        <v>1.6</v>
      </c>
      <c r="H1294">
        <v>0.247</v>
      </c>
      <c r="I1294">
        <v>57</v>
      </c>
      <c r="J1294">
        <v>1.2064777327935223</v>
      </c>
    </row>
    <row r="1295" spans="1:10" x14ac:dyDescent="0.25">
      <c r="A1295">
        <v>1</v>
      </c>
      <c r="B1295">
        <v>102</v>
      </c>
      <c r="C1295" t="s">
        <v>436</v>
      </c>
      <c r="D1295" t="s">
        <v>229</v>
      </c>
      <c r="E1295">
        <v>0.77600000000000002</v>
      </c>
      <c r="F1295" t="s">
        <v>227</v>
      </c>
      <c r="G1295">
        <v>1.6</v>
      </c>
      <c r="H1295">
        <v>0.247</v>
      </c>
      <c r="I1295">
        <v>57</v>
      </c>
      <c r="J1295">
        <v>3.1417004048582999</v>
      </c>
    </row>
  </sheetData>
  <sortState ref="A2:J552">
    <sortCondition ref="B2:B552"/>
    <sortCondition ref="C2:C552"/>
    <sortCondition ref="A2:A55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J1048576"/>
    </sheetView>
  </sheetViews>
  <sheetFormatPr defaultRowHeight="15" x14ac:dyDescent="0.25"/>
  <cols>
    <col min="1" max="1" width="12.140625" customWidth="1"/>
    <col min="2" max="2" width="7.140625" customWidth="1"/>
    <col min="3" max="3" width="18.42578125" customWidth="1"/>
    <col min="4" max="4" width="11.5703125" customWidth="1"/>
    <col min="5" max="5" width="22" customWidth="1"/>
    <col min="6" max="6" width="21.140625" customWidth="1"/>
    <col min="7" max="7" width="13.28515625" customWidth="1"/>
    <col min="8" max="8" width="19.42578125" customWidth="1"/>
    <col min="9" max="9" width="18.85546875" customWidth="1"/>
    <col min="10" max="10" width="19.425781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25"/>
  <sheetViews>
    <sheetView tabSelected="1" topLeftCell="A571" workbookViewId="0">
      <selection activeCell="N13" sqref="N13"/>
    </sheetView>
  </sheetViews>
  <sheetFormatPr defaultRowHeight="15" x14ac:dyDescent="0.25"/>
  <cols>
    <col min="1" max="2" width="9.140625" style="2"/>
    <col min="3" max="3" width="46.5703125" style="2" customWidth="1"/>
    <col min="4" max="4" width="16.28515625" style="2" bestFit="1" customWidth="1"/>
    <col min="5" max="5" width="10.140625" style="2" customWidth="1"/>
    <col min="6" max="6" width="12.5703125" style="2" customWidth="1"/>
    <col min="7" max="19" width="9.140625" style="2"/>
    <col min="20" max="20" width="9.140625" style="2" customWidth="1"/>
    <col min="21" max="16384" width="9.140625" style="2"/>
  </cols>
  <sheetData>
    <row r="1" spans="1:10" x14ac:dyDescent="0.25">
      <c r="A1" s="2" t="s">
        <v>491</v>
      </c>
      <c r="B1" s="2" t="s">
        <v>489</v>
      </c>
      <c r="C1" s="2" t="s">
        <v>483</v>
      </c>
      <c r="D1" s="2" t="s">
        <v>490</v>
      </c>
      <c r="E1" s="2" t="s">
        <v>484</v>
      </c>
      <c r="F1" s="2" t="s">
        <v>0</v>
      </c>
      <c r="G1" s="2" t="s">
        <v>485</v>
      </c>
      <c r="H1" s="2" t="s">
        <v>486</v>
      </c>
      <c r="I1" s="2" t="s">
        <v>487</v>
      </c>
      <c r="J1" s="2" t="s">
        <v>488</v>
      </c>
    </row>
    <row r="2" spans="1:10" x14ac:dyDescent="0.25">
      <c r="A2" s="2">
        <v>7</v>
      </c>
      <c r="B2" s="2">
        <v>1</v>
      </c>
      <c r="C2" s="2" t="s">
        <v>442</v>
      </c>
      <c r="D2" s="2" t="s">
        <v>439</v>
      </c>
      <c r="E2" s="2">
        <v>0.63900000000000001</v>
      </c>
      <c r="F2" s="2" t="s">
        <v>481</v>
      </c>
      <c r="G2" s="2">
        <v>1.6</v>
      </c>
      <c r="H2" s="2">
        <f>LOOKUP(G2,Calibration!A$2:A$14,Calibration!B$2:B$14)</f>
        <v>0.247</v>
      </c>
      <c r="I2" s="2">
        <v>35</v>
      </c>
      <c r="J2" s="2">
        <f>E2/H2</f>
        <v>2.5870445344129553</v>
      </c>
    </row>
    <row r="3" spans="1:10" x14ac:dyDescent="0.25">
      <c r="A3" s="2">
        <v>8</v>
      </c>
      <c r="B3" s="2">
        <v>1</v>
      </c>
      <c r="C3" s="2" t="s">
        <v>442</v>
      </c>
      <c r="D3" s="2" t="s">
        <v>439</v>
      </c>
      <c r="E3" s="2">
        <v>0.82</v>
      </c>
      <c r="F3" s="2" t="s">
        <v>481</v>
      </c>
      <c r="G3" s="2">
        <v>1.6</v>
      </c>
      <c r="H3" s="2">
        <f>LOOKUP(G3,Calibration!A$2:A$14,Calibration!B$2:B$14)</f>
        <v>0.247</v>
      </c>
      <c r="I3" s="2">
        <v>35</v>
      </c>
      <c r="J3" s="2">
        <f t="shared" ref="J3:J66" si="0">E3/H3</f>
        <v>3.3198380566801617</v>
      </c>
    </row>
    <row r="4" spans="1:10" x14ac:dyDescent="0.25">
      <c r="A4" s="2">
        <v>9</v>
      </c>
      <c r="B4" s="2">
        <v>1</v>
      </c>
      <c r="C4" s="2" t="s">
        <v>440</v>
      </c>
      <c r="D4" s="2" t="s">
        <v>439</v>
      </c>
      <c r="E4" s="2">
        <v>0.16500000000000001</v>
      </c>
      <c r="F4" s="2" t="s">
        <v>168</v>
      </c>
      <c r="G4" s="2">
        <v>2</v>
      </c>
      <c r="H4" s="2">
        <f>LOOKUP(G4,Calibration!A$2:A$14,Calibration!B$2:B$14)</f>
        <v>0.31</v>
      </c>
      <c r="I4" s="2">
        <v>35</v>
      </c>
      <c r="J4" s="2">
        <f t="shared" si="0"/>
        <v>0.53225806451612911</v>
      </c>
    </row>
    <row r="5" spans="1:10" x14ac:dyDescent="0.25">
      <c r="A5" s="2">
        <v>10</v>
      </c>
      <c r="B5" s="2">
        <v>1</v>
      </c>
      <c r="C5" s="2" t="s">
        <v>440</v>
      </c>
      <c r="D5" s="2" t="s">
        <v>439</v>
      </c>
      <c r="E5" s="2">
        <v>0.17699999999999999</v>
      </c>
      <c r="F5" s="2" t="s">
        <v>168</v>
      </c>
      <c r="G5" s="2">
        <v>2</v>
      </c>
      <c r="H5" s="2">
        <f>LOOKUP(G5,Calibration!A$2:A$14,Calibration!B$2:B$14)</f>
        <v>0.31</v>
      </c>
      <c r="I5" s="2">
        <v>35</v>
      </c>
      <c r="J5" s="2">
        <f t="shared" si="0"/>
        <v>0.57096774193548383</v>
      </c>
    </row>
    <row r="6" spans="1:10" x14ac:dyDescent="0.25">
      <c r="A6" s="2">
        <v>11</v>
      </c>
      <c r="B6" s="2">
        <v>1</v>
      </c>
      <c r="C6" s="2" t="s">
        <v>440</v>
      </c>
      <c r="D6" s="2" t="s">
        <v>439</v>
      </c>
      <c r="E6" s="2">
        <v>0.309</v>
      </c>
      <c r="F6" s="2" t="s">
        <v>168</v>
      </c>
      <c r="G6" s="2">
        <v>2</v>
      </c>
      <c r="H6" s="2">
        <f>LOOKUP(G6,Calibration!A$2:A$14,Calibration!B$2:B$14)</f>
        <v>0.31</v>
      </c>
      <c r="I6" s="2">
        <v>35</v>
      </c>
      <c r="J6" s="2">
        <f t="shared" si="0"/>
        <v>0.99677419354838714</v>
      </c>
    </row>
    <row r="7" spans="1:10" x14ac:dyDescent="0.25">
      <c r="A7" s="2">
        <v>1</v>
      </c>
      <c r="B7" s="2">
        <v>1</v>
      </c>
      <c r="C7" s="2" t="s">
        <v>438</v>
      </c>
      <c r="D7" s="2" t="s">
        <v>439</v>
      </c>
      <c r="E7" s="2">
        <v>0.28100000000000003</v>
      </c>
      <c r="F7" s="2" t="s">
        <v>170</v>
      </c>
      <c r="G7" s="2">
        <v>2</v>
      </c>
      <c r="H7" s="2">
        <f>LOOKUP(G7,Calibration!A$2:A$14,Calibration!B$2:B$14)</f>
        <v>0.31</v>
      </c>
      <c r="I7" s="2">
        <v>35</v>
      </c>
      <c r="J7" s="2">
        <f t="shared" si="0"/>
        <v>0.90645161290322596</v>
      </c>
    </row>
    <row r="8" spans="1:10" x14ac:dyDescent="0.25">
      <c r="A8" s="2">
        <v>2</v>
      </c>
      <c r="B8" s="2">
        <v>1</v>
      </c>
      <c r="C8" s="2" t="s">
        <v>438</v>
      </c>
      <c r="D8" s="2" t="s">
        <v>439</v>
      </c>
      <c r="E8" s="2">
        <v>0.30499999999999999</v>
      </c>
      <c r="F8" s="2" t="s">
        <v>170</v>
      </c>
      <c r="G8" s="2">
        <v>2</v>
      </c>
      <c r="H8" s="2">
        <f>LOOKUP(G8,Calibration!A$2:A$14,Calibration!B$2:B$14)</f>
        <v>0.31</v>
      </c>
      <c r="I8" s="2">
        <v>35</v>
      </c>
      <c r="J8" s="2">
        <f t="shared" si="0"/>
        <v>0.9838709677419355</v>
      </c>
    </row>
    <row r="9" spans="1:10" x14ac:dyDescent="0.25">
      <c r="A9" s="2">
        <v>3</v>
      </c>
      <c r="B9" s="2">
        <v>1</v>
      </c>
      <c r="C9" s="2" t="s">
        <v>438</v>
      </c>
      <c r="D9" s="2" t="s">
        <v>439</v>
      </c>
      <c r="E9" s="2">
        <v>0.183</v>
      </c>
      <c r="F9" s="2" t="s">
        <v>170</v>
      </c>
      <c r="G9" s="2">
        <v>2</v>
      </c>
      <c r="H9" s="2">
        <f>LOOKUP(G9,Calibration!A$2:A$14,Calibration!B$2:B$14)</f>
        <v>0.31</v>
      </c>
      <c r="I9" s="2">
        <v>35</v>
      </c>
      <c r="J9" s="2">
        <f t="shared" si="0"/>
        <v>0.5903225806451613</v>
      </c>
    </row>
    <row r="10" spans="1:10" x14ac:dyDescent="0.25">
      <c r="A10" s="2">
        <v>1</v>
      </c>
      <c r="B10" s="2">
        <v>1</v>
      </c>
      <c r="C10" s="2" t="s">
        <v>440</v>
      </c>
      <c r="D10" s="2" t="s">
        <v>439</v>
      </c>
      <c r="E10" s="2">
        <v>0.44400000000000001</v>
      </c>
      <c r="F10" s="2" t="s">
        <v>170</v>
      </c>
      <c r="G10" s="2">
        <v>2</v>
      </c>
      <c r="H10" s="2">
        <f>LOOKUP(G10,Calibration!A$2:A$14,Calibration!B$2:B$14)</f>
        <v>0.31</v>
      </c>
      <c r="I10" s="2">
        <v>35</v>
      </c>
      <c r="J10" s="2">
        <f t="shared" si="0"/>
        <v>1.4322580645161291</v>
      </c>
    </row>
    <row r="11" spans="1:10" x14ac:dyDescent="0.25">
      <c r="A11" s="2">
        <v>2</v>
      </c>
      <c r="B11" s="2">
        <v>1</v>
      </c>
      <c r="C11" s="2" t="s">
        <v>440</v>
      </c>
      <c r="D11" s="2" t="s">
        <v>439</v>
      </c>
      <c r="E11" s="2">
        <v>0.34399999999999997</v>
      </c>
      <c r="F11" s="2" t="s">
        <v>170</v>
      </c>
      <c r="G11" s="2">
        <v>2</v>
      </c>
      <c r="H11" s="2">
        <f>LOOKUP(G11,Calibration!A$2:A$14,Calibration!B$2:B$14)</f>
        <v>0.31</v>
      </c>
      <c r="I11" s="2">
        <v>35</v>
      </c>
      <c r="J11" s="2">
        <f t="shared" si="0"/>
        <v>1.1096774193548387</v>
      </c>
    </row>
    <row r="12" spans="1:10" x14ac:dyDescent="0.25">
      <c r="A12" s="2">
        <v>3</v>
      </c>
      <c r="B12" s="2">
        <v>1</v>
      </c>
      <c r="C12" s="2" t="s">
        <v>440</v>
      </c>
      <c r="D12" s="2" t="s">
        <v>439</v>
      </c>
      <c r="E12" s="2">
        <v>0.38500000000000001</v>
      </c>
      <c r="F12" s="2" t="s">
        <v>170</v>
      </c>
      <c r="G12" s="2">
        <v>2</v>
      </c>
      <c r="H12" s="2">
        <f>LOOKUP(G12,Calibration!A$2:A$14,Calibration!B$2:B$14)</f>
        <v>0.31</v>
      </c>
      <c r="I12" s="2">
        <v>35</v>
      </c>
      <c r="J12" s="2">
        <f t="shared" si="0"/>
        <v>1.2419354838709677</v>
      </c>
    </row>
    <row r="13" spans="1:10" x14ac:dyDescent="0.25">
      <c r="A13" s="2">
        <v>4</v>
      </c>
      <c r="B13" s="2">
        <v>1</v>
      </c>
      <c r="C13" s="2" t="s">
        <v>440</v>
      </c>
      <c r="D13" s="2" t="s">
        <v>439</v>
      </c>
      <c r="E13" s="2">
        <v>0.254</v>
      </c>
      <c r="F13" s="2" t="s">
        <v>170</v>
      </c>
      <c r="G13" s="2">
        <v>2</v>
      </c>
      <c r="H13" s="2">
        <f>LOOKUP(G13,Calibration!A$2:A$14,Calibration!B$2:B$14)</f>
        <v>0.31</v>
      </c>
      <c r="I13" s="2">
        <v>35</v>
      </c>
      <c r="J13" s="2">
        <f t="shared" si="0"/>
        <v>0.8193548387096774</v>
      </c>
    </row>
    <row r="14" spans="1:10" x14ac:dyDescent="0.25">
      <c r="A14" s="2">
        <v>5</v>
      </c>
      <c r="B14" s="2">
        <v>1</v>
      </c>
      <c r="C14" s="2" t="s">
        <v>440</v>
      </c>
      <c r="D14" s="2" t="s">
        <v>439</v>
      </c>
      <c r="E14" s="2">
        <v>0.27</v>
      </c>
      <c r="F14" s="2" t="s">
        <v>170</v>
      </c>
      <c r="G14" s="2">
        <v>2</v>
      </c>
      <c r="H14" s="2">
        <f>LOOKUP(G14,Calibration!A$2:A$14,Calibration!B$2:B$14)</f>
        <v>0.31</v>
      </c>
      <c r="I14" s="2">
        <v>35</v>
      </c>
      <c r="J14" s="2">
        <f t="shared" si="0"/>
        <v>0.87096774193548399</v>
      </c>
    </row>
    <row r="15" spans="1:10" x14ac:dyDescent="0.25">
      <c r="A15" s="2">
        <v>14</v>
      </c>
      <c r="B15" s="2">
        <v>1</v>
      </c>
      <c r="C15" s="2" t="s">
        <v>440</v>
      </c>
      <c r="D15" s="2" t="s">
        <v>439</v>
      </c>
      <c r="E15" s="2">
        <v>0.13</v>
      </c>
      <c r="F15" s="2" t="s">
        <v>170</v>
      </c>
      <c r="G15" s="2">
        <v>2</v>
      </c>
      <c r="H15" s="2">
        <f>LOOKUP(G15,Calibration!A$2:A$14,Calibration!B$2:B$14)</f>
        <v>0.31</v>
      </c>
      <c r="I15" s="2">
        <v>35</v>
      </c>
      <c r="J15" s="2">
        <f t="shared" si="0"/>
        <v>0.41935483870967744</v>
      </c>
    </row>
    <row r="16" spans="1:10" x14ac:dyDescent="0.25">
      <c r="A16" s="2">
        <v>1</v>
      </c>
      <c r="B16" s="2">
        <v>1</v>
      </c>
      <c r="C16" s="2" t="s">
        <v>441</v>
      </c>
      <c r="D16" s="2" t="s">
        <v>439</v>
      </c>
      <c r="E16" s="2">
        <v>1.4550000000000001</v>
      </c>
      <c r="F16" s="2" t="s">
        <v>170</v>
      </c>
      <c r="G16" s="2">
        <v>8</v>
      </c>
      <c r="H16" s="2">
        <f>LOOKUP(G16,Calibration!A$2:A$14,Calibration!B$2:B$14)</f>
        <v>1.2470000000000001</v>
      </c>
      <c r="I16" s="2">
        <v>43</v>
      </c>
      <c r="J16" s="2">
        <f t="shared" si="0"/>
        <v>1.1668003207698476</v>
      </c>
    </row>
    <row r="17" spans="1:10" x14ac:dyDescent="0.25">
      <c r="A17" s="2">
        <v>1</v>
      </c>
      <c r="B17" s="2">
        <v>1</v>
      </c>
      <c r="C17" s="2" t="s">
        <v>442</v>
      </c>
      <c r="D17" s="2" t="s">
        <v>439</v>
      </c>
      <c r="E17" s="2">
        <v>0.23100000000000001</v>
      </c>
      <c r="F17" s="2" t="s">
        <v>170</v>
      </c>
      <c r="G17" s="2">
        <v>1.6</v>
      </c>
      <c r="H17" s="2">
        <f>LOOKUP(G17,Calibration!A$2:A$14,Calibration!B$2:B$14)</f>
        <v>0.247</v>
      </c>
      <c r="I17" s="2">
        <v>35</v>
      </c>
      <c r="J17" s="2">
        <f t="shared" si="0"/>
        <v>0.93522267206477738</v>
      </c>
    </row>
    <row r="18" spans="1:10" x14ac:dyDescent="0.25">
      <c r="A18" s="2">
        <v>2</v>
      </c>
      <c r="B18" s="2">
        <v>1</v>
      </c>
      <c r="C18" s="2" t="s">
        <v>442</v>
      </c>
      <c r="D18" s="2" t="s">
        <v>439</v>
      </c>
      <c r="E18" s="2">
        <v>0.21299999999999999</v>
      </c>
      <c r="F18" s="2" t="s">
        <v>170</v>
      </c>
      <c r="G18" s="2">
        <v>1.6</v>
      </c>
      <c r="H18" s="2">
        <f>LOOKUP(G18,Calibration!A$2:A$14,Calibration!B$2:B$14)</f>
        <v>0.247</v>
      </c>
      <c r="I18" s="2">
        <v>35</v>
      </c>
      <c r="J18" s="2">
        <f t="shared" si="0"/>
        <v>0.86234817813765186</v>
      </c>
    </row>
    <row r="19" spans="1:10" x14ac:dyDescent="0.25">
      <c r="A19" s="2">
        <v>3</v>
      </c>
      <c r="B19" s="2">
        <v>1</v>
      </c>
      <c r="C19" s="2" t="s">
        <v>442</v>
      </c>
      <c r="D19" s="2" t="s">
        <v>439</v>
      </c>
      <c r="E19" s="2">
        <v>0.25800000000000001</v>
      </c>
      <c r="F19" s="2" t="s">
        <v>170</v>
      </c>
      <c r="G19" s="2">
        <v>1.6</v>
      </c>
      <c r="H19" s="2">
        <f>LOOKUP(G19,Calibration!A$2:A$14,Calibration!B$2:B$14)</f>
        <v>0.247</v>
      </c>
      <c r="I19" s="2">
        <v>35</v>
      </c>
      <c r="J19" s="2">
        <f t="shared" si="0"/>
        <v>1.0445344129554657</v>
      </c>
    </row>
    <row r="20" spans="1:10" x14ac:dyDescent="0.25">
      <c r="A20" s="2">
        <v>4</v>
      </c>
      <c r="B20" s="2">
        <v>1</v>
      </c>
      <c r="C20" s="2" t="s">
        <v>442</v>
      </c>
      <c r="D20" s="2" t="s">
        <v>439</v>
      </c>
      <c r="E20" s="2">
        <v>0.22900000000000001</v>
      </c>
      <c r="F20" s="2" t="s">
        <v>170</v>
      </c>
      <c r="G20" s="2">
        <v>1.6</v>
      </c>
      <c r="H20" s="2">
        <f>LOOKUP(G20,Calibration!A$2:A$14,Calibration!B$2:B$14)</f>
        <v>0.247</v>
      </c>
      <c r="I20" s="2">
        <v>35</v>
      </c>
      <c r="J20" s="2">
        <f t="shared" si="0"/>
        <v>0.92712550607287458</v>
      </c>
    </row>
    <row r="21" spans="1:10" x14ac:dyDescent="0.25">
      <c r="A21" s="2">
        <v>5</v>
      </c>
      <c r="B21" s="2">
        <v>1</v>
      </c>
      <c r="C21" s="2" t="s">
        <v>442</v>
      </c>
      <c r="D21" s="2" t="s">
        <v>439</v>
      </c>
      <c r="E21" s="2">
        <v>0.158</v>
      </c>
      <c r="F21" s="2" t="s">
        <v>170</v>
      </c>
      <c r="G21" s="2">
        <v>1.6</v>
      </c>
      <c r="H21" s="2">
        <f>LOOKUP(G21,Calibration!A$2:A$14,Calibration!B$2:B$14)</f>
        <v>0.247</v>
      </c>
      <c r="I21" s="2">
        <v>35</v>
      </c>
      <c r="J21" s="2">
        <f t="shared" si="0"/>
        <v>0.63967611336032393</v>
      </c>
    </row>
    <row r="22" spans="1:10" x14ac:dyDescent="0.25">
      <c r="A22" s="2">
        <v>6</v>
      </c>
      <c r="B22" s="2">
        <v>1</v>
      </c>
      <c r="C22" s="2" t="s">
        <v>442</v>
      </c>
      <c r="D22" s="2" t="s">
        <v>439</v>
      </c>
      <c r="E22" s="2">
        <v>0.41699999999999998</v>
      </c>
      <c r="F22" s="2" t="s">
        <v>170</v>
      </c>
      <c r="G22" s="2">
        <v>1.6</v>
      </c>
      <c r="H22" s="2">
        <f>LOOKUP(G22,Calibration!A$2:A$14,Calibration!B$2:B$14)</f>
        <v>0.247</v>
      </c>
      <c r="I22" s="2">
        <v>35</v>
      </c>
      <c r="J22" s="2">
        <f t="shared" si="0"/>
        <v>1.6882591093117407</v>
      </c>
    </row>
    <row r="23" spans="1:10" x14ac:dyDescent="0.25">
      <c r="A23" s="2">
        <v>8</v>
      </c>
      <c r="B23" s="2">
        <v>1</v>
      </c>
      <c r="C23" s="2" t="s">
        <v>440</v>
      </c>
      <c r="D23" s="2" t="s">
        <v>439</v>
      </c>
      <c r="E23" s="2">
        <v>0.20599999999999999</v>
      </c>
      <c r="F23" s="2" t="s">
        <v>138</v>
      </c>
      <c r="G23" s="2">
        <v>2</v>
      </c>
      <c r="H23" s="2">
        <f>LOOKUP(G23,Calibration!A$2:A$14,Calibration!B$2:B$14)</f>
        <v>0.31</v>
      </c>
      <c r="I23" s="2">
        <v>35</v>
      </c>
      <c r="J23" s="2">
        <f t="shared" si="0"/>
        <v>0.66451612903225799</v>
      </c>
    </row>
    <row r="24" spans="1:10" x14ac:dyDescent="0.25">
      <c r="A24" s="2">
        <v>4</v>
      </c>
      <c r="B24" s="2">
        <v>1</v>
      </c>
      <c r="C24" s="2" t="s">
        <v>438</v>
      </c>
      <c r="D24" s="2" t="s">
        <v>439</v>
      </c>
      <c r="E24" s="2">
        <v>0.84699999999999998</v>
      </c>
      <c r="F24" s="2" t="s">
        <v>227</v>
      </c>
      <c r="G24" s="2">
        <v>2</v>
      </c>
      <c r="H24" s="2">
        <f>LOOKUP(G24,Calibration!A$2:A$14,Calibration!B$2:B$14)</f>
        <v>0.31</v>
      </c>
      <c r="I24" s="2">
        <v>35</v>
      </c>
      <c r="J24" s="2">
        <f t="shared" si="0"/>
        <v>2.7322580645161292</v>
      </c>
    </row>
    <row r="25" spans="1:10" x14ac:dyDescent="0.25">
      <c r="A25" s="2">
        <v>5</v>
      </c>
      <c r="B25" s="2">
        <v>1</v>
      </c>
      <c r="C25" s="2" t="s">
        <v>438</v>
      </c>
      <c r="D25" s="2" t="s">
        <v>439</v>
      </c>
      <c r="E25" s="2">
        <v>0.80300000000000005</v>
      </c>
      <c r="F25" s="2" t="s">
        <v>227</v>
      </c>
      <c r="G25" s="2">
        <v>2</v>
      </c>
      <c r="H25" s="2">
        <f>LOOKUP(G25,Calibration!A$2:A$14,Calibration!B$2:B$14)</f>
        <v>0.31</v>
      </c>
      <c r="I25" s="2">
        <v>35</v>
      </c>
      <c r="J25" s="2">
        <f t="shared" si="0"/>
        <v>2.5903225806451613</v>
      </c>
    </row>
    <row r="26" spans="1:10" x14ac:dyDescent="0.25">
      <c r="A26" s="2">
        <v>12</v>
      </c>
      <c r="B26" s="2">
        <v>1</v>
      </c>
      <c r="C26" s="2" t="s">
        <v>440</v>
      </c>
      <c r="D26" s="2" t="s">
        <v>439</v>
      </c>
      <c r="E26" s="2">
        <v>1.0169999999999999</v>
      </c>
      <c r="F26" s="2" t="s">
        <v>227</v>
      </c>
      <c r="G26" s="2">
        <v>2</v>
      </c>
      <c r="H26" s="2">
        <f>LOOKUP(G26,Calibration!A$2:A$14,Calibration!B$2:B$14)</f>
        <v>0.31</v>
      </c>
      <c r="I26" s="2">
        <v>35</v>
      </c>
      <c r="J26" s="2">
        <f t="shared" si="0"/>
        <v>3.2806451612903222</v>
      </c>
    </row>
    <row r="27" spans="1:10" x14ac:dyDescent="0.25">
      <c r="A27" s="2">
        <v>6</v>
      </c>
      <c r="B27" s="2">
        <v>1</v>
      </c>
      <c r="C27" s="2" t="s">
        <v>440</v>
      </c>
      <c r="D27" s="2" t="s">
        <v>439</v>
      </c>
      <c r="E27" s="2">
        <v>0.46</v>
      </c>
      <c r="F27" s="2" t="s">
        <v>213</v>
      </c>
      <c r="G27" s="2">
        <v>2</v>
      </c>
      <c r="H27" s="2">
        <f>LOOKUP(G27,Calibration!A$2:A$14,Calibration!B$2:B$14)</f>
        <v>0.31</v>
      </c>
      <c r="I27" s="2">
        <v>35</v>
      </c>
      <c r="J27" s="2">
        <f t="shared" si="0"/>
        <v>1.4838709677419355</v>
      </c>
    </row>
    <row r="28" spans="1:10" x14ac:dyDescent="0.25">
      <c r="A28" s="2">
        <v>7</v>
      </c>
      <c r="B28" s="2">
        <v>1</v>
      </c>
      <c r="C28" s="2" t="s">
        <v>440</v>
      </c>
      <c r="D28" s="2" t="s">
        <v>439</v>
      </c>
      <c r="E28" s="2">
        <v>0.34799999999999998</v>
      </c>
      <c r="F28" s="2" t="s">
        <v>213</v>
      </c>
      <c r="G28" s="2">
        <v>2</v>
      </c>
      <c r="H28" s="2">
        <f>LOOKUP(G28,Calibration!A$2:A$14,Calibration!B$2:B$14)</f>
        <v>0.31</v>
      </c>
      <c r="I28" s="2">
        <v>35</v>
      </c>
      <c r="J28" s="2">
        <f t="shared" si="0"/>
        <v>1.1225806451612903</v>
      </c>
    </row>
    <row r="29" spans="1:10" x14ac:dyDescent="0.25">
      <c r="A29" s="2">
        <v>13</v>
      </c>
      <c r="B29" s="2">
        <v>1</v>
      </c>
      <c r="C29" s="2" t="s">
        <v>440</v>
      </c>
      <c r="D29" s="2" t="s">
        <v>439</v>
      </c>
      <c r="E29" s="2">
        <v>0.214</v>
      </c>
      <c r="F29" s="2" t="s">
        <v>174</v>
      </c>
      <c r="G29" s="2">
        <v>2</v>
      </c>
      <c r="H29" s="2">
        <f>LOOKUP(G29,Calibration!A$2:A$14,Calibration!B$2:B$14)</f>
        <v>0.31</v>
      </c>
      <c r="I29" s="2">
        <v>35</v>
      </c>
      <c r="J29" s="2">
        <f t="shared" si="0"/>
        <v>0.69032258064516128</v>
      </c>
    </row>
    <row r="30" spans="1:10" x14ac:dyDescent="0.25">
      <c r="A30" s="2">
        <v>1</v>
      </c>
      <c r="B30" s="2">
        <v>2</v>
      </c>
      <c r="C30" s="2" t="s">
        <v>443</v>
      </c>
      <c r="D30" s="2" t="s">
        <v>439</v>
      </c>
      <c r="E30" s="2">
        <v>0.4</v>
      </c>
      <c r="F30" s="2" t="s">
        <v>170</v>
      </c>
      <c r="G30" s="2">
        <v>3.2</v>
      </c>
      <c r="H30" s="2">
        <f>LOOKUP(G30,Calibration!A$2:A$14,Calibration!B$2:B$14)</f>
        <v>0.49399999999999999</v>
      </c>
      <c r="I30" s="2">
        <v>43</v>
      </c>
      <c r="J30" s="2">
        <f t="shared" si="0"/>
        <v>0.80971659919028349</v>
      </c>
    </row>
    <row r="31" spans="1:10" x14ac:dyDescent="0.25">
      <c r="A31" s="2">
        <v>1</v>
      </c>
      <c r="B31" s="2">
        <v>2</v>
      </c>
      <c r="C31" s="2" t="s">
        <v>444</v>
      </c>
      <c r="D31" s="2" t="s">
        <v>439</v>
      </c>
      <c r="E31" s="2">
        <v>0.84799999999999998</v>
      </c>
      <c r="F31" s="2" t="s">
        <v>170</v>
      </c>
      <c r="G31" s="2">
        <v>3.2</v>
      </c>
      <c r="H31" s="2">
        <f>LOOKUP(G31,Calibration!A$2:A$14,Calibration!B$2:B$14)</f>
        <v>0.49399999999999999</v>
      </c>
      <c r="I31" s="2">
        <v>43</v>
      </c>
      <c r="J31" s="2">
        <f t="shared" si="0"/>
        <v>1.7165991902834008</v>
      </c>
    </row>
    <row r="32" spans="1:10" x14ac:dyDescent="0.25">
      <c r="A32" s="2">
        <v>5</v>
      </c>
      <c r="B32" s="2">
        <v>3</v>
      </c>
      <c r="C32" s="2" t="s">
        <v>445</v>
      </c>
      <c r="D32" s="2" t="s">
        <v>439</v>
      </c>
      <c r="E32" s="2">
        <v>0.83399999999999996</v>
      </c>
      <c r="F32" s="2" t="s">
        <v>481</v>
      </c>
      <c r="G32" s="2">
        <v>1.6</v>
      </c>
      <c r="H32" s="2">
        <f>LOOKUP(G32,Calibration!A$2:A$14,Calibration!B$2:B$14)</f>
        <v>0.247</v>
      </c>
      <c r="I32" s="2">
        <v>35</v>
      </c>
      <c r="J32" s="2">
        <f t="shared" si="0"/>
        <v>3.3765182186234814</v>
      </c>
    </row>
    <row r="33" spans="1:10" x14ac:dyDescent="0.25">
      <c r="A33" s="2">
        <v>7</v>
      </c>
      <c r="B33" s="2">
        <v>3</v>
      </c>
      <c r="C33" s="2" t="s">
        <v>445</v>
      </c>
      <c r="D33" s="2" t="s">
        <v>439</v>
      </c>
      <c r="E33" s="2">
        <v>0.76500000000000001</v>
      </c>
      <c r="F33" s="2" t="s">
        <v>481</v>
      </c>
      <c r="G33" s="2">
        <v>1.6</v>
      </c>
      <c r="H33" s="2">
        <f>LOOKUP(G33,Calibration!A$2:A$14,Calibration!B$2:B$14)</f>
        <v>0.247</v>
      </c>
      <c r="I33" s="2">
        <v>35</v>
      </c>
      <c r="J33" s="2">
        <f t="shared" si="0"/>
        <v>3.097165991902834</v>
      </c>
    </row>
    <row r="34" spans="1:10" x14ac:dyDescent="0.25">
      <c r="A34" s="2">
        <v>4</v>
      </c>
      <c r="B34" s="2">
        <v>3</v>
      </c>
      <c r="C34" s="2" t="s">
        <v>445</v>
      </c>
      <c r="D34" s="2" t="s">
        <v>439</v>
      </c>
      <c r="E34" s="2">
        <v>0.52700000000000002</v>
      </c>
      <c r="F34" s="2" t="s">
        <v>482</v>
      </c>
      <c r="G34" s="2">
        <v>1.6</v>
      </c>
      <c r="H34" s="2">
        <f>LOOKUP(G34,Calibration!A$2:A$14,Calibration!B$2:B$14)</f>
        <v>0.247</v>
      </c>
      <c r="I34" s="2">
        <v>35</v>
      </c>
      <c r="J34" s="2">
        <f t="shared" si="0"/>
        <v>2.1336032388663968</v>
      </c>
    </row>
    <row r="35" spans="1:10" x14ac:dyDescent="0.25">
      <c r="A35" s="2">
        <v>1</v>
      </c>
      <c r="B35" s="2">
        <v>3</v>
      </c>
      <c r="C35" s="2" t="s">
        <v>445</v>
      </c>
      <c r="D35" s="2" t="s">
        <v>439</v>
      </c>
      <c r="E35" s="2">
        <v>0.25800000000000001</v>
      </c>
      <c r="F35" s="2" t="s">
        <v>170</v>
      </c>
      <c r="G35" s="2">
        <v>1.6</v>
      </c>
      <c r="H35" s="2">
        <f>LOOKUP(G35,Calibration!A$2:A$14,Calibration!B$2:B$14)</f>
        <v>0.247</v>
      </c>
      <c r="I35" s="2">
        <v>35</v>
      </c>
      <c r="J35" s="2">
        <f t="shared" si="0"/>
        <v>1.0445344129554657</v>
      </c>
    </row>
    <row r="36" spans="1:10" x14ac:dyDescent="0.25">
      <c r="A36" s="2">
        <v>2</v>
      </c>
      <c r="B36" s="2">
        <v>3</v>
      </c>
      <c r="C36" s="2" t="s">
        <v>445</v>
      </c>
      <c r="D36" s="2" t="s">
        <v>439</v>
      </c>
      <c r="E36" s="2">
        <v>0.14000000000000001</v>
      </c>
      <c r="F36" s="2" t="s">
        <v>170</v>
      </c>
      <c r="G36" s="2">
        <v>1.6</v>
      </c>
      <c r="H36" s="2">
        <f>LOOKUP(G36,Calibration!A$2:A$14,Calibration!B$2:B$14)</f>
        <v>0.247</v>
      </c>
      <c r="I36" s="2">
        <v>35</v>
      </c>
      <c r="J36" s="2">
        <f t="shared" si="0"/>
        <v>0.5668016194331984</v>
      </c>
    </row>
    <row r="37" spans="1:10" x14ac:dyDescent="0.25">
      <c r="A37" s="2">
        <v>3</v>
      </c>
      <c r="B37" s="2">
        <v>3</v>
      </c>
      <c r="C37" s="2" t="s">
        <v>445</v>
      </c>
      <c r="D37" s="2" t="s">
        <v>439</v>
      </c>
      <c r="E37" s="2">
        <v>0.248</v>
      </c>
      <c r="F37" s="2" t="s">
        <v>170</v>
      </c>
      <c r="G37" s="2">
        <v>1.6</v>
      </c>
      <c r="H37" s="2">
        <f>LOOKUP(G37,Calibration!A$2:A$14,Calibration!B$2:B$14)</f>
        <v>0.247</v>
      </c>
      <c r="I37" s="2">
        <v>35</v>
      </c>
      <c r="J37" s="2">
        <f t="shared" si="0"/>
        <v>1.0040485829959513</v>
      </c>
    </row>
    <row r="38" spans="1:10" x14ac:dyDescent="0.25">
      <c r="A38" s="2">
        <v>1</v>
      </c>
      <c r="B38" s="2">
        <v>3</v>
      </c>
      <c r="C38" s="2" t="s">
        <v>447</v>
      </c>
      <c r="D38" s="2" t="s">
        <v>439</v>
      </c>
      <c r="E38" s="2">
        <v>0.34599999999999997</v>
      </c>
      <c r="F38" s="2" t="s">
        <v>170</v>
      </c>
      <c r="G38" s="2">
        <v>1.6</v>
      </c>
      <c r="H38" s="2">
        <f>LOOKUP(G38,Calibration!A$2:A$14,Calibration!B$2:B$14)</f>
        <v>0.247</v>
      </c>
      <c r="I38" s="2">
        <v>35</v>
      </c>
      <c r="J38" s="2">
        <f t="shared" si="0"/>
        <v>1.4008097165991902</v>
      </c>
    </row>
    <row r="39" spans="1:10" x14ac:dyDescent="0.25">
      <c r="A39" s="2">
        <v>2</v>
      </c>
      <c r="B39" s="2">
        <v>3</v>
      </c>
      <c r="C39" s="2" t="s">
        <v>447</v>
      </c>
      <c r="D39" s="2" t="s">
        <v>439</v>
      </c>
      <c r="E39" s="2">
        <v>0.24099999999999999</v>
      </c>
      <c r="F39" s="2" t="s">
        <v>170</v>
      </c>
      <c r="G39" s="2">
        <v>1.6</v>
      </c>
      <c r="H39" s="2">
        <f>LOOKUP(G39,Calibration!A$2:A$14,Calibration!B$2:B$14)</f>
        <v>0.247</v>
      </c>
      <c r="I39" s="2">
        <v>35</v>
      </c>
      <c r="J39" s="2">
        <f t="shared" si="0"/>
        <v>0.97570850202429149</v>
      </c>
    </row>
    <row r="40" spans="1:10" x14ac:dyDescent="0.25">
      <c r="A40" s="2">
        <v>3</v>
      </c>
      <c r="B40" s="2">
        <v>3</v>
      </c>
      <c r="C40" s="2" t="s">
        <v>447</v>
      </c>
      <c r="D40" s="2" t="s">
        <v>439</v>
      </c>
      <c r="E40" s="2">
        <v>0.34899999999999998</v>
      </c>
      <c r="F40" s="2" t="s">
        <v>170</v>
      </c>
      <c r="G40" s="2">
        <v>1.6</v>
      </c>
      <c r="H40" s="2">
        <f>LOOKUP(G40,Calibration!A$2:A$14,Calibration!B$2:B$14)</f>
        <v>0.247</v>
      </c>
      <c r="I40" s="2">
        <v>35</v>
      </c>
      <c r="J40" s="2">
        <f t="shared" si="0"/>
        <v>1.4129554655870444</v>
      </c>
    </row>
    <row r="41" spans="1:10" x14ac:dyDescent="0.25">
      <c r="A41" s="2">
        <v>4</v>
      </c>
      <c r="B41" s="2">
        <v>3</v>
      </c>
      <c r="C41" s="2" t="s">
        <v>447</v>
      </c>
      <c r="D41" s="2" t="s">
        <v>439</v>
      </c>
      <c r="E41" s="2">
        <v>0.186</v>
      </c>
      <c r="F41" s="2" t="s">
        <v>170</v>
      </c>
      <c r="G41" s="2">
        <v>1.6</v>
      </c>
      <c r="H41" s="2">
        <f>LOOKUP(G41,Calibration!A$2:A$14,Calibration!B$2:B$14)</f>
        <v>0.247</v>
      </c>
      <c r="I41" s="2">
        <v>35</v>
      </c>
      <c r="J41" s="2">
        <f t="shared" si="0"/>
        <v>0.75303643724696356</v>
      </c>
    </row>
    <row r="42" spans="1:10" x14ac:dyDescent="0.25">
      <c r="A42" s="2">
        <v>5</v>
      </c>
      <c r="B42" s="2">
        <v>3</v>
      </c>
      <c r="C42" s="2" t="s">
        <v>447</v>
      </c>
      <c r="D42" s="2" t="s">
        <v>439</v>
      </c>
      <c r="E42" s="2">
        <v>0.23799999999999999</v>
      </c>
      <c r="F42" s="2" t="s">
        <v>170</v>
      </c>
      <c r="G42" s="2">
        <v>1.6</v>
      </c>
      <c r="H42" s="2">
        <f>LOOKUP(G42,Calibration!A$2:A$14,Calibration!B$2:B$14)</f>
        <v>0.247</v>
      </c>
      <c r="I42" s="2">
        <v>35</v>
      </c>
      <c r="J42" s="2">
        <f t="shared" si="0"/>
        <v>0.96356275303643724</v>
      </c>
    </row>
    <row r="43" spans="1:10" x14ac:dyDescent="0.25">
      <c r="A43" s="2">
        <v>7</v>
      </c>
      <c r="B43" s="2">
        <v>3</v>
      </c>
      <c r="C43" s="2" t="s">
        <v>447</v>
      </c>
      <c r="D43" s="2" t="s">
        <v>439</v>
      </c>
      <c r="E43" s="2">
        <v>0.48599999999999999</v>
      </c>
      <c r="F43" s="2" t="s">
        <v>227</v>
      </c>
      <c r="G43" s="2">
        <v>1.6</v>
      </c>
      <c r="H43" s="2">
        <f>LOOKUP(G43,Calibration!A$2:A$14,Calibration!B$2:B$14)</f>
        <v>0.247</v>
      </c>
      <c r="I43" s="2">
        <v>35</v>
      </c>
      <c r="J43" s="2">
        <f t="shared" si="0"/>
        <v>1.9676113360323886</v>
      </c>
    </row>
    <row r="44" spans="1:10" x14ac:dyDescent="0.25">
      <c r="A44" s="2">
        <v>8</v>
      </c>
      <c r="B44" s="2">
        <v>3</v>
      </c>
      <c r="C44" s="2" t="s">
        <v>447</v>
      </c>
      <c r="D44" s="2" t="s">
        <v>439</v>
      </c>
      <c r="E44" s="2">
        <v>0.47699999999999998</v>
      </c>
      <c r="F44" s="2" t="s">
        <v>227</v>
      </c>
      <c r="G44" s="2">
        <v>1.6</v>
      </c>
      <c r="H44" s="2">
        <f>LOOKUP(G44,Calibration!A$2:A$14,Calibration!B$2:B$14)</f>
        <v>0.247</v>
      </c>
      <c r="I44" s="2">
        <v>35</v>
      </c>
      <c r="J44" s="2">
        <f t="shared" si="0"/>
        <v>1.9311740890688258</v>
      </c>
    </row>
    <row r="45" spans="1:10" x14ac:dyDescent="0.25">
      <c r="A45" s="2">
        <v>9</v>
      </c>
      <c r="B45" s="2">
        <v>3</v>
      </c>
      <c r="C45" s="2" t="s">
        <v>447</v>
      </c>
      <c r="D45" s="2" t="s">
        <v>439</v>
      </c>
      <c r="E45" s="2">
        <v>0.58799999999999997</v>
      </c>
      <c r="F45" s="2" t="s">
        <v>227</v>
      </c>
      <c r="G45" s="2">
        <v>1.6</v>
      </c>
      <c r="H45" s="2">
        <f>LOOKUP(G45,Calibration!A$2:A$14,Calibration!B$2:B$14)</f>
        <v>0.247</v>
      </c>
      <c r="I45" s="2">
        <v>35</v>
      </c>
      <c r="J45" s="2">
        <f t="shared" si="0"/>
        <v>2.380566801619433</v>
      </c>
    </row>
    <row r="46" spans="1:10" x14ac:dyDescent="0.25">
      <c r="A46" s="2">
        <v>10</v>
      </c>
      <c r="B46" s="2">
        <v>3</v>
      </c>
      <c r="C46" s="2" t="s">
        <v>447</v>
      </c>
      <c r="D46" s="2" t="s">
        <v>439</v>
      </c>
      <c r="E46" s="2">
        <v>0.32400000000000001</v>
      </c>
      <c r="F46" s="2" t="s">
        <v>213</v>
      </c>
      <c r="G46" s="2">
        <v>1.6</v>
      </c>
      <c r="H46" s="2">
        <f>LOOKUP(G46,Calibration!A$2:A$14,Calibration!B$2:B$14)</f>
        <v>0.247</v>
      </c>
      <c r="I46" s="2">
        <v>35</v>
      </c>
      <c r="J46" s="2">
        <f t="shared" si="0"/>
        <v>1.3117408906882593</v>
      </c>
    </row>
    <row r="47" spans="1:10" x14ac:dyDescent="0.25">
      <c r="A47" s="2">
        <v>6</v>
      </c>
      <c r="B47" s="2">
        <v>3</v>
      </c>
      <c r="C47" s="2" t="s">
        <v>445</v>
      </c>
      <c r="D47" s="2" t="s">
        <v>439</v>
      </c>
      <c r="E47" s="2">
        <v>0.16900000000000001</v>
      </c>
      <c r="F47" s="2" t="s">
        <v>174</v>
      </c>
      <c r="G47" s="2">
        <v>1.6</v>
      </c>
      <c r="H47" s="2">
        <f>LOOKUP(G47,Calibration!A$2:A$14,Calibration!B$2:B$14)</f>
        <v>0.247</v>
      </c>
      <c r="I47" s="2">
        <v>35</v>
      </c>
      <c r="J47" s="2">
        <f t="shared" si="0"/>
        <v>0.68421052631578949</v>
      </c>
    </row>
    <row r="48" spans="1:10" x14ac:dyDescent="0.25">
      <c r="A48" s="2">
        <v>1</v>
      </c>
      <c r="B48" s="2">
        <v>3</v>
      </c>
      <c r="C48" s="2" t="s">
        <v>446</v>
      </c>
      <c r="D48" s="2" t="s">
        <v>439</v>
      </c>
      <c r="E48" s="2">
        <v>0.52300000000000002</v>
      </c>
      <c r="F48" s="2" t="s">
        <v>174</v>
      </c>
      <c r="G48" s="2">
        <v>5</v>
      </c>
      <c r="H48" s="2">
        <f>LOOKUP(G48,Calibration!A$2:A$14,Calibration!B$2:B$14)</f>
        <v>0.78</v>
      </c>
      <c r="I48" s="2">
        <v>35</v>
      </c>
      <c r="J48" s="2">
        <f t="shared" si="0"/>
        <v>0.67051282051282046</v>
      </c>
    </row>
    <row r="49" spans="1:10" x14ac:dyDescent="0.25">
      <c r="A49" s="2">
        <v>6</v>
      </c>
      <c r="B49" s="2">
        <v>3</v>
      </c>
      <c r="C49" s="2" t="s">
        <v>447</v>
      </c>
      <c r="D49" s="2" t="s">
        <v>439</v>
      </c>
      <c r="E49" s="2">
        <v>0.253</v>
      </c>
      <c r="F49" s="2" t="s">
        <v>173</v>
      </c>
      <c r="G49" s="2">
        <v>1.6</v>
      </c>
      <c r="H49" s="2">
        <f>LOOKUP(G49,Calibration!A$2:A$14,Calibration!B$2:B$14)</f>
        <v>0.247</v>
      </c>
      <c r="I49" s="2">
        <v>35</v>
      </c>
      <c r="J49" s="2">
        <f t="shared" si="0"/>
        <v>1.0242914979757085</v>
      </c>
    </row>
    <row r="50" spans="1:10" x14ac:dyDescent="0.25">
      <c r="A50" s="2">
        <v>1</v>
      </c>
      <c r="B50" s="2">
        <v>4</v>
      </c>
      <c r="C50" s="2" t="s">
        <v>448</v>
      </c>
      <c r="D50" s="2" t="s">
        <v>439</v>
      </c>
      <c r="E50" s="2">
        <v>0.628</v>
      </c>
      <c r="F50" s="2" t="s">
        <v>176</v>
      </c>
      <c r="G50" s="2">
        <v>1.25</v>
      </c>
      <c r="H50" s="2">
        <f>LOOKUP(G50,Calibration!A$2:A$14,Calibration!B$2:B$14)</f>
        <v>0.193</v>
      </c>
      <c r="I50" s="2">
        <v>41</v>
      </c>
      <c r="J50" s="2">
        <f t="shared" si="0"/>
        <v>3.2538860103626943</v>
      </c>
    </row>
    <row r="51" spans="1:10" x14ac:dyDescent="0.25">
      <c r="A51" s="2">
        <v>7</v>
      </c>
      <c r="B51" s="2">
        <v>5</v>
      </c>
      <c r="C51" s="2" t="s">
        <v>450</v>
      </c>
      <c r="D51" s="2" t="s">
        <v>439</v>
      </c>
      <c r="E51" s="2">
        <v>0.35599999999999998</v>
      </c>
      <c r="F51" s="2" t="s">
        <v>212</v>
      </c>
      <c r="G51" s="2">
        <v>2</v>
      </c>
      <c r="H51" s="2">
        <f>LOOKUP(G51,Calibration!A$2:A$14,Calibration!B$2:B$14)</f>
        <v>0.31</v>
      </c>
      <c r="I51" s="2">
        <v>41</v>
      </c>
      <c r="J51" s="2">
        <f t="shared" si="0"/>
        <v>1.1483870967741936</v>
      </c>
    </row>
    <row r="52" spans="1:10" x14ac:dyDescent="0.25">
      <c r="A52" s="2">
        <v>99</v>
      </c>
      <c r="B52" s="2">
        <v>5</v>
      </c>
      <c r="C52" s="2" t="s">
        <v>451</v>
      </c>
      <c r="D52" s="2" t="s">
        <v>439</v>
      </c>
      <c r="E52" s="2">
        <v>1.2270000000000001</v>
      </c>
      <c r="F52" s="2" t="s">
        <v>212</v>
      </c>
      <c r="G52" s="2">
        <v>1.6</v>
      </c>
      <c r="H52" s="2">
        <f>LOOKUP(G52,Calibration!A$2:A$14,Calibration!B$2:B$14)</f>
        <v>0.247</v>
      </c>
      <c r="I52" s="2">
        <v>41</v>
      </c>
      <c r="J52" s="2">
        <f t="shared" si="0"/>
        <v>4.9676113360323892</v>
      </c>
    </row>
    <row r="53" spans="1:10" x14ac:dyDescent="0.25">
      <c r="A53" s="2">
        <v>4</v>
      </c>
      <c r="B53" s="2">
        <v>5</v>
      </c>
      <c r="C53" s="2" t="s">
        <v>452</v>
      </c>
      <c r="D53" s="2" t="s">
        <v>439</v>
      </c>
      <c r="E53" s="2">
        <v>0.44600000000000001</v>
      </c>
      <c r="F53" s="2" t="s">
        <v>212</v>
      </c>
      <c r="G53" s="2">
        <v>1.6</v>
      </c>
      <c r="H53" s="2">
        <f>LOOKUP(G53,Calibration!A$2:A$14,Calibration!B$2:B$14)</f>
        <v>0.247</v>
      </c>
      <c r="I53" s="2">
        <v>41</v>
      </c>
      <c r="J53" s="2">
        <f t="shared" si="0"/>
        <v>1.8056680161943319</v>
      </c>
    </row>
    <row r="54" spans="1:10" x14ac:dyDescent="0.25">
      <c r="A54" s="2">
        <v>2</v>
      </c>
      <c r="B54" s="2">
        <v>5</v>
      </c>
      <c r="C54" s="2" t="s">
        <v>453</v>
      </c>
      <c r="D54" s="2" t="s">
        <v>439</v>
      </c>
      <c r="E54" s="2">
        <v>0.42799999999999999</v>
      </c>
      <c r="F54" s="2" t="s">
        <v>212</v>
      </c>
      <c r="G54" s="2">
        <v>3.2</v>
      </c>
      <c r="H54" s="2">
        <f>LOOKUP(G54,Calibration!A$2:A$14,Calibration!B$2:B$14)</f>
        <v>0.49399999999999999</v>
      </c>
      <c r="I54" s="2">
        <v>41</v>
      </c>
      <c r="J54" s="2">
        <f t="shared" si="0"/>
        <v>0.8663967611336032</v>
      </c>
    </row>
    <row r="55" spans="1:10" x14ac:dyDescent="0.25">
      <c r="A55" s="2">
        <v>9</v>
      </c>
      <c r="B55" s="2">
        <v>5</v>
      </c>
      <c r="C55" s="2" t="s">
        <v>452</v>
      </c>
      <c r="D55" s="2" t="s">
        <v>439</v>
      </c>
      <c r="E55" s="2">
        <v>0.41</v>
      </c>
      <c r="F55" s="2" t="s">
        <v>481</v>
      </c>
      <c r="G55" s="2">
        <v>1.6</v>
      </c>
      <c r="H55" s="2">
        <f>LOOKUP(G55,Calibration!A$2:A$14,Calibration!B$2:B$14)</f>
        <v>0.247</v>
      </c>
      <c r="I55" s="2">
        <v>41</v>
      </c>
      <c r="J55" s="2">
        <f t="shared" si="0"/>
        <v>1.6599190283400809</v>
      </c>
    </row>
    <row r="56" spans="1:10" x14ac:dyDescent="0.25">
      <c r="A56" s="2">
        <v>10</v>
      </c>
      <c r="B56" s="2">
        <v>5</v>
      </c>
      <c r="C56" s="2" t="s">
        <v>452</v>
      </c>
      <c r="D56" s="2" t="s">
        <v>439</v>
      </c>
      <c r="E56" s="2">
        <v>0.45900000000000002</v>
      </c>
      <c r="F56" s="2" t="s">
        <v>481</v>
      </c>
      <c r="G56" s="2">
        <v>1.6</v>
      </c>
      <c r="H56" s="2">
        <f>LOOKUP(G56,Calibration!A$2:A$14,Calibration!B$2:B$14)</f>
        <v>0.247</v>
      </c>
      <c r="I56" s="2">
        <v>41</v>
      </c>
      <c r="J56" s="2">
        <f t="shared" si="0"/>
        <v>1.8582995951417005</v>
      </c>
    </row>
    <row r="57" spans="1:10" x14ac:dyDescent="0.25">
      <c r="A57" s="2">
        <v>11</v>
      </c>
      <c r="B57" s="2">
        <v>5</v>
      </c>
      <c r="C57" s="2" t="s">
        <v>450</v>
      </c>
      <c r="D57" s="2" t="s">
        <v>439</v>
      </c>
      <c r="E57" s="2">
        <v>0.127</v>
      </c>
      <c r="F57" s="2" t="s">
        <v>172</v>
      </c>
      <c r="G57" s="2">
        <v>2</v>
      </c>
      <c r="H57" s="2">
        <f>LOOKUP(G57,Calibration!A$2:A$14,Calibration!B$2:B$14)</f>
        <v>0.31</v>
      </c>
      <c r="I57" s="2">
        <v>41</v>
      </c>
      <c r="J57" s="2">
        <f t="shared" si="0"/>
        <v>0.4096774193548387</v>
      </c>
    </row>
    <row r="58" spans="1:10" x14ac:dyDescent="0.25">
      <c r="A58" s="2">
        <v>3</v>
      </c>
      <c r="B58" s="2">
        <v>5</v>
      </c>
      <c r="C58" s="2" t="s">
        <v>451</v>
      </c>
      <c r="D58" s="2" t="s">
        <v>439</v>
      </c>
      <c r="E58" s="2">
        <v>0.16400000000000001</v>
      </c>
      <c r="F58" s="2" t="s">
        <v>168</v>
      </c>
      <c r="G58" s="2">
        <v>1.6</v>
      </c>
      <c r="H58" s="2">
        <f>LOOKUP(G58,Calibration!A$2:A$14,Calibration!B$2:B$14)</f>
        <v>0.247</v>
      </c>
      <c r="I58" s="2">
        <v>41</v>
      </c>
      <c r="J58" s="2">
        <f t="shared" si="0"/>
        <v>0.66396761133603244</v>
      </c>
    </row>
    <row r="59" spans="1:10" x14ac:dyDescent="0.25">
      <c r="A59" s="2">
        <v>1</v>
      </c>
      <c r="B59" s="2">
        <v>5</v>
      </c>
      <c r="C59" s="2" t="s">
        <v>449</v>
      </c>
      <c r="D59" s="2" t="s">
        <v>439</v>
      </c>
      <c r="E59" s="2">
        <v>0.57899999999999996</v>
      </c>
      <c r="F59" s="2" t="s">
        <v>170</v>
      </c>
      <c r="G59" s="2">
        <v>2</v>
      </c>
      <c r="H59" s="2">
        <f>LOOKUP(G59,Calibration!A$2:A$14,Calibration!B$2:B$14)</f>
        <v>0.31</v>
      </c>
      <c r="I59" s="2">
        <v>40</v>
      </c>
      <c r="J59" s="2">
        <f t="shared" si="0"/>
        <v>1.8677419354838709</v>
      </c>
    </row>
    <row r="60" spans="1:10" x14ac:dyDescent="0.25">
      <c r="A60" s="2">
        <v>2</v>
      </c>
      <c r="B60" s="2">
        <v>5</v>
      </c>
      <c r="C60" s="2" t="s">
        <v>449</v>
      </c>
      <c r="D60" s="2" t="s">
        <v>439</v>
      </c>
      <c r="E60" s="2">
        <v>0.64200000000000002</v>
      </c>
      <c r="F60" s="2" t="s">
        <v>170</v>
      </c>
      <c r="G60" s="2">
        <v>2</v>
      </c>
      <c r="H60" s="2">
        <f>LOOKUP(G60,Calibration!A$2:A$14,Calibration!B$2:B$14)</f>
        <v>0.31</v>
      </c>
      <c r="I60" s="2">
        <v>40</v>
      </c>
      <c r="J60" s="2">
        <f t="shared" si="0"/>
        <v>2.0709677419354837</v>
      </c>
    </row>
    <row r="61" spans="1:10" x14ac:dyDescent="0.25">
      <c r="A61" s="2">
        <v>1</v>
      </c>
      <c r="B61" s="2">
        <v>5</v>
      </c>
      <c r="C61" s="2" t="s">
        <v>450</v>
      </c>
      <c r="D61" s="2" t="s">
        <v>439</v>
      </c>
      <c r="E61" s="2">
        <v>0.34399999999999997</v>
      </c>
      <c r="F61" s="2" t="s">
        <v>170</v>
      </c>
      <c r="G61" s="2">
        <v>2</v>
      </c>
      <c r="H61" s="2">
        <f>LOOKUP(G61,Calibration!A$2:A$14,Calibration!B$2:B$14)</f>
        <v>0.31</v>
      </c>
      <c r="I61" s="2">
        <v>41</v>
      </c>
      <c r="J61" s="2">
        <f t="shared" si="0"/>
        <v>1.1096774193548387</v>
      </c>
    </row>
    <row r="62" spans="1:10" x14ac:dyDescent="0.25">
      <c r="A62" s="2">
        <v>2</v>
      </c>
      <c r="B62" s="2">
        <v>5</v>
      </c>
      <c r="C62" s="2" t="s">
        <v>450</v>
      </c>
      <c r="D62" s="2" t="s">
        <v>439</v>
      </c>
      <c r="E62" s="2">
        <v>0.316</v>
      </c>
      <c r="F62" s="2" t="s">
        <v>170</v>
      </c>
      <c r="G62" s="2">
        <v>2</v>
      </c>
      <c r="H62" s="2">
        <f>LOOKUP(G62,Calibration!A$2:A$14,Calibration!B$2:B$14)</f>
        <v>0.31</v>
      </c>
      <c r="I62" s="2">
        <v>41</v>
      </c>
      <c r="J62" s="2">
        <f t="shared" si="0"/>
        <v>1.0193548387096774</v>
      </c>
    </row>
    <row r="63" spans="1:10" x14ac:dyDescent="0.25">
      <c r="A63" s="2">
        <v>3</v>
      </c>
      <c r="B63" s="2">
        <v>5</v>
      </c>
      <c r="C63" s="2" t="s">
        <v>450</v>
      </c>
      <c r="D63" s="2" t="s">
        <v>439</v>
      </c>
      <c r="E63" s="2">
        <v>0.36499999999999999</v>
      </c>
      <c r="F63" s="2" t="s">
        <v>170</v>
      </c>
      <c r="G63" s="2">
        <v>2</v>
      </c>
      <c r="H63" s="2">
        <f>LOOKUP(G63,Calibration!A$2:A$14,Calibration!B$2:B$14)</f>
        <v>0.31</v>
      </c>
      <c r="I63" s="2">
        <v>41</v>
      </c>
      <c r="J63" s="2">
        <f t="shared" si="0"/>
        <v>1.1774193548387097</v>
      </c>
    </row>
    <row r="64" spans="1:10" x14ac:dyDescent="0.25">
      <c r="A64" s="2">
        <v>4</v>
      </c>
      <c r="B64" s="2">
        <v>5</v>
      </c>
      <c r="C64" s="2" t="s">
        <v>450</v>
      </c>
      <c r="D64" s="2" t="s">
        <v>439</v>
      </c>
      <c r="E64" s="2">
        <v>0.23799999999999999</v>
      </c>
      <c r="F64" s="2" t="s">
        <v>170</v>
      </c>
      <c r="G64" s="2">
        <v>2</v>
      </c>
      <c r="H64" s="2">
        <f>LOOKUP(G64,Calibration!A$2:A$14,Calibration!B$2:B$14)</f>
        <v>0.31</v>
      </c>
      <c r="I64" s="2">
        <v>41</v>
      </c>
      <c r="J64" s="2">
        <f t="shared" si="0"/>
        <v>0.76774193548387093</v>
      </c>
    </row>
    <row r="65" spans="1:10" x14ac:dyDescent="0.25">
      <c r="A65" s="2">
        <v>5</v>
      </c>
      <c r="B65" s="2">
        <v>5</v>
      </c>
      <c r="C65" s="2" t="s">
        <v>450</v>
      </c>
      <c r="D65" s="2" t="s">
        <v>439</v>
      </c>
      <c r="E65" s="2">
        <v>0.28000000000000003</v>
      </c>
      <c r="F65" s="2" t="s">
        <v>170</v>
      </c>
      <c r="G65" s="2">
        <v>2</v>
      </c>
      <c r="H65" s="2">
        <f>LOOKUP(G65,Calibration!A$2:A$14,Calibration!B$2:B$14)</f>
        <v>0.31</v>
      </c>
      <c r="I65" s="2">
        <v>41</v>
      </c>
      <c r="J65" s="2">
        <f t="shared" si="0"/>
        <v>0.90322580645161299</v>
      </c>
    </row>
    <row r="66" spans="1:10" x14ac:dyDescent="0.25">
      <c r="A66" s="2">
        <v>6</v>
      </c>
      <c r="B66" s="2">
        <v>5</v>
      </c>
      <c r="C66" s="2" t="s">
        <v>450</v>
      </c>
      <c r="D66" s="2" t="s">
        <v>439</v>
      </c>
      <c r="E66" s="2">
        <v>0.36199999999999999</v>
      </c>
      <c r="F66" s="2" t="s">
        <v>170</v>
      </c>
      <c r="G66" s="2">
        <v>2</v>
      </c>
      <c r="H66" s="2">
        <f>LOOKUP(G66,Calibration!A$2:A$14,Calibration!B$2:B$14)</f>
        <v>0.31</v>
      </c>
      <c r="I66" s="2">
        <v>41</v>
      </c>
      <c r="J66" s="2">
        <f t="shared" si="0"/>
        <v>1.167741935483871</v>
      </c>
    </row>
    <row r="67" spans="1:10" x14ac:dyDescent="0.25">
      <c r="A67" s="2">
        <v>10</v>
      </c>
      <c r="B67" s="2">
        <v>5</v>
      </c>
      <c r="C67" s="2" t="s">
        <v>450</v>
      </c>
      <c r="D67" s="2" t="s">
        <v>439</v>
      </c>
      <c r="E67" s="2">
        <v>0.19700000000000001</v>
      </c>
      <c r="F67" s="2" t="s">
        <v>170</v>
      </c>
      <c r="G67" s="2">
        <v>2</v>
      </c>
      <c r="H67" s="2">
        <f>LOOKUP(G67,Calibration!A$2:A$14,Calibration!B$2:B$14)</f>
        <v>0.31</v>
      </c>
      <c r="I67" s="2">
        <v>41</v>
      </c>
      <c r="J67" s="2">
        <f t="shared" ref="J67:J130" si="1">E67/H67</f>
        <v>0.63548387096774195</v>
      </c>
    </row>
    <row r="68" spans="1:10" x14ac:dyDescent="0.25">
      <c r="A68" s="2">
        <v>1</v>
      </c>
      <c r="B68" s="2">
        <v>5</v>
      </c>
      <c r="C68" s="2" t="s">
        <v>451</v>
      </c>
      <c r="D68" s="2" t="s">
        <v>439</v>
      </c>
      <c r="E68" s="2">
        <v>0.26500000000000001</v>
      </c>
      <c r="F68" s="2" t="s">
        <v>170</v>
      </c>
      <c r="G68" s="2">
        <v>1.6</v>
      </c>
      <c r="H68" s="2">
        <f>LOOKUP(G68,Calibration!A$2:A$14,Calibration!B$2:B$14)</f>
        <v>0.247</v>
      </c>
      <c r="I68" s="2">
        <v>41</v>
      </c>
      <c r="J68" s="2">
        <f t="shared" si="1"/>
        <v>1.0728744939271255</v>
      </c>
    </row>
    <row r="69" spans="1:10" x14ac:dyDescent="0.25">
      <c r="A69" s="2">
        <v>2</v>
      </c>
      <c r="B69" s="2">
        <v>5</v>
      </c>
      <c r="C69" s="2" t="s">
        <v>451</v>
      </c>
      <c r="D69" s="2" t="s">
        <v>439</v>
      </c>
      <c r="E69" s="2">
        <v>0.20399999999999999</v>
      </c>
      <c r="F69" s="2" t="s">
        <v>170</v>
      </c>
      <c r="G69" s="2">
        <v>1.6</v>
      </c>
      <c r="H69" s="2">
        <f>LOOKUP(G69,Calibration!A$2:A$14,Calibration!B$2:B$14)</f>
        <v>0.247</v>
      </c>
      <c r="I69" s="2">
        <v>41</v>
      </c>
      <c r="J69" s="2">
        <f t="shared" si="1"/>
        <v>0.82591093117408898</v>
      </c>
    </row>
    <row r="70" spans="1:10" x14ac:dyDescent="0.25">
      <c r="A70" s="2">
        <v>1</v>
      </c>
      <c r="B70" s="2">
        <v>5</v>
      </c>
      <c r="C70" s="2" t="s">
        <v>452</v>
      </c>
      <c r="D70" s="2" t="s">
        <v>439</v>
      </c>
      <c r="E70" s="2">
        <v>0.308</v>
      </c>
      <c r="F70" s="2" t="s">
        <v>170</v>
      </c>
      <c r="G70" s="2">
        <v>1.6</v>
      </c>
      <c r="H70" s="2">
        <f>LOOKUP(G70,Calibration!A$2:A$14,Calibration!B$2:B$14)</f>
        <v>0.247</v>
      </c>
      <c r="I70" s="2">
        <v>41</v>
      </c>
      <c r="J70" s="2">
        <f t="shared" si="1"/>
        <v>1.2469635627530364</v>
      </c>
    </row>
    <row r="71" spans="1:10" x14ac:dyDescent="0.25">
      <c r="A71" s="2">
        <v>2</v>
      </c>
      <c r="B71" s="2">
        <v>5</v>
      </c>
      <c r="C71" s="2" t="s">
        <v>452</v>
      </c>
      <c r="D71" s="2" t="s">
        <v>439</v>
      </c>
      <c r="E71" s="2">
        <v>0.28999999999999998</v>
      </c>
      <c r="F71" s="2" t="s">
        <v>170</v>
      </c>
      <c r="G71" s="2">
        <v>1.6</v>
      </c>
      <c r="H71" s="2">
        <f>LOOKUP(G71,Calibration!A$2:A$14,Calibration!B$2:B$14)</f>
        <v>0.247</v>
      </c>
      <c r="I71" s="2">
        <v>41</v>
      </c>
      <c r="J71" s="2">
        <f t="shared" si="1"/>
        <v>1.1740890688259109</v>
      </c>
    </row>
    <row r="72" spans="1:10" x14ac:dyDescent="0.25">
      <c r="A72" s="2">
        <v>3</v>
      </c>
      <c r="B72" s="2">
        <v>5</v>
      </c>
      <c r="C72" s="2" t="s">
        <v>452</v>
      </c>
      <c r="D72" s="2" t="s">
        <v>439</v>
      </c>
      <c r="E72" s="2">
        <v>0.20899999999999999</v>
      </c>
      <c r="F72" s="2" t="s">
        <v>170</v>
      </c>
      <c r="G72" s="2">
        <v>1.6</v>
      </c>
      <c r="H72" s="2">
        <f>LOOKUP(G72,Calibration!A$2:A$14,Calibration!B$2:B$14)</f>
        <v>0.247</v>
      </c>
      <c r="I72" s="2">
        <v>41</v>
      </c>
      <c r="J72" s="2">
        <f t="shared" si="1"/>
        <v>0.84615384615384615</v>
      </c>
    </row>
    <row r="73" spans="1:10" x14ac:dyDescent="0.25">
      <c r="A73" s="2">
        <v>7</v>
      </c>
      <c r="B73" s="2">
        <v>5</v>
      </c>
      <c r="C73" s="2" t="s">
        <v>452</v>
      </c>
      <c r="D73" s="2" t="s">
        <v>439</v>
      </c>
      <c r="E73" s="2">
        <v>0.17599999999999999</v>
      </c>
      <c r="F73" s="2" t="s">
        <v>170</v>
      </c>
      <c r="G73" s="2">
        <v>1.6</v>
      </c>
      <c r="H73" s="2">
        <f>LOOKUP(G73,Calibration!A$2:A$14,Calibration!B$2:B$14)</f>
        <v>0.247</v>
      </c>
      <c r="I73" s="2">
        <v>41</v>
      </c>
      <c r="J73" s="2">
        <f t="shared" si="1"/>
        <v>0.71255060728744934</v>
      </c>
    </row>
    <row r="74" spans="1:10" x14ac:dyDescent="0.25">
      <c r="A74" s="2">
        <v>1</v>
      </c>
      <c r="B74" s="2">
        <v>5</v>
      </c>
      <c r="C74" s="2" t="s">
        <v>453</v>
      </c>
      <c r="D74" s="2" t="s">
        <v>439</v>
      </c>
      <c r="E74" s="2">
        <v>0.46600000000000003</v>
      </c>
      <c r="F74" s="2" t="s">
        <v>170</v>
      </c>
      <c r="G74" s="2">
        <v>3.2</v>
      </c>
      <c r="H74" s="2">
        <f>LOOKUP(G74,Calibration!A$2:A$14,Calibration!B$2:B$14)</f>
        <v>0.49399999999999999</v>
      </c>
      <c r="I74" s="2">
        <v>41</v>
      </c>
      <c r="J74" s="2">
        <f t="shared" si="1"/>
        <v>0.94331983805668018</v>
      </c>
    </row>
    <row r="75" spans="1:10" x14ac:dyDescent="0.25">
      <c r="A75" s="2">
        <v>99</v>
      </c>
      <c r="B75" s="2">
        <v>5</v>
      </c>
      <c r="C75" s="2" t="s">
        <v>451</v>
      </c>
      <c r="D75" s="2" t="s">
        <v>439</v>
      </c>
      <c r="E75" s="2">
        <v>0.35799999999999998</v>
      </c>
      <c r="F75" s="2" t="s">
        <v>227</v>
      </c>
      <c r="G75" s="2">
        <v>1.6</v>
      </c>
      <c r="H75" s="2">
        <f>LOOKUP(G75,Calibration!A$2:A$14,Calibration!B$2:B$14)</f>
        <v>0.247</v>
      </c>
      <c r="I75" s="2">
        <v>41</v>
      </c>
      <c r="J75" s="2">
        <f t="shared" si="1"/>
        <v>1.4493927125506072</v>
      </c>
    </row>
    <row r="76" spans="1:10" x14ac:dyDescent="0.25">
      <c r="A76" s="2">
        <v>8</v>
      </c>
      <c r="B76" s="2">
        <v>5</v>
      </c>
      <c r="C76" s="2" t="s">
        <v>450</v>
      </c>
      <c r="D76" s="2" t="s">
        <v>439</v>
      </c>
      <c r="E76" s="2">
        <v>0.33300000000000002</v>
      </c>
      <c r="F76" s="2" t="s">
        <v>213</v>
      </c>
      <c r="G76" s="2">
        <v>2</v>
      </c>
      <c r="H76" s="2">
        <f>LOOKUP(G76,Calibration!A$2:A$14,Calibration!B$2:B$14)</f>
        <v>0.31</v>
      </c>
      <c r="I76" s="2">
        <v>41</v>
      </c>
      <c r="J76" s="2">
        <f t="shared" si="1"/>
        <v>1.0741935483870968</v>
      </c>
    </row>
    <row r="77" spans="1:10" x14ac:dyDescent="0.25">
      <c r="A77" s="2">
        <v>9</v>
      </c>
      <c r="B77" s="2">
        <v>5</v>
      </c>
      <c r="C77" s="2" t="s">
        <v>450</v>
      </c>
      <c r="D77" s="2" t="s">
        <v>439</v>
      </c>
      <c r="E77" s="2">
        <v>0.39300000000000002</v>
      </c>
      <c r="F77" s="2" t="s">
        <v>213</v>
      </c>
      <c r="G77" s="2">
        <v>2</v>
      </c>
      <c r="H77" s="2">
        <f>LOOKUP(G77,Calibration!A$2:A$14,Calibration!B$2:B$14)</f>
        <v>0.31</v>
      </c>
      <c r="I77" s="2">
        <v>41</v>
      </c>
      <c r="J77" s="2">
        <f t="shared" si="1"/>
        <v>1.267741935483871</v>
      </c>
    </row>
    <row r="78" spans="1:10" x14ac:dyDescent="0.25">
      <c r="A78" s="2">
        <v>5</v>
      </c>
      <c r="B78" s="2">
        <v>5</v>
      </c>
      <c r="C78" s="2" t="s">
        <v>452</v>
      </c>
      <c r="D78" s="2" t="s">
        <v>439</v>
      </c>
      <c r="E78" s="2">
        <v>0.53</v>
      </c>
      <c r="F78" s="2" t="s">
        <v>213</v>
      </c>
      <c r="G78" s="2">
        <v>1.6</v>
      </c>
      <c r="H78" s="2">
        <f>LOOKUP(G78,Calibration!A$2:A$14,Calibration!B$2:B$14)</f>
        <v>0.247</v>
      </c>
      <c r="I78" s="2">
        <v>41</v>
      </c>
      <c r="J78" s="2">
        <f t="shared" si="1"/>
        <v>2.1457489878542511</v>
      </c>
    </row>
    <row r="79" spans="1:10" x14ac:dyDescent="0.25">
      <c r="A79" s="2">
        <v>6</v>
      </c>
      <c r="B79" s="2">
        <v>5</v>
      </c>
      <c r="C79" s="2" t="s">
        <v>452</v>
      </c>
      <c r="D79" s="2" t="s">
        <v>439</v>
      </c>
      <c r="E79" s="2">
        <v>0.216</v>
      </c>
      <c r="F79" s="2" t="s">
        <v>213</v>
      </c>
      <c r="G79" s="2">
        <v>1.6</v>
      </c>
      <c r="H79" s="2">
        <f>LOOKUP(G79,Calibration!A$2:A$14,Calibration!B$2:B$14)</f>
        <v>0.247</v>
      </c>
      <c r="I79" s="2">
        <v>41</v>
      </c>
      <c r="J79" s="2">
        <f t="shared" si="1"/>
        <v>0.87449392712550611</v>
      </c>
    </row>
    <row r="80" spans="1:10" x14ac:dyDescent="0.25">
      <c r="A80" s="2">
        <v>8</v>
      </c>
      <c r="B80" s="2">
        <v>5</v>
      </c>
      <c r="C80" s="2" t="s">
        <v>452</v>
      </c>
      <c r="D80" s="2" t="s">
        <v>439</v>
      </c>
      <c r="E80" s="2">
        <v>0.51700000000000002</v>
      </c>
      <c r="F80" s="2" t="s">
        <v>213</v>
      </c>
      <c r="G80" s="2">
        <v>1.6</v>
      </c>
      <c r="H80" s="2">
        <f>LOOKUP(G80,Calibration!A$2:A$14,Calibration!B$2:B$14)</f>
        <v>0.247</v>
      </c>
      <c r="I80" s="2">
        <v>41</v>
      </c>
      <c r="J80" s="2">
        <f t="shared" si="1"/>
        <v>2.0931174089068825</v>
      </c>
    </row>
    <row r="81" spans="1:10" x14ac:dyDescent="0.25">
      <c r="A81" s="2">
        <v>3</v>
      </c>
      <c r="B81" s="2">
        <v>5</v>
      </c>
      <c r="C81" s="2" t="s">
        <v>453</v>
      </c>
      <c r="D81" s="2" t="s">
        <v>439</v>
      </c>
      <c r="E81" s="2">
        <v>0.70299999999999996</v>
      </c>
      <c r="F81" s="2" t="s">
        <v>213</v>
      </c>
      <c r="G81" s="2">
        <v>3.2</v>
      </c>
      <c r="H81" s="2">
        <f>LOOKUP(G81,Calibration!A$2:A$14,Calibration!B$2:B$14)</f>
        <v>0.49399999999999999</v>
      </c>
      <c r="I81" s="2">
        <v>41</v>
      </c>
      <c r="J81" s="2">
        <f t="shared" si="1"/>
        <v>1.4230769230769229</v>
      </c>
    </row>
    <row r="82" spans="1:10" x14ac:dyDescent="0.25">
      <c r="A82" s="2">
        <v>1</v>
      </c>
      <c r="B82" s="2">
        <v>6</v>
      </c>
      <c r="C82" s="2" t="s">
        <v>454</v>
      </c>
      <c r="D82" s="2" t="s">
        <v>439</v>
      </c>
      <c r="E82" s="2">
        <v>0.95799999999999996</v>
      </c>
      <c r="F82" s="2" t="s">
        <v>212</v>
      </c>
      <c r="G82" s="2">
        <v>1.6</v>
      </c>
      <c r="H82" s="2">
        <f>LOOKUP(G82,Calibration!A$2:A$14,Calibration!B$2:B$14)</f>
        <v>0.247</v>
      </c>
      <c r="I82" s="2">
        <v>40</v>
      </c>
      <c r="J82" s="2">
        <f t="shared" si="1"/>
        <v>3.8785425101214575</v>
      </c>
    </row>
    <row r="83" spans="1:10" x14ac:dyDescent="0.25">
      <c r="A83" s="2">
        <v>1</v>
      </c>
      <c r="B83" s="2">
        <v>6</v>
      </c>
      <c r="C83" s="2" t="s">
        <v>455</v>
      </c>
      <c r="D83" s="2" t="s">
        <v>439</v>
      </c>
      <c r="E83" s="2">
        <v>0.74399999999999999</v>
      </c>
      <c r="F83" s="2" t="s">
        <v>170</v>
      </c>
      <c r="G83" s="2">
        <v>2.5</v>
      </c>
      <c r="H83" s="2">
        <f>LOOKUP(G83,Calibration!A$2:A$14,Calibration!B$2:B$14)</f>
        <v>0.39</v>
      </c>
      <c r="I83" s="2">
        <v>40</v>
      </c>
      <c r="J83" s="2">
        <f t="shared" si="1"/>
        <v>1.9076923076923076</v>
      </c>
    </row>
    <row r="84" spans="1:10" x14ac:dyDescent="0.25">
      <c r="A84" s="2">
        <v>1</v>
      </c>
      <c r="B84" s="2">
        <v>6</v>
      </c>
      <c r="C84" s="2" t="s">
        <v>456</v>
      </c>
      <c r="D84" s="2" t="s">
        <v>439</v>
      </c>
      <c r="E84" s="2">
        <v>0.61299999999999999</v>
      </c>
      <c r="F84" s="2" t="s">
        <v>170</v>
      </c>
      <c r="G84" s="2">
        <v>3.2</v>
      </c>
      <c r="H84" s="2">
        <f>LOOKUP(G84,Calibration!A$2:A$14,Calibration!B$2:B$14)</f>
        <v>0.49399999999999999</v>
      </c>
      <c r="I84" s="2">
        <v>40</v>
      </c>
      <c r="J84" s="2">
        <f t="shared" si="1"/>
        <v>1.2408906882591093</v>
      </c>
    </row>
    <row r="85" spans="1:10" x14ac:dyDescent="0.25">
      <c r="A85" s="2">
        <v>1</v>
      </c>
      <c r="B85" s="2">
        <v>6</v>
      </c>
      <c r="C85" s="2" t="s">
        <v>457</v>
      </c>
      <c r="D85" s="2" t="s">
        <v>439</v>
      </c>
      <c r="E85" s="2">
        <v>1.143</v>
      </c>
      <c r="F85" s="2" t="s">
        <v>170</v>
      </c>
      <c r="G85" s="2">
        <v>6.2</v>
      </c>
      <c r="H85" s="2">
        <f>LOOKUP(G85,Calibration!A$2:A$14,Calibration!B$2:B$14)</f>
        <v>0.78</v>
      </c>
      <c r="I85" s="2">
        <v>40</v>
      </c>
      <c r="J85" s="2">
        <f t="shared" si="1"/>
        <v>1.4653846153846153</v>
      </c>
    </row>
    <row r="86" spans="1:10" x14ac:dyDescent="0.25">
      <c r="A86" s="2">
        <v>1</v>
      </c>
      <c r="B86" s="2">
        <v>6</v>
      </c>
      <c r="C86" s="2" t="s">
        <v>458</v>
      </c>
      <c r="D86" s="2" t="s">
        <v>439</v>
      </c>
      <c r="E86" s="2">
        <v>1.3080000000000001</v>
      </c>
      <c r="F86" s="2" t="s">
        <v>170</v>
      </c>
      <c r="G86" s="2">
        <v>6.2</v>
      </c>
      <c r="H86" s="2">
        <f>LOOKUP(G86,Calibration!A$2:A$14,Calibration!B$2:B$14)</f>
        <v>0.78</v>
      </c>
      <c r="I86" s="2">
        <v>40</v>
      </c>
      <c r="J86" s="2">
        <f t="shared" si="1"/>
        <v>1.676923076923077</v>
      </c>
    </row>
    <row r="87" spans="1:10" x14ac:dyDescent="0.25">
      <c r="A87" s="2">
        <v>15</v>
      </c>
      <c r="B87" s="2">
        <v>7</v>
      </c>
      <c r="C87" s="2" t="s">
        <v>459</v>
      </c>
      <c r="D87" s="2" t="s">
        <v>439</v>
      </c>
      <c r="E87" s="2">
        <v>0.13</v>
      </c>
      <c r="F87" s="2" t="s">
        <v>171</v>
      </c>
      <c r="G87" s="2">
        <v>1.6</v>
      </c>
      <c r="H87" s="2">
        <f>LOOKUP(G87,Calibration!A$2:A$14,Calibration!B$2:B$14)</f>
        <v>0.247</v>
      </c>
      <c r="I87" s="2">
        <v>44</v>
      </c>
      <c r="J87" s="2">
        <f t="shared" si="1"/>
        <v>0.52631578947368418</v>
      </c>
    </row>
    <row r="88" spans="1:10" x14ac:dyDescent="0.25">
      <c r="A88" s="2">
        <v>16</v>
      </c>
      <c r="B88" s="2">
        <v>7</v>
      </c>
      <c r="C88" s="2" t="s">
        <v>459</v>
      </c>
      <c r="D88" s="2" t="s">
        <v>439</v>
      </c>
      <c r="E88" s="2">
        <v>0.151</v>
      </c>
      <c r="F88" s="2" t="s">
        <v>171</v>
      </c>
      <c r="G88" s="2">
        <v>1.6</v>
      </c>
      <c r="H88" s="2">
        <f>LOOKUP(G88,Calibration!A$2:A$14,Calibration!B$2:B$14)</f>
        <v>0.247</v>
      </c>
      <c r="I88" s="2">
        <v>44</v>
      </c>
      <c r="J88" s="2">
        <f t="shared" si="1"/>
        <v>0.61133603238866396</v>
      </c>
    </row>
    <row r="89" spans="1:10" x14ac:dyDescent="0.25">
      <c r="A89" s="2">
        <v>10</v>
      </c>
      <c r="B89" s="2">
        <v>7</v>
      </c>
      <c r="C89" s="2" t="s">
        <v>460</v>
      </c>
      <c r="D89" s="2" t="s">
        <v>439</v>
      </c>
      <c r="E89" s="2">
        <v>5.0999999999999997E-2</v>
      </c>
      <c r="F89" s="2" t="s">
        <v>171</v>
      </c>
      <c r="G89" s="2">
        <v>0.71</v>
      </c>
      <c r="H89" s="2">
        <f>LOOKUP(G89,Calibration!A$2:A$14,Calibration!B$2:B$14)</f>
        <v>0.113</v>
      </c>
      <c r="I89" s="2">
        <v>44</v>
      </c>
      <c r="J89" s="2">
        <f t="shared" si="1"/>
        <v>0.45132743362831856</v>
      </c>
    </row>
    <row r="90" spans="1:10" x14ac:dyDescent="0.25">
      <c r="A90" s="2">
        <v>21</v>
      </c>
      <c r="B90" s="2">
        <v>7</v>
      </c>
      <c r="C90" s="2" t="s">
        <v>459</v>
      </c>
      <c r="D90" s="2" t="s">
        <v>439</v>
      </c>
      <c r="E90" s="2">
        <v>0.123</v>
      </c>
      <c r="F90" s="2" t="s">
        <v>172</v>
      </c>
      <c r="G90" s="2">
        <v>1.6</v>
      </c>
      <c r="H90" s="2">
        <f>LOOKUP(G90,Calibration!A$2:A$14,Calibration!B$2:B$14)</f>
        <v>0.247</v>
      </c>
      <c r="I90" s="2">
        <v>44</v>
      </c>
      <c r="J90" s="2">
        <f t="shared" si="1"/>
        <v>0.49797570850202427</v>
      </c>
    </row>
    <row r="91" spans="1:10" x14ac:dyDescent="0.25">
      <c r="A91" s="2">
        <v>22</v>
      </c>
      <c r="B91" s="2">
        <v>7</v>
      </c>
      <c r="C91" s="2" t="s">
        <v>459</v>
      </c>
      <c r="D91" s="2" t="s">
        <v>439</v>
      </c>
      <c r="E91" s="2">
        <v>9.7000000000000003E-2</v>
      </c>
      <c r="F91" s="2" t="s">
        <v>172</v>
      </c>
      <c r="G91" s="2">
        <v>1.6</v>
      </c>
      <c r="H91" s="2">
        <f>LOOKUP(G91,Calibration!A$2:A$14,Calibration!B$2:B$14)</f>
        <v>0.247</v>
      </c>
      <c r="I91" s="2">
        <v>44</v>
      </c>
      <c r="J91" s="2">
        <f t="shared" si="1"/>
        <v>0.39271255060728749</v>
      </c>
    </row>
    <row r="92" spans="1:10" x14ac:dyDescent="0.25">
      <c r="A92" s="2">
        <v>23</v>
      </c>
      <c r="B92" s="2">
        <v>7</v>
      </c>
      <c r="C92" s="2" t="s">
        <v>459</v>
      </c>
      <c r="D92" s="2" t="s">
        <v>439</v>
      </c>
      <c r="E92" s="2">
        <v>8.3000000000000004E-2</v>
      </c>
      <c r="F92" s="2" t="s">
        <v>172</v>
      </c>
      <c r="G92" s="2">
        <v>1.6</v>
      </c>
      <c r="H92" s="2">
        <f>LOOKUP(G92,Calibration!A$2:A$14,Calibration!B$2:B$14)</f>
        <v>0.247</v>
      </c>
      <c r="I92" s="2">
        <v>44</v>
      </c>
      <c r="J92" s="2">
        <f t="shared" si="1"/>
        <v>0.33603238866396762</v>
      </c>
    </row>
    <row r="93" spans="1:10" x14ac:dyDescent="0.25">
      <c r="A93" s="2">
        <v>2</v>
      </c>
      <c r="B93" s="2">
        <v>7</v>
      </c>
      <c r="C93" s="2" t="s">
        <v>460</v>
      </c>
      <c r="D93" s="2" t="s">
        <v>439</v>
      </c>
      <c r="E93" s="2">
        <v>0.04</v>
      </c>
      <c r="F93" s="2" t="s">
        <v>172</v>
      </c>
      <c r="G93" s="2">
        <v>0.71</v>
      </c>
      <c r="H93" s="2">
        <f>LOOKUP(G93,Calibration!A$2:A$14,Calibration!B$2:B$14)</f>
        <v>0.113</v>
      </c>
      <c r="I93" s="2">
        <v>44</v>
      </c>
      <c r="J93" s="2">
        <f t="shared" si="1"/>
        <v>0.35398230088495575</v>
      </c>
    </row>
    <row r="94" spans="1:10" x14ac:dyDescent="0.25">
      <c r="A94" s="2">
        <v>3</v>
      </c>
      <c r="B94" s="2">
        <v>7</v>
      </c>
      <c r="C94" s="2" t="s">
        <v>460</v>
      </c>
      <c r="D94" s="2" t="s">
        <v>439</v>
      </c>
      <c r="E94" s="2">
        <v>5.8999999999999997E-2</v>
      </c>
      <c r="F94" s="2" t="s">
        <v>172</v>
      </c>
      <c r="G94" s="2">
        <v>0.71</v>
      </c>
      <c r="H94" s="2">
        <f>LOOKUP(G94,Calibration!A$2:A$14,Calibration!B$2:B$14)</f>
        <v>0.113</v>
      </c>
      <c r="I94" s="2">
        <v>44</v>
      </c>
      <c r="J94" s="2">
        <f t="shared" si="1"/>
        <v>0.52212389380530966</v>
      </c>
    </row>
    <row r="95" spans="1:10" x14ac:dyDescent="0.25">
      <c r="A95" s="2">
        <v>4</v>
      </c>
      <c r="B95" s="2">
        <v>7</v>
      </c>
      <c r="C95" s="2" t="s">
        <v>460</v>
      </c>
      <c r="D95" s="2" t="s">
        <v>439</v>
      </c>
      <c r="E95" s="2">
        <v>4.5999999999999999E-2</v>
      </c>
      <c r="F95" s="2" t="s">
        <v>172</v>
      </c>
      <c r="G95" s="2">
        <v>0.71</v>
      </c>
      <c r="H95" s="2">
        <f>LOOKUP(G95,Calibration!A$2:A$14,Calibration!B$2:B$14)</f>
        <v>0.113</v>
      </c>
      <c r="I95" s="2">
        <v>44</v>
      </c>
      <c r="J95" s="2">
        <f t="shared" si="1"/>
        <v>0.40707964601769908</v>
      </c>
    </row>
    <row r="96" spans="1:10" x14ac:dyDescent="0.25">
      <c r="A96" s="2">
        <v>17</v>
      </c>
      <c r="B96" s="2">
        <v>7</v>
      </c>
      <c r="C96" s="2" t="s">
        <v>459</v>
      </c>
      <c r="D96" s="2" t="s">
        <v>439</v>
      </c>
      <c r="E96" s="2">
        <v>0.19600000000000001</v>
      </c>
      <c r="F96" s="2" t="s">
        <v>168</v>
      </c>
      <c r="G96" s="2">
        <v>1.6</v>
      </c>
      <c r="H96" s="2">
        <f>LOOKUP(G96,Calibration!A$2:A$14,Calibration!B$2:B$14)</f>
        <v>0.247</v>
      </c>
      <c r="I96" s="2">
        <v>44</v>
      </c>
      <c r="J96" s="2">
        <f t="shared" si="1"/>
        <v>0.79352226720647778</v>
      </c>
    </row>
    <row r="97" spans="1:10" x14ac:dyDescent="0.25">
      <c r="A97" s="2">
        <v>18</v>
      </c>
      <c r="B97" s="2">
        <v>7</v>
      </c>
      <c r="C97" s="2" t="s">
        <v>459</v>
      </c>
      <c r="D97" s="2" t="s">
        <v>439</v>
      </c>
      <c r="E97" s="2">
        <v>0.26500000000000001</v>
      </c>
      <c r="F97" s="2" t="s">
        <v>168</v>
      </c>
      <c r="G97" s="2">
        <v>1.6</v>
      </c>
      <c r="H97" s="2">
        <f>LOOKUP(G97,Calibration!A$2:A$14,Calibration!B$2:B$14)</f>
        <v>0.247</v>
      </c>
      <c r="I97" s="2">
        <v>44</v>
      </c>
      <c r="J97" s="2">
        <f t="shared" si="1"/>
        <v>1.0728744939271255</v>
      </c>
    </row>
    <row r="98" spans="1:10" x14ac:dyDescent="0.25">
      <c r="A98" s="2">
        <v>19</v>
      </c>
      <c r="B98" s="2">
        <v>7</v>
      </c>
      <c r="C98" s="2" t="s">
        <v>459</v>
      </c>
      <c r="D98" s="2" t="s">
        <v>439</v>
      </c>
      <c r="E98" s="2">
        <v>0.17299999999999999</v>
      </c>
      <c r="F98" s="2" t="s">
        <v>168</v>
      </c>
      <c r="G98" s="2">
        <v>1.6</v>
      </c>
      <c r="H98" s="2">
        <f>LOOKUP(G98,Calibration!A$2:A$14,Calibration!B$2:B$14)</f>
        <v>0.247</v>
      </c>
      <c r="I98" s="2">
        <v>44</v>
      </c>
      <c r="J98" s="2">
        <f t="shared" si="1"/>
        <v>0.70040485829959509</v>
      </c>
    </row>
    <row r="99" spans="1:10" x14ac:dyDescent="0.25">
      <c r="A99" s="2">
        <v>1</v>
      </c>
      <c r="B99" s="2">
        <v>7</v>
      </c>
      <c r="C99" s="2" t="s">
        <v>460</v>
      </c>
      <c r="D99" s="2" t="s">
        <v>439</v>
      </c>
      <c r="E99" s="2">
        <v>0.111</v>
      </c>
      <c r="F99" s="2" t="s">
        <v>168</v>
      </c>
      <c r="G99" s="2">
        <v>0.71</v>
      </c>
      <c r="H99" s="2">
        <f>LOOKUP(G99,Calibration!A$2:A$14,Calibration!B$2:B$14)</f>
        <v>0.113</v>
      </c>
      <c r="I99" s="2">
        <v>44</v>
      </c>
      <c r="J99" s="2">
        <f t="shared" si="1"/>
        <v>0.98230088495575218</v>
      </c>
    </row>
    <row r="100" spans="1:10" x14ac:dyDescent="0.25">
      <c r="A100" s="2">
        <v>1</v>
      </c>
      <c r="B100" s="2">
        <v>7</v>
      </c>
      <c r="C100" s="2" t="s">
        <v>459</v>
      </c>
      <c r="D100" s="2" t="s">
        <v>439</v>
      </c>
      <c r="E100" s="2">
        <v>0.317</v>
      </c>
      <c r="F100" s="2" t="s">
        <v>170</v>
      </c>
      <c r="G100" s="2">
        <v>1.6</v>
      </c>
      <c r="H100" s="2">
        <f>LOOKUP(G100,Calibration!A$2:A$14,Calibration!B$2:B$14)</f>
        <v>0.247</v>
      </c>
      <c r="I100" s="2">
        <v>44</v>
      </c>
      <c r="J100" s="2">
        <f t="shared" si="1"/>
        <v>1.2834008097165992</v>
      </c>
    </row>
    <row r="101" spans="1:10" x14ac:dyDescent="0.25">
      <c r="A101" s="2">
        <v>2</v>
      </c>
      <c r="B101" s="2">
        <v>7</v>
      </c>
      <c r="C101" s="2" t="s">
        <v>459</v>
      </c>
      <c r="D101" s="2" t="s">
        <v>439</v>
      </c>
      <c r="E101" s="2">
        <v>0.186</v>
      </c>
      <c r="F101" s="2" t="s">
        <v>170</v>
      </c>
      <c r="G101" s="2">
        <v>1.6</v>
      </c>
      <c r="H101" s="2">
        <f>LOOKUP(G101,Calibration!A$2:A$14,Calibration!B$2:B$14)</f>
        <v>0.247</v>
      </c>
      <c r="I101" s="2">
        <v>44</v>
      </c>
      <c r="J101" s="2">
        <f t="shared" si="1"/>
        <v>0.75303643724696356</v>
      </c>
    </row>
    <row r="102" spans="1:10" x14ac:dyDescent="0.25">
      <c r="A102" s="2">
        <v>3</v>
      </c>
      <c r="B102" s="2">
        <v>7</v>
      </c>
      <c r="C102" s="2" t="s">
        <v>459</v>
      </c>
      <c r="D102" s="2" t="s">
        <v>439</v>
      </c>
      <c r="E102" s="2">
        <v>0.193</v>
      </c>
      <c r="F102" s="2" t="s">
        <v>170</v>
      </c>
      <c r="G102" s="2">
        <v>1.6</v>
      </c>
      <c r="H102" s="2">
        <f>LOOKUP(G102,Calibration!A$2:A$14,Calibration!B$2:B$14)</f>
        <v>0.247</v>
      </c>
      <c r="I102" s="2">
        <v>44</v>
      </c>
      <c r="J102" s="2">
        <f t="shared" si="1"/>
        <v>0.78137651821862353</v>
      </c>
    </row>
    <row r="103" spans="1:10" x14ac:dyDescent="0.25">
      <c r="A103" s="2">
        <v>4</v>
      </c>
      <c r="B103" s="2">
        <v>7</v>
      </c>
      <c r="C103" s="2" t="s">
        <v>459</v>
      </c>
      <c r="D103" s="2" t="s">
        <v>439</v>
      </c>
      <c r="E103" s="2">
        <v>0.16500000000000001</v>
      </c>
      <c r="F103" s="2" t="s">
        <v>170</v>
      </c>
      <c r="G103" s="2">
        <v>1.6</v>
      </c>
      <c r="H103" s="2">
        <f>LOOKUP(G103,Calibration!A$2:A$14,Calibration!B$2:B$14)</f>
        <v>0.247</v>
      </c>
      <c r="I103" s="2">
        <v>44</v>
      </c>
      <c r="J103" s="2">
        <f t="shared" si="1"/>
        <v>0.66801619433198389</v>
      </c>
    </row>
    <row r="104" spans="1:10" x14ac:dyDescent="0.25">
      <c r="A104" s="2">
        <v>5</v>
      </c>
      <c r="B104" s="2">
        <v>7</v>
      </c>
      <c r="C104" s="2" t="s">
        <v>459</v>
      </c>
      <c r="D104" s="2" t="s">
        <v>439</v>
      </c>
      <c r="E104" s="2">
        <v>0.19800000000000001</v>
      </c>
      <c r="F104" s="2" t="s">
        <v>170</v>
      </c>
      <c r="G104" s="2">
        <v>1.6</v>
      </c>
      <c r="H104" s="2">
        <f>LOOKUP(G104,Calibration!A$2:A$14,Calibration!B$2:B$14)</f>
        <v>0.247</v>
      </c>
      <c r="I104" s="2">
        <v>44</v>
      </c>
      <c r="J104" s="2">
        <f t="shared" si="1"/>
        <v>0.80161943319838058</v>
      </c>
    </row>
    <row r="105" spans="1:10" x14ac:dyDescent="0.25">
      <c r="A105" s="2">
        <v>6</v>
      </c>
      <c r="B105" s="2">
        <v>7</v>
      </c>
      <c r="C105" s="2" t="s">
        <v>459</v>
      </c>
      <c r="D105" s="2" t="s">
        <v>439</v>
      </c>
      <c r="E105" s="2">
        <v>0.20399999999999999</v>
      </c>
      <c r="F105" s="2" t="s">
        <v>170</v>
      </c>
      <c r="G105" s="2">
        <v>1.6</v>
      </c>
      <c r="H105" s="2">
        <f>LOOKUP(G105,Calibration!A$2:A$14,Calibration!B$2:B$14)</f>
        <v>0.247</v>
      </c>
      <c r="I105" s="2">
        <v>44</v>
      </c>
      <c r="J105" s="2">
        <f t="shared" si="1"/>
        <v>0.82591093117408898</v>
      </c>
    </row>
    <row r="106" spans="1:10" x14ac:dyDescent="0.25">
      <c r="A106" s="2">
        <v>7</v>
      </c>
      <c r="B106" s="2">
        <v>7</v>
      </c>
      <c r="C106" s="2" t="s">
        <v>459</v>
      </c>
      <c r="D106" s="2" t="s">
        <v>439</v>
      </c>
      <c r="E106" s="2">
        <v>0.152</v>
      </c>
      <c r="F106" s="2" t="s">
        <v>170</v>
      </c>
      <c r="G106" s="2">
        <v>1.6</v>
      </c>
      <c r="H106" s="2">
        <f>LOOKUP(G106,Calibration!A$2:A$14,Calibration!B$2:B$14)</f>
        <v>0.247</v>
      </c>
      <c r="I106" s="2">
        <v>44</v>
      </c>
      <c r="J106" s="2">
        <f t="shared" si="1"/>
        <v>0.61538461538461542</v>
      </c>
    </row>
    <row r="107" spans="1:10" x14ac:dyDescent="0.25">
      <c r="A107" s="2">
        <v>8</v>
      </c>
      <c r="B107" s="2">
        <v>7</v>
      </c>
      <c r="C107" s="2" t="s">
        <v>459</v>
      </c>
      <c r="D107" s="2" t="s">
        <v>439</v>
      </c>
      <c r="E107" s="2">
        <v>0.187</v>
      </c>
      <c r="F107" s="2" t="s">
        <v>170</v>
      </c>
      <c r="G107" s="2">
        <v>1.6</v>
      </c>
      <c r="H107" s="2">
        <f>LOOKUP(G107,Calibration!A$2:A$14,Calibration!B$2:B$14)</f>
        <v>0.247</v>
      </c>
      <c r="I107" s="2">
        <v>44</v>
      </c>
      <c r="J107" s="2">
        <f t="shared" si="1"/>
        <v>0.75708502024291502</v>
      </c>
    </row>
    <row r="108" spans="1:10" x14ac:dyDescent="0.25">
      <c r="A108" s="2">
        <v>9</v>
      </c>
      <c r="B108" s="2">
        <v>7</v>
      </c>
      <c r="C108" s="2" t="s">
        <v>459</v>
      </c>
      <c r="D108" s="2" t="s">
        <v>439</v>
      </c>
      <c r="E108" s="2">
        <v>0.19700000000000001</v>
      </c>
      <c r="F108" s="2" t="s">
        <v>170</v>
      </c>
      <c r="G108" s="2">
        <v>1.6</v>
      </c>
      <c r="H108" s="2">
        <f>LOOKUP(G108,Calibration!A$2:A$14,Calibration!B$2:B$14)</f>
        <v>0.247</v>
      </c>
      <c r="I108" s="2">
        <v>44</v>
      </c>
      <c r="J108" s="2">
        <f t="shared" si="1"/>
        <v>0.79757085020242924</v>
      </c>
    </row>
    <row r="109" spans="1:10" x14ac:dyDescent="0.25">
      <c r="A109" s="2">
        <v>10</v>
      </c>
      <c r="B109" s="2">
        <v>7</v>
      </c>
      <c r="C109" s="2" t="s">
        <v>459</v>
      </c>
      <c r="D109" s="2" t="s">
        <v>439</v>
      </c>
      <c r="E109" s="2">
        <v>0.16600000000000001</v>
      </c>
      <c r="F109" s="2" t="s">
        <v>170</v>
      </c>
      <c r="G109" s="2">
        <v>1.6</v>
      </c>
      <c r="H109" s="2">
        <f>LOOKUP(G109,Calibration!A$2:A$14,Calibration!B$2:B$14)</f>
        <v>0.247</v>
      </c>
      <c r="I109" s="2">
        <v>44</v>
      </c>
      <c r="J109" s="2">
        <f t="shared" si="1"/>
        <v>0.67206477732793524</v>
      </c>
    </row>
    <row r="110" spans="1:10" x14ac:dyDescent="0.25">
      <c r="A110" s="2">
        <v>11</v>
      </c>
      <c r="B110" s="2">
        <v>7</v>
      </c>
      <c r="C110" s="2" t="s">
        <v>459</v>
      </c>
      <c r="D110" s="2" t="s">
        <v>439</v>
      </c>
      <c r="E110" s="2">
        <v>0.17599999999999999</v>
      </c>
      <c r="F110" s="2" t="s">
        <v>170</v>
      </c>
      <c r="G110" s="2">
        <v>1.6</v>
      </c>
      <c r="H110" s="2">
        <f>LOOKUP(G110,Calibration!A$2:A$14,Calibration!B$2:B$14)</f>
        <v>0.247</v>
      </c>
      <c r="I110" s="2">
        <v>44</v>
      </c>
      <c r="J110" s="2">
        <f t="shared" si="1"/>
        <v>0.71255060728744934</v>
      </c>
    </row>
    <row r="111" spans="1:10" x14ac:dyDescent="0.25">
      <c r="A111" s="2">
        <v>12</v>
      </c>
      <c r="B111" s="2">
        <v>7</v>
      </c>
      <c r="C111" s="2" t="s">
        <v>459</v>
      </c>
      <c r="D111" s="2" t="s">
        <v>439</v>
      </c>
      <c r="E111" s="2">
        <v>0.27500000000000002</v>
      </c>
      <c r="F111" s="2" t="s">
        <v>170</v>
      </c>
      <c r="G111" s="2">
        <v>1.6</v>
      </c>
      <c r="H111" s="2">
        <f>LOOKUP(G111,Calibration!A$2:A$14,Calibration!B$2:B$14)</f>
        <v>0.247</v>
      </c>
      <c r="I111" s="2">
        <v>44</v>
      </c>
      <c r="J111" s="2">
        <f t="shared" si="1"/>
        <v>1.1133603238866399</v>
      </c>
    </row>
    <row r="112" spans="1:10" x14ac:dyDescent="0.25">
      <c r="A112" s="2">
        <v>13</v>
      </c>
      <c r="B112" s="2">
        <v>7</v>
      </c>
      <c r="C112" s="2" t="s">
        <v>459</v>
      </c>
      <c r="D112" s="2" t="s">
        <v>439</v>
      </c>
      <c r="E112" s="2">
        <v>0.17299999999999999</v>
      </c>
      <c r="F112" s="2" t="s">
        <v>170</v>
      </c>
      <c r="G112" s="2">
        <v>1.6</v>
      </c>
      <c r="H112" s="2">
        <f>LOOKUP(G112,Calibration!A$2:A$14,Calibration!B$2:B$14)</f>
        <v>0.247</v>
      </c>
      <c r="I112" s="2">
        <v>44</v>
      </c>
      <c r="J112" s="2">
        <f t="shared" si="1"/>
        <v>0.70040485829959509</v>
      </c>
    </row>
    <row r="113" spans="1:10" x14ac:dyDescent="0.25">
      <c r="A113" s="2">
        <v>14</v>
      </c>
      <c r="B113" s="2">
        <v>7</v>
      </c>
      <c r="C113" s="2" t="s">
        <v>459</v>
      </c>
      <c r="D113" s="2" t="s">
        <v>439</v>
      </c>
      <c r="E113" s="2">
        <v>0.33</v>
      </c>
      <c r="F113" s="2" t="s">
        <v>170</v>
      </c>
      <c r="G113" s="2">
        <v>1.6</v>
      </c>
      <c r="H113" s="2">
        <f>LOOKUP(G113,Calibration!A$2:A$14,Calibration!B$2:B$14)</f>
        <v>0.247</v>
      </c>
      <c r="I113" s="2">
        <v>44</v>
      </c>
      <c r="J113" s="2">
        <f t="shared" si="1"/>
        <v>1.3360323886639678</v>
      </c>
    </row>
    <row r="114" spans="1:10" x14ac:dyDescent="0.25">
      <c r="A114" s="2">
        <v>20</v>
      </c>
      <c r="B114" s="2">
        <v>7</v>
      </c>
      <c r="C114" s="2" t="s">
        <v>459</v>
      </c>
      <c r="D114" s="2" t="s">
        <v>439</v>
      </c>
      <c r="E114" s="2">
        <v>0.17100000000000001</v>
      </c>
      <c r="F114" s="2" t="s">
        <v>170</v>
      </c>
      <c r="G114" s="2">
        <v>1.6</v>
      </c>
      <c r="H114" s="2">
        <f>LOOKUP(G114,Calibration!A$2:A$14,Calibration!B$2:B$14)</f>
        <v>0.247</v>
      </c>
      <c r="I114" s="2">
        <v>44</v>
      </c>
      <c r="J114" s="2">
        <f t="shared" si="1"/>
        <v>0.6923076923076924</v>
      </c>
    </row>
    <row r="115" spans="1:10" x14ac:dyDescent="0.25">
      <c r="A115" s="2">
        <v>5</v>
      </c>
      <c r="B115" s="2">
        <v>7</v>
      </c>
      <c r="C115" s="2" t="s">
        <v>460</v>
      </c>
      <c r="D115" s="2" t="s">
        <v>439</v>
      </c>
      <c r="E115" s="2">
        <v>9.6000000000000002E-2</v>
      </c>
      <c r="F115" s="2" t="s">
        <v>170</v>
      </c>
      <c r="G115" s="2">
        <v>0.71</v>
      </c>
      <c r="H115" s="2">
        <f>LOOKUP(G115,Calibration!A$2:A$14,Calibration!B$2:B$14)</f>
        <v>0.113</v>
      </c>
      <c r="I115" s="2">
        <v>44</v>
      </c>
      <c r="J115" s="2">
        <f t="shared" si="1"/>
        <v>0.84955752212389379</v>
      </c>
    </row>
    <row r="116" spans="1:10" x14ac:dyDescent="0.25">
      <c r="A116" s="2">
        <v>6</v>
      </c>
      <c r="B116" s="2">
        <v>7</v>
      </c>
      <c r="C116" s="2" t="s">
        <v>460</v>
      </c>
      <c r="D116" s="2" t="s">
        <v>439</v>
      </c>
      <c r="E116" s="2">
        <v>0.16900000000000001</v>
      </c>
      <c r="F116" s="2" t="s">
        <v>170</v>
      </c>
      <c r="G116" s="2">
        <v>0.71</v>
      </c>
      <c r="H116" s="2">
        <f>LOOKUP(G116,Calibration!A$2:A$14,Calibration!B$2:B$14)</f>
        <v>0.113</v>
      </c>
      <c r="I116" s="2">
        <v>44</v>
      </c>
      <c r="J116" s="2">
        <f t="shared" si="1"/>
        <v>1.4955752212389382</v>
      </c>
    </row>
    <row r="117" spans="1:10" x14ac:dyDescent="0.25">
      <c r="A117" s="2">
        <v>7</v>
      </c>
      <c r="B117" s="2">
        <v>7</v>
      </c>
      <c r="C117" s="2" t="s">
        <v>460</v>
      </c>
      <c r="D117" s="2" t="s">
        <v>439</v>
      </c>
      <c r="E117" s="2">
        <v>0.10100000000000001</v>
      </c>
      <c r="F117" s="2" t="s">
        <v>170</v>
      </c>
      <c r="G117" s="2">
        <v>0.71</v>
      </c>
      <c r="H117" s="2">
        <f>LOOKUP(G117,Calibration!A$2:A$14,Calibration!B$2:B$14)</f>
        <v>0.113</v>
      </c>
      <c r="I117" s="2">
        <v>44</v>
      </c>
      <c r="J117" s="2">
        <f t="shared" si="1"/>
        <v>0.89380530973451333</v>
      </c>
    </row>
    <row r="118" spans="1:10" x14ac:dyDescent="0.25">
      <c r="A118" s="2">
        <v>8</v>
      </c>
      <c r="B118" s="2">
        <v>7</v>
      </c>
      <c r="C118" s="2" t="s">
        <v>460</v>
      </c>
      <c r="D118" s="2" t="s">
        <v>439</v>
      </c>
      <c r="E118" s="2">
        <v>8.7999999999999995E-2</v>
      </c>
      <c r="F118" s="2" t="s">
        <v>170</v>
      </c>
      <c r="G118" s="2">
        <v>0.71</v>
      </c>
      <c r="H118" s="2">
        <f>LOOKUP(G118,Calibration!A$2:A$14,Calibration!B$2:B$14)</f>
        <v>0.113</v>
      </c>
      <c r="I118" s="2">
        <v>44</v>
      </c>
      <c r="J118" s="2">
        <f t="shared" si="1"/>
        <v>0.77876106194690253</v>
      </c>
    </row>
    <row r="119" spans="1:10" x14ac:dyDescent="0.25">
      <c r="A119" s="2">
        <v>9</v>
      </c>
      <c r="B119" s="2">
        <v>7</v>
      </c>
      <c r="C119" s="2" t="s">
        <v>460</v>
      </c>
      <c r="D119" s="2" t="s">
        <v>439</v>
      </c>
      <c r="E119" s="2">
        <v>6.0999999999999999E-2</v>
      </c>
      <c r="F119" s="2" t="s">
        <v>170</v>
      </c>
      <c r="G119" s="2">
        <v>0.71</v>
      </c>
      <c r="H119" s="2">
        <f>LOOKUP(G119,Calibration!A$2:A$14,Calibration!B$2:B$14)</f>
        <v>0.113</v>
      </c>
      <c r="I119" s="2">
        <v>44</v>
      </c>
      <c r="J119" s="2">
        <f t="shared" si="1"/>
        <v>0.53982300884955747</v>
      </c>
    </row>
    <row r="120" spans="1:10" x14ac:dyDescent="0.25">
      <c r="A120" s="2">
        <v>1</v>
      </c>
      <c r="B120" s="2">
        <v>8</v>
      </c>
      <c r="C120" s="2" t="s">
        <v>461</v>
      </c>
      <c r="D120" s="2" t="s">
        <v>439</v>
      </c>
      <c r="E120" s="2">
        <v>0.13800000000000001</v>
      </c>
      <c r="F120" s="2" t="s">
        <v>170</v>
      </c>
      <c r="G120" s="2">
        <v>0.71</v>
      </c>
      <c r="H120" s="2">
        <f>LOOKUP(G120,Calibration!A$2:A$14,Calibration!B$2:B$14)</f>
        <v>0.113</v>
      </c>
      <c r="I120" s="2">
        <v>45</v>
      </c>
      <c r="J120" s="2">
        <f t="shared" si="1"/>
        <v>1.2212389380530975</v>
      </c>
    </row>
    <row r="121" spans="1:10" x14ac:dyDescent="0.25">
      <c r="A121" s="2">
        <v>2</v>
      </c>
      <c r="B121" s="2">
        <v>8</v>
      </c>
      <c r="C121" s="2" t="s">
        <v>461</v>
      </c>
      <c r="D121" s="2" t="s">
        <v>439</v>
      </c>
      <c r="E121" s="2">
        <v>0.14199999999999999</v>
      </c>
      <c r="F121" s="2" t="s">
        <v>170</v>
      </c>
      <c r="G121" s="2">
        <v>0.71</v>
      </c>
      <c r="H121" s="2">
        <f>LOOKUP(G121,Calibration!A$2:A$14,Calibration!B$2:B$14)</f>
        <v>0.113</v>
      </c>
      <c r="I121" s="2">
        <v>45</v>
      </c>
      <c r="J121" s="2">
        <f t="shared" si="1"/>
        <v>1.2566371681415929</v>
      </c>
    </row>
    <row r="122" spans="1:10" x14ac:dyDescent="0.25">
      <c r="A122" s="2">
        <v>22</v>
      </c>
      <c r="B122" s="2">
        <v>9</v>
      </c>
      <c r="C122" s="2" t="s">
        <v>462</v>
      </c>
      <c r="D122" s="2" t="s">
        <v>439</v>
      </c>
      <c r="E122" s="2">
        <v>0.2</v>
      </c>
      <c r="F122" s="2" t="s">
        <v>171</v>
      </c>
      <c r="G122" s="2">
        <v>2</v>
      </c>
      <c r="H122" s="2">
        <f>LOOKUP(G122,Calibration!A$2:A$14,Calibration!B$2:B$14)</f>
        <v>0.31</v>
      </c>
      <c r="I122" s="2">
        <v>44</v>
      </c>
      <c r="J122" s="2">
        <f t="shared" si="1"/>
        <v>0.64516129032258074</v>
      </c>
    </row>
    <row r="123" spans="1:10" x14ac:dyDescent="0.25">
      <c r="A123" s="2">
        <v>23</v>
      </c>
      <c r="B123" s="2">
        <v>9</v>
      </c>
      <c r="C123" s="2" t="s">
        <v>462</v>
      </c>
      <c r="D123" s="2" t="s">
        <v>439</v>
      </c>
      <c r="E123" s="2">
        <v>0.2</v>
      </c>
      <c r="F123" s="2" t="s">
        <v>171</v>
      </c>
      <c r="G123" s="2">
        <v>2</v>
      </c>
      <c r="H123" s="2">
        <f>LOOKUP(G123,Calibration!A$2:A$14,Calibration!B$2:B$14)</f>
        <v>0.31</v>
      </c>
      <c r="I123" s="2">
        <v>44</v>
      </c>
      <c r="J123" s="2">
        <f t="shared" si="1"/>
        <v>0.64516129032258074</v>
      </c>
    </row>
    <row r="124" spans="1:10" x14ac:dyDescent="0.25">
      <c r="A124" s="2">
        <v>24</v>
      </c>
      <c r="B124" s="2">
        <v>9</v>
      </c>
      <c r="C124" s="2" t="s">
        <v>462</v>
      </c>
      <c r="D124" s="2" t="s">
        <v>439</v>
      </c>
      <c r="E124" s="2">
        <v>0.19800000000000001</v>
      </c>
      <c r="F124" s="2" t="s">
        <v>171</v>
      </c>
      <c r="G124" s="2">
        <v>2</v>
      </c>
      <c r="H124" s="2">
        <f>LOOKUP(G124,Calibration!A$2:A$14,Calibration!B$2:B$14)</f>
        <v>0.31</v>
      </c>
      <c r="I124" s="2">
        <v>44</v>
      </c>
      <c r="J124" s="2">
        <f t="shared" si="1"/>
        <v>0.63870967741935492</v>
      </c>
    </row>
    <row r="125" spans="1:10" x14ac:dyDescent="0.25">
      <c r="A125" s="2">
        <v>17</v>
      </c>
      <c r="B125" s="2">
        <v>9</v>
      </c>
      <c r="C125" s="2" t="s">
        <v>463</v>
      </c>
      <c r="D125" s="2" t="s">
        <v>439</v>
      </c>
      <c r="E125" s="2">
        <v>0.152</v>
      </c>
      <c r="F125" s="2" t="s">
        <v>171</v>
      </c>
      <c r="G125" s="2">
        <v>2</v>
      </c>
      <c r="H125" s="2">
        <f>LOOKUP(G125,Calibration!A$2:A$14,Calibration!B$2:B$14)</f>
        <v>0.31</v>
      </c>
      <c r="I125" s="2">
        <v>44</v>
      </c>
      <c r="J125" s="2">
        <f t="shared" si="1"/>
        <v>0.49032258064516127</v>
      </c>
    </row>
    <row r="126" spans="1:10" x14ac:dyDescent="0.25">
      <c r="A126" s="2">
        <v>18</v>
      </c>
      <c r="B126" s="2">
        <v>9</v>
      </c>
      <c r="C126" s="2" t="s">
        <v>463</v>
      </c>
      <c r="D126" s="2" t="s">
        <v>439</v>
      </c>
      <c r="E126" s="2">
        <v>0.187</v>
      </c>
      <c r="F126" s="2" t="s">
        <v>171</v>
      </c>
      <c r="G126" s="2">
        <v>2</v>
      </c>
      <c r="H126" s="2">
        <f>LOOKUP(G126,Calibration!A$2:A$14,Calibration!B$2:B$14)</f>
        <v>0.31</v>
      </c>
      <c r="I126" s="2">
        <v>44</v>
      </c>
      <c r="J126" s="2">
        <f t="shared" si="1"/>
        <v>0.60322580645161294</v>
      </c>
    </row>
    <row r="127" spans="1:10" x14ac:dyDescent="0.25">
      <c r="A127" s="2">
        <v>19</v>
      </c>
      <c r="B127" s="2">
        <v>9</v>
      </c>
      <c r="C127" s="2" t="s">
        <v>463</v>
      </c>
      <c r="D127" s="2" t="s">
        <v>439</v>
      </c>
      <c r="E127" s="2">
        <v>0.187</v>
      </c>
      <c r="F127" s="2" t="s">
        <v>171</v>
      </c>
      <c r="G127" s="2">
        <v>2</v>
      </c>
      <c r="H127" s="2">
        <f>LOOKUP(G127,Calibration!A$2:A$14,Calibration!B$2:B$14)</f>
        <v>0.31</v>
      </c>
      <c r="I127" s="2">
        <v>44</v>
      </c>
      <c r="J127" s="2">
        <f t="shared" si="1"/>
        <v>0.60322580645161294</v>
      </c>
    </row>
    <row r="128" spans="1:10" x14ac:dyDescent="0.25">
      <c r="A128" s="2">
        <v>20</v>
      </c>
      <c r="B128" s="2">
        <v>9</v>
      </c>
      <c r="C128" s="2" t="s">
        <v>463</v>
      </c>
      <c r="D128" s="2" t="s">
        <v>439</v>
      </c>
      <c r="E128" s="2">
        <v>0.13400000000000001</v>
      </c>
      <c r="F128" s="2" t="s">
        <v>171</v>
      </c>
      <c r="G128" s="2">
        <v>2</v>
      </c>
      <c r="H128" s="2">
        <f>LOOKUP(G128,Calibration!A$2:A$14,Calibration!B$2:B$14)</f>
        <v>0.31</v>
      </c>
      <c r="I128" s="2">
        <v>44</v>
      </c>
      <c r="J128" s="2">
        <f t="shared" si="1"/>
        <v>0.43225806451612908</v>
      </c>
    </row>
    <row r="129" spans="1:10" x14ac:dyDescent="0.25">
      <c r="A129" s="2">
        <v>23</v>
      </c>
      <c r="B129" s="2">
        <v>9</v>
      </c>
      <c r="C129" s="2" t="s">
        <v>463</v>
      </c>
      <c r="D129" s="2" t="s">
        <v>439</v>
      </c>
      <c r="E129" s="2">
        <v>1.0640000000000001</v>
      </c>
      <c r="F129" s="2" t="s">
        <v>481</v>
      </c>
      <c r="G129" s="2">
        <v>2</v>
      </c>
      <c r="H129" s="2">
        <f>LOOKUP(G129,Calibration!A$2:A$14,Calibration!B$2:B$14)</f>
        <v>0.31</v>
      </c>
      <c r="I129" s="2">
        <v>44</v>
      </c>
      <c r="J129" s="2">
        <f t="shared" si="1"/>
        <v>3.4322580645161294</v>
      </c>
    </row>
    <row r="130" spans="1:10" x14ac:dyDescent="0.25">
      <c r="A130" s="2">
        <v>25</v>
      </c>
      <c r="B130" s="2">
        <v>9</v>
      </c>
      <c r="C130" s="2" t="s">
        <v>462</v>
      </c>
      <c r="D130" s="2" t="s">
        <v>439</v>
      </c>
      <c r="E130" s="2">
        <v>0.112</v>
      </c>
      <c r="F130" s="2" t="s">
        <v>172</v>
      </c>
      <c r="G130" s="2">
        <v>2</v>
      </c>
      <c r="H130" s="2">
        <f>LOOKUP(G130,Calibration!A$2:A$14,Calibration!B$2:B$14)</f>
        <v>0.31</v>
      </c>
      <c r="I130" s="2">
        <v>44</v>
      </c>
      <c r="J130" s="2">
        <f t="shared" si="1"/>
        <v>0.3612903225806452</v>
      </c>
    </row>
    <row r="131" spans="1:10" x14ac:dyDescent="0.25">
      <c r="A131" s="2">
        <v>26</v>
      </c>
      <c r="B131" s="2">
        <v>9</v>
      </c>
      <c r="C131" s="2" t="s">
        <v>462</v>
      </c>
      <c r="D131" s="2" t="s">
        <v>439</v>
      </c>
      <c r="E131" s="2">
        <v>9.7000000000000003E-2</v>
      </c>
      <c r="F131" s="2" t="s">
        <v>172</v>
      </c>
      <c r="G131" s="2">
        <v>2</v>
      </c>
      <c r="H131" s="2">
        <f>LOOKUP(G131,Calibration!A$2:A$14,Calibration!B$2:B$14)</f>
        <v>0.31</v>
      </c>
      <c r="I131" s="2">
        <v>44</v>
      </c>
      <c r="J131" s="2">
        <f t="shared" ref="J131:J194" si="2">E131/H131</f>
        <v>0.31290322580645163</v>
      </c>
    </row>
    <row r="132" spans="1:10" x14ac:dyDescent="0.25">
      <c r="A132" s="2">
        <v>27</v>
      </c>
      <c r="B132" s="2">
        <v>9</v>
      </c>
      <c r="C132" s="2" t="s">
        <v>462</v>
      </c>
      <c r="D132" s="2" t="s">
        <v>439</v>
      </c>
      <c r="E132" s="2">
        <v>0.111</v>
      </c>
      <c r="F132" s="2" t="s">
        <v>172</v>
      </c>
      <c r="G132" s="2">
        <v>2</v>
      </c>
      <c r="H132" s="2">
        <f>LOOKUP(G132,Calibration!A$2:A$14,Calibration!B$2:B$14)</f>
        <v>0.31</v>
      </c>
      <c r="I132" s="2">
        <v>44</v>
      </c>
      <c r="J132" s="2">
        <f t="shared" si="2"/>
        <v>0.35806451612903228</v>
      </c>
    </row>
    <row r="133" spans="1:10" x14ac:dyDescent="0.25">
      <c r="A133" s="2">
        <v>1</v>
      </c>
      <c r="B133" s="2">
        <v>9</v>
      </c>
      <c r="C133" s="2" t="s">
        <v>463</v>
      </c>
      <c r="D133" s="2" t="s">
        <v>439</v>
      </c>
      <c r="E133" s="2">
        <v>0.17399999999999999</v>
      </c>
      <c r="F133" s="2" t="s">
        <v>172</v>
      </c>
      <c r="G133" s="2">
        <v>2</v>
      </c>
      <c r="H133" s="2">
        <f>LOOKUP(G133,Calibration!A$2:A$14,Calibration!B$2:B$14)</f>
        <v>0.31</v>
      </c>
      <c r="I133" s="2">
        <v>44</v>
      </c>
      <c r="J133" s="2">
        <f t="shared" si="2"/>
        <v>0.56129032258064515</v>
      </c>
    </row>
    <row r="134" spans="1:10" x14ac:dyDescent="0.25">
      <c r="A134" s="2">
        <v>2</v>
      </c>
      <c r="B134" s="2">
        <v>9</v>
      </c>
      <c r="C134" s="2" t="s">
        <v>463</v>
      </c>
      <c r="D134" s="2" t="s">
        <v>439</v>
      </c>
      <c r="E134" s="2">
        <v>0.20699999999999999</v>
      </c>
      <c r="F134" s="2" t="s">
        <v>172</v>
      </c>
      <c r="G134" s="2">
        <v>2</v>
      </c>
      <c r="H134" s="2">
        <f>LOOKUP(G134,Calibration!A$2:A$14,Calibration!B$2:B$14)</f>
        <v>0.31</v>
      </c>
      <c r="I134" s="2">
        <v>44</v>
      </c>
      <c r="J134" s="2">
        <f t="shared" si="2"/>
        <v>0.66774193548387095</v>
      </c>
    </row>
    <row r="135" spans="1:10" x14ac:dyDescent="0.25">
      <c r="A135" s="2">
        <v>3</v>
      </c>
      <c r="B135" s="2">
        <v>9</v>
      </c>
      <c r="C135" s="2" t="s">
        <v>463</v>
      </c>
      <c r="D135" s="2" t="s">
        <v>439</v>
      </c>
      <c r="E135" s="2">
        <v>0.224</v>
      </c>
      <c r="F135" s="2" t="s">
        <v>172</v>
      </c>
      <c r="G135" s="2">
        <v>2</v>
      </c>
      <c r="H135" s="2">
        <f>LOOKUP(G135,Calibration!A$2:A$14,Calibration!B$2:B$14)</f>
        <v>0.31</v>
      </c>
      <c r="I135" s="2">
        <v>44</v>
      </c>
      <c r="J135" s="2">
        <f t="shared" si="2"/>
        <v>0.72258064516129039</v>
      </c>
    </row>
    <row r="136" spans="1:10" x14ac:dyDescent="0.25">
      <c r="A136" s="2">
        <v>22</v>
      </c>
      <c r="B136" s="2">
        <v>9</v>
      </c>
      <c r="C136" s="2" t="s">
        <v>463</v>
      </c>
      <c r="D136" s="2" t="s">
        <v>439</v>
      </c>
      <c r="E136" s="2">
        <v>0.152</v>
      </c>
      <c r="F136" s="2" t="s">
        <v>172</v>
      </c>
      <c r="G136" s="2">
        <v>2</v>
      </c>
      <c r="H136" s="2">
        <f>LOOKUP(G136,Calibration!A$2:A$14,Calibration!B$2:B$14)</f>
        <v>0.31</v>
      </c>
      <c r="I136" s="2">
        <v>44</v>
      </c>
      <c r="J136" s="2">
        <f t="shared" si="2"/>
        <v>0.49032258064516127</v>
      </c>
    </row>
    <row r="137" spans="1:10" x14ac:dyDescent="0.25">
      <c r="A137" s="2">
        <v>28</v>
      </c>
      <c r="B137" s="2">
        <v>9</v>
      </c>
      <c r="C137" s="2" t="s">
        <v>462</v>
      </c>
      <c r="D137" s="2" t="s">
        <v>439</v>
      </c>
      <c r="E137" s="2">
        <v>0.254</v>
      </c>
      <c r="F137" s="2" t="s">
        <v>168</v>
      </c>
      <c r="G137" s="2">
        <v>2</v>
      </c>
      <c r="H137" s="2">
        <f>LOOKUP(G137,Calibration!A$2:A$14,Calibration!B$2:B$14)</f>
        <v>0.31</v>
      </c>
      <c r="I137" s="2">
        <v>44</v>
      </c>
      <c r="J137" s="2">
        <f t="shared" si="2"/>
        <v>0.8193548387096774</v>
      </c>
    </row>
    <row r="138" spans="1:10" x14ac:dyDescent="0.25">
      <c r="A138" s="2">
        <v>29</v>
      </c>
      <c r="B138" s="2">
        <v>9</v>
      </c>
      <c r="C138" s="2" t="s">
        <v>462</v>
      </c>
      <c r="D138" s="2" t="s">
        <v>439</v>
      </c>
      <c r="E138" s="2">
        <v>0.16900000000000001</v>
      </c>
      <c r="F138" s="2" t="s">
        <v>168</v>
      </c>
      <c r="G138" s="2">
        <v>2</v>
      </c>
      <c r="H138" s="2">
        <f>LOOKUP(G138,Calibration!A$2:A$14,Calibration!B$2:B$14)</f>
        <v>0.31</v>
      </c>
      <c r="I138" s="2">
        <v>44</v>
      </c>
      <c r="J138" s="2">
        <f t="shared" si="2"/>
        <v>0.54516129032258065</v>
      </c>
    </row>
    <row r="139" spans="1:10" x14ac:dyDescent="0.25">
      <c r="A139" s="2">
        <v>21</v>
      </c>
      <c r="B139" s="2">
        <v>9</v>
      </c>
      <c r="C139" s="2" t="s">
        <v>463</v>
      </c>
      <c r="D139" s="2" t="s">
        <v>439</v>
      </c>
      <c r="E139" s="2">
        <v>0.30299999999999999</v>
      </c>
      <c r="F139" s="2" t="s">
        <v>168</v>
      </c>
      <c r="G139" s="2">
        <v>2</v>
      </c>
      <c r="H139" s="2">
        <f>LOOKUP(G139,Calibration!A$2:A$14,Calibration!B$2:B$14)</f>
        <v>0.31</v>
      </c>
      <c r="I139" s="2">
        <v>44</v>
      </c>
      <c r="J139" s="2">
        <f t="shared" si="2"/>
        <v>0.97741935483870968</v>
      </c>
    </row>
    <row r="140" spans="1:10" x14ac:dyDescent="0.25">
      <c r="A140" s="2">
        <v>1</v>
      </c>
      <c r="B140" s="2">
        <v>9</v>
      </c>
      <c r="C140" s="2" t="s">
        <v>462</v>
      </c>
      <c r="D140" s="2" t="s">
        <v>439</v>
      </c>
      <c r="E140" s="2">
        <v>0.39300000000000002</v>
      </c>
      <c r="F140" s="2" t="s">
        <v>170</v>
      </c>
      <c r="G140" s="2">
        <v>2</v>
      </c>
      <c r="H140" s="2">
        <f>LOOKUP(G140,Calibration!A$2:A$14,Calibration!B$2:B$14)</f>
        <v>0.31</v>
      </c>
      <c r="I140" s="2">
        <v>44</v>
      </c>
      <c r="J140" s="2">
        <f t="shared" si="2"/>
        <v>1.267741935483871</v>
      </c>
    </row>
    <row r="141" spans="1:10" x14ac:dyDescent="0.25">
      <c r="A141" s="2">
        <v>2</v>
      </c>
      <c r="B141" s="2">
        <v>9</v>
      </c>
      <c r="C141" s="2" t="s">
        <v>462</v>
      </c>
      <c r="D141" s="2" t="s">
        <v>439</v>
      </c>
      <c r="E141" s="2">
        <v>0.24099999999999999</v>
      </c>
      <c r="F141" s="2" t="s">
        <v>170</v>
      </c>
      <c r="G141" s="2">
        <v>2</v>
      </c>
      <c r="H141" s="2">
        <f>LOOKUP(G141,Calibration!A$2:A$14,Calibration!B$2:B$14)</f>
        <v>0.31</v>
      </c>
      <c r="I141" s="2">
        <v>44</v>
      </c>
      <c r="J141" s="2">
        <f t="shared" si="2"/>
        <v>0.77741935483870961</v>
      </c>
    </row>
    <row r="142" spans="1:10" x14ac:dyDescent="0.25">
      <c r="A142" s="2">
        <v>3</v>
      </c>
      <c r="B142" s="2">
        <v>9</v>
      </c>
      <c r="C142" s="2" t="s">
        <v>462</v>
      </c>
      <c r="D142" s="2" t="s">
        <v>439</v>
      </c>
      <c r="E142" s="2">
        <v>0.39800000000000002</v>
      </c>
      <c r="F142" s="2" t="s">
        <v>170</v>
      </c>
      <c r="G142" s="2">
        <v>2</v>
      </c>
      <c r="H142" s="2">
        <f>LOOKUP(G142,Calibration!A$2:A$14,Calibration!B$2:B$14)</f>
        <v>0.31</v>
      </c>
      <c r="I142" s="2">
        <v>44</v>
      </c>
      <c r="J142" s="2">
        <f t="shared" si="2"/>
        <v>1.2838709677419355</v>
      </c>
    </row>
    <row r="143" spans="1:10" x14ac:dyDescent="0.25">
      <c r="A143" s="2">
        <v>4</v>
      </c>
      <c r="B143" s="2">
        <v>9</v>
      </c>
      <c r="C143" s="2" t="s">
        <v>462</v>
      </c>
      <c r="D143" s="2" t="s">
        <v>439</v>
      </c>
      <c r="E143" s="2">
        <v>0.249</v>
      </c>
      <c r="F143" s="2" t="s">
        <v>170</v>
      </c>
      <c r="G143" s="2">
        <v>2</v>
      </c>
      <c r="H143" s="2">
        <f>LOOKUP(G143,Calibration!A$2:A$14,Calibration!B$2:B$14)</f>
        <v>0.31</v>
      </c>
      <c r="I143" s="2">
        <v>44</v>
      </c>
      <c r="J143" s="2">
        <f t="shared" si="2"/>
        <v>0.8032258064516129</v>
      </c>
    </row>
    <row r="144" spans="1:10" x14ac:dyDescent="0.25">
      <c r="A144" s="2">
        <v>5</v>
      </c>
      <c r="B144" s="2">
        <v>9</v>
      </c>
      <c r="C144" s="2" t="s">
        <v>462</v>
      </c>
      <c r="D144" s="2" t="s">
        <v>439</v>
      </c>
      <c r="E144" s="2">
        <v>0.35599999999999998</v>
      </c>
      <c r="F144" s="2" t="s">
        <v>170</v>
      </c>
      <c r="G144" s="2">
        <v>2</v>
      </c>
      <c r="H144" s="2">
        <f>LOOKUP(G144,Calibration!A$2:A$14,Calibration!B$2:B$14)</f>
        <v>0.31</v>
      </c>
      <c r="I144" s="2">
        <v>44</v>
      </c>
      <c r="J144" s="2">
        <f t="shared" si="2"/>
        <v>1.1483870967741936</v>
      </c>
    </row>
    <row r="145" spans="1:10" x14ac:dyDescent="0.25">
      <c r="A145" s="2">
        <v>6</v>
      </c>
      <c r="B145" s="2">
        <v>9</v>
      </c>
      <c r="C145" s="2" t="s">
        <v>462</v>
      </c>
      <c r="D145" s="2" t="s">
        <v>439</v>
      </c>
      <c r="E145" s="2">
        <v>0.21</v>
      </c>
      <c r="F145" s="2" t="s">
        <v>170</v>
      </c>
      <c r="G145" s="2">
        <v>2</v>
      </c>
      <c r="H145" s="2">
        <f>LOOKUP(G145,Calibration!A$2:A$14,Calibration!B$2:B$14)</f>
        <v>0.31</v>
      </c>
      <c r="I145" s="2">
        <v>44</v>
      </c>
      <c r="J145" s="2">
        <f t="shared" si="2"/>
        <v>0.67741935483870963</v>
      </c>
    </row>
    <row r="146" spans="1:10" x14ac:dyDescent="0.25">
      <c r="A146" s="2">
        <v>7</v>
      </c>
      <c r="B146" s="2">
        <v>9</v>
      </c>
      <c r="C146" s="2" t="s">
        <v>462</v>
      </c>
      <c r="D146" s="2" t="s">
        <v>439</v>
      </c>
      <c r="E146" s="2">
        <v>0.35499999999999998</v>
      </c>
      <c r="F146" s="2" t="s">
        <v>170</v>
      </c>
      <c r="G146" s="2">
        <v>2</v>
      </c>
      <c r="H146" s="2">
        <f>LOOKUP(G146,Calibration!A$2:A$14,Calibration!B$2:B$14)</f>
        <v>0.31</v>
      </c>
      <c r="I146" s="2">
        <v>44</v>
      </c>
      <c r="J146" s="2">
        <f t="shared" si="2"/>
        <v>1.1451612903225805</v>
      </c>
    </row>
    <row r="147" spans="1:10" x14ac:dyDescent="0.25">
      <c r="A147" s="2">
        <v>8</v>
      </c>
      <c r="B147" s="2">
        <v>9</v>
      </c>
      <c r="C147" s="2" t="s">
        <v>462</v>
      </c>
      <c r="D147" s="2" t="s">
        <v>439</v>
      </c>
      <c r="E147" s="2">
        <v>0.188</v>
      </c>
      <c r="F147" s="2" t="s">
        <v>170</v>
      </c>
      <c r="G147" s="2">
        <v>2</v>
      </c>
      <c r="H147" s="2">
        <f>LOOKUP(G147,Calibration!A$2:A$14,Calibration!B$2:B$14)</f>
        <v>0.31</v>
      </c>
      <c r="I147" s="2">
        <v>44</v>
      </c>
      <c r="J147" s="2">
        <f t="shared" si="2"/>
        <v>0.6064516129032258</v>
      </c>
    </row>
    <row r="148" spans="1:10" x14ac:dyDescent="0.25">
      <c r="A148" s="2">
        <v>9</v>
      </c>
      <c r="B148" s="2">
        <v>9</v>
      </c>
      <c r="C148" s="2" t="s">
        <v>462</v>
      </c>
      <c r="D148" s="2" t="s">
        <v>439</v>
      </c>
      <c r="E148" s="2">
        <v>0.219</v>
      </c>
      <c r="F148" s="2" t="s">
        <v>170</v>
      </c>
      <c r="G148" s="2">
        <v>2</v>
      </c>
      <c r="H148" s="2">
        <f>LOOKUP(G148,Calibration!A$2:A$14,Calibration!B$2:B$14)</f>
        <v>0.31</v>
      </c>
      <c r="I148" s="2">
        <v>44</v>
      </c>
      <c r="J148" s="2">
        <f t="shared" si="2"/>
        <v>0.70645161290322578</v>
      </c>
    </row>
    <row r="149" spans="1:10" x14ac:dyDescent="0.25">
      <c r="A149" s="2">
        <v>10</v>
      </c>
      <c r="B149" s="2">
        <v>9</v>
      </c>
      <c r="C149" s="2" t="s">
        <v>462</v>
      </c>
      <c r="D149" s="2" t="s">
        <v>439</v>
      </c>
      <c r="E149" s="2">
        <v>0.23</v>
      </c>
      <c r="F149" s="2" t="s">
        <v>170</v>
      </c>
      <c r="G149" s="2">
        <v>2</v>
      </c>
      <c r="H149" s="2">
        <f>LOOKUP(G149,Calibration!A$2:A$14,Calibration!B$2:B$14)</f>
        <v>0.31</v>
      </c>
      <c r="I149" s="2">
        <v>44</v>
      </c>
      <c r="J149" s="2">
        <f t="shared" si="2"/>
        <v>0.74193548387096775</v>
      </c>
    </row>
    <row r="150" spans="1:10" x14ac:dyDescent="0.25">
      <c r="A150" s="2">
        <v>11</v>
      </c>
      <c r="B150" s="2">
        <v>9</v>
      </c>
      <c r="C150" s="2" t="s">
        <v>462</v>
      </c>
      <c r="D150" s="2" t="s">
        <v>439</v>
      </c>
      <c r="E150" s="2">
        <v>0.33700000000000002</v>
      </c>
      <c r="F150" s="2" t="s">
        <v>170</v>
      </c>
      <c r="G150" s="2">
        <v>2</v>
      </c>
      <c r="H150" s="2">
        <f>LOOKUP(G150,Calibration!A$2:A$14,Calibration!B$2:B$14)</f>
        <v>0.31</v>
      </c>
      <c r="I150" s="2">
        <v>44</v>
      </c>
      <c r="J150" s="2">
        <f t="shared" si="2"/>
        <v>1.0870967741935484</v>
      </c>
    </row>
    <row r="151" spans="1:10" x14ac:dyDescent="0.25">
      <c r="A151" s="2">
        <v>12</v>
      </c>
      <c r="B151" s="2">
        <v>9</v>
      </c>
      <c r="C151" s="2" t="s">
        <v>462</v>
      </c>
      <c r="D151" s="2" t="s">
        <v>439</v>
      </c>
      <c r="E151" s="2">
        <v>0.155</v>
      </c>
      <c r="F151" s="2" t="s">
        <v>170</v>
      </c>
      <c r="G151" s="2">
        <v>2</v>
      </c>
      <c r="H151" s="2">
        <f>LOOKUP(G151,Calibration!A$2:A$14,Calibration!B$2:B$14)</f>
        <v>0.31</v>
      </c>
      <c r="I151" s="2">
        <v>44</v>
      </c>
      <c r="J151" s="2">
        <f t="shared" si="2"/>
        <v>0.5</v>
      </c>
    </row>
    <row r="152" spans="1:10" x14ac:dyDescent="0.25">
      <c r="A152" s="2">
        <v>13</v>
      </c>
      <c r="B152" s="2">
        <v>9</v>
      </c>
      <c r="C152" s="2" t="s">
        <v>462</v>
      </c>
      <c r="D152" s="2" t="s">
        <v>439</v>
      </c>
      <c r="E152" s="2">
        <v>0.23300000000000001</v>
      </c>
      <c r="F152" s="2" t="s">
        <v>170</v>
      </c>
      <c r="G152" s="2">
        <v>2</v>
      </c>
      <c r="H152" s="2">
        <f>LOOKUP(G152,Calibration!A$2:A$14,Calibration!B$2:B$14)</f>
        <v>0.31</v>
      </c>
      <c r="I152" s="2">
        <v>44</v>
      </c>
      <c r="J152" s="2">
        <f t="shared" si="2"/>
        <v>0.75161290322580654</v>
      </c>
    </row>
    <row r="153" spans="1:10" x14ac:dyDescent="0.25">
      <c r="A153" s="2">
        <v>14</v>
      </c>
      <c r="B153" s="2">
        <v>9</v>
      </c>
      <c r="C153" s="2" t="s">
        <v>462</v>
      </c>
      <c r="D153" s="2" t="s">
        <v>439</v>
      </c>
      <c r="E153" s="2">
        <v>0.41699999999999998</v>
      </c>
      <c r="F153" s="2" t="s">
        <v>170</v>
      </c>
      <c r="G153" s="2">
        <v>2</v>
      </c>
      <c r="H153" s="2">
        <f>LOOKUP(G153,Calibration!A$2:A$14,Calibration!B$2:B$14)</f>
        <v>0.31</v>
      </c>
      <c r="I153" s="2">
        <v>44</v>
      </c>
      <c r="J153" s="2">
        <f t="shared" si="2"/>
        <v>1.3451612903225807</v>
      </c>
    </row>
    <row r="154" spans="1:10" x14ac:dyDescent="0.25">
      <c r="A154" s="2">
        <v>15</v>
      </c>
      <c r="B154" s="2">
        <v>9</v>
      </c>
      <c r="C154" s="2" t="s">
        <v>462</v>
      </c>
      <c r="D154" s="2" t="s">
        <v>439</v>
      </c>
      <c r="E154" s="2">
        <v>0.374</v>
      </c>
      <c r="F154" s="2" t="s">
        <v>170</v>
      </c>
      <c r="G154" s="2">
        <v>2</v>
      </c>
      <c r="H154" s="2">
        <f>LOOKUP(G154,Calibration!A$2:A$14,Calibration!B$2:B$14)</f>
        <v>0.31</v>
      </c>
      <c r="I154" s="2">
        <v>44</v>
      </c>
      <c r="J154" s="2">
        <f t="shared" si="2"/>
        <v>1.2064516129032259</v>
      </c>
    </row>
    <row r="155" spans="1:10" x14ac:dyDescent="0.25">
      <c r="A155" s="2">
        <v>16</v>
      </c>
      <c r="B155" s="2">
        <v>9</v>
      </c>
      <c r="C155" s="2" t="s">
        <v>462</v>
      </c>
      <c r="D155" s="2" t="s">
        <v>439</v>
      </c>
      <c r="E155" s="2">
        <v>0.22</v>
      </c>
      <c r="F155" s="2" t="s">
        <v>170</v>
      </c>
      <c r="G155" s="2">
        <v>2</v>
      </c>
      <c r="H155" s="2">
        <f>LOOKUP(G155,Calibration!A$2:A$14,Calibration!B$2:B$14)</f>
        <v>0.31</v>
      </c>
      <c r="I155" s="2">
        <v>44</v>
      </c>
      <c r="J155" s="2">
        <f t="shared" si="2"/>
        <v>0.70967741935483875</v>
      </c>
    </row>
    <row r="156" spans="1:10" x14ac:dyDescent="0.25">
      <c r="A156" s="2">
        <v>17</v>
      </c>
      <c r="B156" s="2">
        <v>9</v>
      </c>
      <c r="C156" s="2" t="s">
        <v>462</v>
      </c>
      <c r="D156" s="2" t="s">
        <v>439</v>
      </c>
      <c r="E156" s="2">
        <v>0.16400000000000001</v>
      </c>
      <c r="F156" s="2" t="s">
        <v>170</v>
      </c>
      <c r="G156" s="2">
        <v>2</v>
      </c>
      <c r="H156" s="2">
        <f>LOOKUP(G156,Calibration!A$2:A$14,Calibration!B$2:B$14)</f>
        <v>0.31</v>
      </c>
      <c r="I156" s="2">
        <v>44</v>
      </c>
      <c r="J156" s="2">
        <f t="shared" si="2"/>
        <v>0.52903225806451615</v>
      </c>
    </row>
    <row r="157" spans="1:10" x14ac:dyDescent="0.25">
      <c r="A157" s="2">
        <v>18</v>
      </c>
      <c r="B157" s="2">
        <v>9</v>
      </c>
      <c r="C157" s="2" t="s">
        <v>462</v>
      </c>
      <c r="D157" s="2" t="s">
        <v>439</v>
      </c>
      <c r="E157" s="2">
        <v>0.189</v>
      </c>
      <c r="F157" s="2" t="s">
        <v>170</v>
      </c>
      <c r="G157" s="2">
        <v>2</v>
      </c>
      <c r="H157" s="2">
        <f>LOOKUP(G157,Calibration!A$2:A$14,Calibration!B$2:B$14)</f>
        <v>0.31</v>
      </c>
      <c r="I157" s="2">
        <v>44</v>
      </c>
      <c r="J157" s="2">
        <f t="shared" si="2"/>
        <v>0.60967741935483877</v>
      </c>
    </row>
    <row r="158" spans="1:10" x14ac:dyDescent="0.25">
      <c r="A158" s="2">
        <v>19</v>
      </c>
      <c r="B158" s="2">
        <v>9</v>
      </c>
      <c r="C158" s="2" t="s">
        <v>462</v>
      </c>
      <c r="D158" s="2" t="s">
        <v>439</v>
      </c>
      <c r="E158" s="2">
        <v>0.192</v>
      </c>
      <c r="F158" s="2" t="s">
        <v>170</v>
      </c>
      <c r="G158" s="2">
        <v>2</v>
      </c>
      <c r="H158" s="2">
        <f>LOOKUP(G158,Calibration!A$2:A$14,Calibration!B$2:B$14)</f>
        <v>0.31</v>
      </c>
      <c r="I158" s="2">
        <v>44</v>
      </c>
      <c r="J158" s="2">
        <f t="shared" si="2"/>
        <v>0.61935483870967745</v>
      </c>
    </row>
    <row r="159" spans="1:10" x14ac:dyDescent="0.25">
      <c r="A159" s="2">
        <v>20</v>
      </c>
      <c r="B159" s="2">
        <v>9</v>
      </c>
      <c r="C159" s="2" t="s">
        <v>462</v>
      </c>
      <c r="D159" s="2" t="s">
        <v>439</v>
      </c>
      <c r="E159" s="2">
        <v>0.156</v>
      </c>
      <c r="F159" s="2" t="s">
        <v>170</v>
      </c>
      <c r="G159" s="2">
        <v>2</v>
      </c>
      <c r="H159" s="2">
        <f>LOOKUP(G159,Calibration!A$2:A$14,Calibration!B$2:B$14)</f>
        <v>0.31</v>
      </c>
      <c r="I159" s="2">
        <v>44</v>
      </c>
      <c r="J159" s="2">
        <f t="shared" si="2"/>
        <v>0.50322580645161286</v>
      </c>
    </row>
    <row r="160" spans="1:10" x14ac:dyDescent="0.25">
      <c r="A160" s="2">
        <v>21</v>
      </c>
      <c r="B160" s="2">
        <v>9</v>
      </c>
      <c r="C160" s="2" t="s">
        <v>462</v>
      </c>
      <c r="D160" s="2" t="s">
        <v>439</v>
      </c>
      <c r="E160" s="2">
        <v>0.11</v>
      </c>
      <c r="F160" s="2" t="s">
        <v>170</v>
      </c>
      <c r="G160" s="2">
        <v>2</v>
      </c>
      <c r="H160" s="2">
        <f>LOOKUP(G160,Calibration!A$2:A$14,Calibration!B$2:B$14)</f>
        <v>0.31</v>
      </c>
      <c r="I160" s="2">
        <v>44</v>
      </c>
      <c r="J160" s="2">
        <f t="shared" si="2"/>
        <v>0.35483870967741937</v>
      </c>
    </row>
    <row r="161" spans="1:10" x14ac:dyDescent="0.25">
      <c r="A161" s="2">
        <v>4</v>
      </c>
      <c r="B161" s="2">
        <v>9</v>
      </c>
      <c r="C161" s="2" t="s">
        <v>463</v>
      </c>
      <c r="D161" s="2" t="s">
        <v>439</v>
      </c>
      <c r="E161" s="2">
        <v>0.35399999999999998</v>
      </c>
      <c r="F161" s="2" t="s">
        <v>170</v>
      </c>
      <c r="G161" s="2">
        <v>2</v>
      </c>
      <c r="H161" s="2">
        <f>LOOKUP(G161,Calibration!A$2:A$14,Calibration!B$2:B$14)</f>
        <v>0.31</v>
      </c>
      <c r="I161" s="2">
        <v>44</v>
      </c>
      <c r="J161" s="2">
        <f t="shared" si="2"/>
        <v>1.1419354838709677</v>
      </c>
    </row>
    <row r="162" spans="1:10" x14ac:dyDescent="0.25">
      <c r="A162" s="2">
        <v>5</v>
      </c>
      <c r="B162" s="2">
        <v>9</v>
      </c>
      <c r="C162" s="2" t="s">
        <v>463</v>
      </c>
      <c r="D162" s="2" t="s">
        <v>439</v>
      </c>
      <c r="E162" s="2">
        <v>0.374</v>
      </c>
      <c r="F162" s="2" t="s">
        <v>170</v>
      </c>
      <c r="G162" s="2">
        <v>2</v>
      </c>
      <c r="H162" s="2">
        <f>LOOKUP(G162,Calibration!A$2:A$14,Calibration!B$2:B$14)</f>
        <v>0.31</v>
      </c>
      <c r="I162" s="2">
        <v>44</v>
      </c>
      <c r="J162" s="2">
        <f t="shared" si="2"/>
        <v>1.2064516129032259</v>
      </c>
    </row>
    <row r="163" spans="1:10" x14ac:dyDescent="0.25">
      <c r="A163" s="2">
        <v>6</v>
      </c>
      <c r="B163" s="2">
        <v>9</v>
      </c>
      <c r="C163" s="2" t="s">
        <v>463</v>
      </c>
      <c r="D163" s="2" t="s">
        <v>439</v>
      </c>
      <c r="E163" s="2">
        <v>0.312</v>
      </c>
      <c r="F163" s="2" t="s">
        <v>170</v>
      </c>
      <c r="G163" s="2">
        <v>2</v>
      </c>
      <c r="H163" s="2">
        <f>LOOKUP(G163,Calibration!A$2:A$14,Calibration!B$2:B$14)</f>
        <v>0.31</v>
      </c>
      <c r="I163" s="2">
        <v>44</v>
      </c>
      <c r="J163" s="2">
        <f t="shared" si="2"/>
        <v>1.0064516129032257</v>
      </c>
    </row>
    <row r="164" spans="1:10" x14ac:dyDescent="0.25">
      <c r="A164" s="2">
        <v>7</v>
      </c>
      <c r="B164" s="2">
        <v>9</v>
      </c>
      <c r="C164" s="2" t="s">
        <v>463</v>
      </c>
      <c r="D164" s="2" t="s">
        <v>439</v>
      </c>
      <c r="E164" s="2">
        <v>0.34799999999999998</v>
      </c>
      <c r="F164" s="2" t="s">
        <v>170</v>
      </c>
      <c r="G164" s="2">
        <v>2</v>
      </c>
      <c r="H164" s="2">
        <f>LOOKUP(G164,Calibration!A$2:A$14,Calibration!B$2:B$14)</f>
        <v>0.31</v>
      </c>
      <c r="I164" s="2">
        <v>44</v>
      </c>
      <c r="J164" s="2">
        <f t="shared" si="2"/>
        <v>1.1225806451612903</v>
      </c>
    </row>
    <row r="165" spans="1:10" x14ac:dyDescent="0.25">
      <c r="A165" s="2">
        <v>8</v>
      </c>
      <c r="B165" s="2">
        <v>9</v>
      </c>
      <c r="C165" s="2" t="s">
        <v>463</v>
      </c>
      <c r="D165" s="2" t="s">
        <v>439</v>
      </c>
      <c r="E165" s="2">
        <v>0.18</v>
      </c>
      <c r="F165" s="2" t="s">
        <v>170</v>
      </c>
      <c r="G165" s="2">
        <v>2</v>
      </c>
      <c r="H165" s="2">
        <f>LOOKUP(G165,Calibration!A$2:A$14,Calibration!B$2:B$14)</f>
        <v>0.31</v>
      </c>
      <c r="I165" s="2">
        <v>44</v>
      </c>
      <c r="J165" s="2">
        <f t="shared" si="2"/>
        <v>0.58064516129032251</v>
      </c>
    </row>
    <row r="166" spans="1:10" x14ac:dyDescent="0.25">
      <c r="A166" s="2">
        <v>9</v>
      </c>
      <c r="B166" s="2">
        <v>9</v>
      </c>
      <c r="C166" s="2" t="s">
        <v>463</v>
      </c>
      <c r="D166" s="2" t="s">
        <v>439</v>
      </c>
      <c r="E166" s="2">
        <v>0.184</v>
      </c>
      <c r="F166" s="2" t="s">
        <v>170</v>
      </c>
      <c r="G166" s="2">
        <v>2</v>
      </c>
      <c r="H166" s="2">
        <f>LOOKUP(G166,Calibration!A$2:A$14,Calibration!B$2:B$14)</f>
        <v>0.31</v>
      </c>
      <c r="I166" s="2">
        <v>44</v>
      </c>
      <c r="J166" s="2">
        <f t="shared" si="2"/>
        <v>0.59354838709677415</v>
      </c>
    </row>
    <row r="167" spans="1:10" x14ac:dyDescent="0.25">
      <c r="A167" s="2">
        <v>10</v>
      </c>
      <c r="B167" s="2">
        <v>9</v>
      </c>
      <c r="C167" s="2" t="s">
        <v>463</v>
      </c>
      <c r="D167" s="2" t="s">
        <v>439</v>
      </c>
      <c r="E167" s="2">
        <v>0.21099999999999999</v>
      </c>
      <c r="F167" s="2" t="s">
        <v>170</v>
      </c>
      <c r="G167" s="2">
        <v>2</v>
      </c>
      <c r="H167" s="2">
        <f>LOOKUP(G167,Calibration!A$2:A$14,Calibration!B$2:B$14)</f>
        <v>0.31</v>
      </c>
      <c r="I167" s="2">
        <v>44</v>
      </c>
      <c r="J167" s="2">
        <f t="shared" si="2"/>
        <v>0.6806451612903226</v>
      </c>
    </row>
    <row r="168" spans="1:10" x14ac:dyDescent="0.25">
      <c r="A168" s="2">
        <v>11</v>
      </c>
      <c r="B168" s="2">
        <v>9</v>
      </c>
      <c r="C168" s="2" t="s">
        <v>463</v>
      </c>
      <c r="D168" s="2" t="s">
        <v>439</v>
      </c>
      <c r="E168" s="2">
        <v>0.40300000000000002</v>
      </c>
      <c r="F168" s="2" t="s">
        <v>170</v>
      </c>
      <c r="G168" s="2">
        <v>2</v>
      </c>
      <c r="H168" s="2">
        <f>LOOKUP(G168,Calibration!A$2:A$14,Calibration!B$2:B$14)</f>
        <v>0.31</v>
      </c>
      <c r="I168" s="2">
        <v>44</v>
      </c>
      <c r="J168" s="2">
        <f t="shared" si="2"/>
        <v>1.3</v>
      </c>
    </row>
    <row r="169" spans="1:10" x14ac:dyDescent="0.25">
      <c r="A169" s="2">
        <v>12</v>
      </c>
      <c r="B169" s="2">
        <v>9</v>
      </c>
      <c r="C169" s="2" t="s">
        <v>463</v>
      </c>
      <c r="D169" s="2" t="s">
        <v>439</v>
      </c>
      <c r="E169" s="2">
        <v>0.21099999999999999</v>
      </c>
      <c r="F169" s="2" t="s">
        <v>170</v>
      </c>
      <c r="G169" s="2">
        <v>2</v>
      </c>
      <c r="H169" s="2">
        <f>LOOKUP(G169,Calibration!A$2:A$14,Calibration!B$2:B$14)</f>
        <v>0.31</v>
      </c>
      <c r="I169" s="2">
        <v>44</v>
      </c>
      <c r="J169" s="2">
        <f t="shared" si="2"/>
        <v>0.6806451612903226</v>
      </c>
    </row>
    <row r="170" spans="1:10" x14ac:dyDescent="0.25">
      <c r="A170" s="2">
        <v>13</v>
      </c>
      <c r="B170" s="2">
        <v>9</v>
      </c>
      <c r="C170" s="2" t="s">
        <v>463</v>
      </c>
      <c r="D170" s="2" t="s">
        <v>439</v>
      </c>
      <c r="E170" s="2">
        <v>0.371</v>
      </c>
      <c r="F170" s="2" t="s">
        <v>170</v>
      </c>
      <c r="G170" s="2">
        <v>2</v>
      </c>
      <c r="H170" s="2">
        <f>LOOKUP(G170,Calibration!A$2:A$14,Calibration!B$2:B$14)</f>
        <v>0.31</v>
      </c>
      <c r="I170" s="2">
        <v>44</v>
      </c>
      <c r="J170" s="2">
        <f t="shared" si="2"/>
        <v>1.1967741935483871</v>
      </c>
    </row>
    <row r="171" spans="1:10" x14ac:dyDescent="0.25">
      <c r="A171" s="2">
        <v>14</v>
      </c>
      <c r="B171" s="2">
        <v>9</v>
      </c>
      <c r="C171" s="2" t="s">
        <v>463</v>
      </c>
      <c r="D171" s="2" t="s">
        <v>439</v>
      </c>
      <c r="E171" s="2">
        <v>0.27200000000000002</v>
      </c>
      <c r="F171" s="2" t="s">
        <v>170</v>
      </c>
      <c r="G171" s="2">
        <v>2</v>
      </c>
      <c r="H171" s="2">
        <f>LOOKUP(G171,Calibration!A$2:A$14,Calibration!B$2:B$14)</f>
        <v>0.31</v>
      </c>
      <c r="I171" s="2">
        <v>44</v>
      </c>
      <c r="J171" s="2">
        <f t="shared" si="2"/>
        <v>0.8774193548387097</v>
      </c>
    </row>
    <row r="172" spans="1:10" x14ac:dyDescent="0.25">
      <c r="A172" s="2">
        <v>15</v>
      </c>
      <c r="B172" s="2">
        <v>9</v>
      </c>
      <c r="C172" s="2" t="s">
        <v>463</v>
      </c>
      <c r="D172" s="2" t="s">
        <v>439</v>
      </c>
      <c r="E172" s="2">
        <v>0.315</v>
      </c>
      <c r="F172" s="2" t="s">
        <v>170</v>
      </c>
      <c r="G172" s="2">
        <v>2</v>
      </c>
      <c r="H172" s="2">
        <f>LOOKUP(G172,Calibration!A$2:A$14,Calibration!B$2:B$14)</f>
        <v>0.31</v>
      </c>
      <c r="I172" s="2">
        <v>44</v>
      </c>
      <c r="J172" s="2">
        <f t="shared" si="2"/>
        <v>1.0161290322580645</v>
      </c>
    </row>
    <row r="173" spans="1:10" x14ac:dyDescent="0.25">
      <c r="A173" s="2">
        <v>16</v>
      </c>
      <c r="B173" s="2">
        <v>9</v>
      </c>
      <c r="C173" s="2" t="s">
        <v>463</v>
      </c>
      <c r="D173" s="2" t="s">
        <v>439</v>
      </c>
      <c r="E173" s="2">
        <v>0.29599999999999999</v>
      </c>
      <c r="F173" s="2" t="s">
        <v>170</v>
      </c>
      <c r="G173" s="2">
        <v>2</v>
      </c>
      <c r="H173" s="2">
        <f>LOOKUP(G173,Calibration!A$2:A$14,Calibration!B$2:B$14)</f>
        <v>0.31</v>
      </c>
      <c r="I173" s="2">
        <v>44</v>
      </c>
      <c r="J173" s="2">
        <f t="shared" si="2"/>
        <v>0.95483870967741935</v>
      </c>
    </row>
    <row r="174" spans="1:10" x14ac:dyDescent="0.25">
      <c r="A174" s="2">
        <v>30</v>
      </c>
      <c r="B174" s="2">
        <v>10</v>
      </c>
      <c r="C174" s="2" t="s">
        <v>462</v>
      </c>
      <c r="D174" s="2" t="s">
        <v>439</v>
      </c>
      <c r="E174" s="2">
        <v>0.65800000000000003</v>
      </c>
      <c r="F174" s="2" t="s">
        <v>482</v>
      </c>
      <c r="G174" s="2">
        <v>2</v>
      </c>
      <c r="H174" s="2">
        <f>LOOKUP(G174,Calibration!A$2:A$14,Calibration!B$2:B$14)</f>
        <v>0.31</v>
      </c>
      <c r="I174" s="2">
        <v>44</v>
      </c>
      <c r="J174" s="2">
        <f t="shared" si="2"/>
        <v>2.1225806451612903</v>
      </c>
    </row>
    <row r="175" spans="1:10" x14ac:dyDescent="0.25">
      <c r="A175" s="2">
        <v>1</v>
      </c>
      <c r="B175" s="2">
        <v>10</v>
      </c>
      <c r="C175" s="2" t="s">
        <v>464</v>
      </c>
      <c r="D175" s="2" t="s">
        <v>439</v>
      </c>
      <c r="E175" s="2">
        <v>0.23699999999999999</v>
      </c>
      <c r="F175" s="2" t="s">
        <v>170</v>
      </c>
      <c r="G175" s="2">
        <v>1.6</v>
      </c>
      <c r="H175" s="2">
        <f>LOOKUP(G175,Calibration!A$2:A$14,Calibration!B$2:B$14)</f>
        <v>0.247</v>
      </c>
      <c r="I175" s="2">
        <v>35</v>
      </c>
      <c r="J175" s="2">
        <f t="shared" si="2"/>
        <v>0.95951417004048578</v>
      </c>
    </row>
    <row r="176" spans="1:10" x14ac:dyDescent="0.25">
      <c r="A176" s="2">
        <v>1</v>
      </c>
      <c r="B176" s="2">
        <v>10</v>
      </c>
      <c r="C176" s="2" t="s">
        <v>465</v>
      </c>
      <c r="D176" s="2" t="s">
        <v>439</v>
      </c>
      <c r="E176" s="2">
        <v>0.54600000000000004</v>
      </c>
      <c r="F176" s="2" t="s">
        <v>170</v>
      </c>
      <c r="G176" s="2">
        <v>2.5</v>
      </c>
      <c r="H176" s="2">
        <f>LOOKUP(G176,Calibration!A$2:A$14,Calibration!B$2:B$14)</f>
        <v>0.39</v>
      </c>
      <c r="I176" s="2">
        <v>35</v>
      </c>
      <c r="J176" s="2">
        <f t="shared" si="2"/>
        <v>1.4000000000000001</v>
      </c>
    </row>
    <row r="177" spans="1:10" x14ac:dyDescent="0.25">
      <c r="A177" s="2">
        <v>2</v>
      </c>
      <c r="B177" s="2">
        <v>10</v>
      </c>
      <c r="C177" s="2" t="s">
        <v>465</v>
      </c>
      <c r="D177" s="2" t="s">
        <v>439</v>
      </c>
      <c r="E177" s="2">
        <v>0.42499999999999999</v>
      </c>
      <c r="F177" s="2" t="s">
        <v>170</v>
      </c>
      <c r="G177" s="2">
        <v>2.5</v>
      </c>
      <c r="H177" s="2">
        <f>LOOKUP(G177,Calibration!A$2:A$14,Calibration!B$2:B$14)</f>
        <v>0.39</v>
      </c>
      <c r="I177" s="2">
        <v>35</v>
      </c>
      <c r="J177" s="2">
        <f t="shared" si="2"/>
        <v>1.0897435897435896</v>
      </c>
    </row>
    <row r="178" spans="1:10" x14ac:dyDescent="0.25">
      <c r="A178" s="2">
        <v>3</v>
      </c>
      <c r="B178" s="2">
        <v>10</v>
      </c>
      <c r="C178" s="2" t="s">
        <v>465</v>
      </c>
      <c r="D178" s="2" t="s">
        <v>439</v>
      </c>
      <c r="E178" s="2">
        <v>0.21099999999999999</v>
      </c>
      <c r="F178" s="2" t="s">
        <v>170</v>
      </c>
      <c r="G178" s="2">
        <v>2.5</v>
      </c>
      <c r="H178" s="2">
        <f>LOOKUP(G178,Calibration!A$2:A$14,Calibration!B$2:B$14)</f>
        <v>0.39</v>
      </c>
      <c r="I178" s="2">
        <v>35</v>
      </c>
      <c r="J178" s="2">
        <f t="shared" si="2"/>
        <v>0.54102564102564099</v>
      </c>
    </row>
    <row r="179" spans="1:10" x14ac:dyDescent="0.25">
      <c r="A179" s="2">
        <v>4</v>
      </c>
      <c r="B179" s="2">
        <v>10</v>
      </c>
      <c r="C179" s="2" t="s">
        <v>465</v>
      </c>
      <c r="D179" s="2" t="s">
        <v>439</v>
      </c>
      <c r="E179" s="2">
        <v>0.47799999999999998</v>
      </c>
      <c r="F179" s="2" t="s">
        <v>170</v>
      </c>
      <c r="G179" s="2">
        <v>2.5</v>
      </c>
      <c r="H179" s="2">
        <f>LOOKUP(G179,Calibration!A$2:A$14,Calibration!B$2:B$14)</f>
        <v>0.39</v>
      </c>
      <c r="I179" s="2">
        <v>35</v>
      </c>
      <c r="J179" s="2">
        <f t="shared" si="2"/>
        <v>1.2256410256410255</v>
      </c>
    </row>
    <row r="180" spans="1:10" x14ac:dyDescent="0.25">
      <c r="A180" s="2">
        <v>5</v>
      </c>
      <c r="B180" s="2">
        <v>10</v>
      </c>
      <c r="C180" s="2" t="s">
        <v>465</v>
      </c>
      <c r="D180" s="2" t="s">
        <v>439</v>
      </c>
      <c r="E180" s="2">
        <v>0.54900000000000004</v>
      </c>
      <c r="F180" s="2" t="s">
        <v>170</v>
      </c>
      <c r="G180" s="2">
        <v>2.5</v>
      </c>
      <c r="H180" s="2">
        <f>LOOKUP(G180,Calibration!A$2:A$14,Calibration!B$2:B$14)</f>
        <v>0.39</v>
      </c>
      <c r="I180" s="2">
        <v>35</v>
      </c>
      <c r="J180" s="2">
        <f t="shared" si="2"/>
        <v>1.4076923076923078</v>
      </c>
    </row>
    <row r="181" spans="1:10" x14ac:dyDescent="0.25">
      <c r="A181" s="2">
        <v>2</v>
      </c>
      <c r="B181" s="2">
        <v>10</v>
      </c>
      <c r="C181" s="2" t="s">
        <v>464</v>
      </c>
      <c r="D181" s="2" t="s">
        <v>439</v>
      </c>
      <c r="E181" s="2">
        <v>0.113</v>
      </c>
      <c r="F181" s="2" t="s">
        <v>138</v>
      </c>
      <c r="G181" s="2">
        <v>1.6</v>
      </c>
      <c r="H181" s="2">
        <f>LOOKUP(G181,Calibration!A$2:A$14,Calibration!B$2:B$14)</f>
        <v>0.247</v>
      </c>
      <c r="I181" s="2">
        <v>35</v>
      </c>
      <c r="J181" s="2">
        <f t="shared" si="2"/>
        <v>0.45748987854251016</v>
      </c>
    </row>
    <row r="182" spans="1:10" x14ac:dyDescent="0.25">
      <c r="A182" s="2">
        <v>1</v>
      </c>
      <c r="B182" s="2">
        <v>11</v>
      </c>
      <c r="C182" s="2" t="s">
        <v>468</v>
      </c>
      <c r="D182" s="2" t="s">
        <v>439</v>
      </c>
      <c r="E182" s="2">
        <v>0.50900000000000001</v>
      </c>
      <c r="F182" s="2" t="s">
        <v>169</v>
      </c>
      <c r="G182" s="2">
        <v>2.5</v>
      </c>
      <c r="H182" s="2">
        <f>LOOKUP(G182,Calibration!A$2:A$14,Calibration!B$2:B$14)</f>
        <v>0.39</v>
      </c>
      <c r="I182" s="2">
        <v>43</v>
      </c>
      <c r="J182" s="2">
        <f t="shared" si="2"/>
        <v>1.3051282051282052</v>
      </c>
    </row>
    <row r="183" spans="1:10" x14ac:dyDescent="0.25">
      <c r="A183" s="2">
        <v>6</v>
      </c>
      <c r="B183" s="2">
        <v>11</v>
      </c>
      <c r="C183" s="2" t="s">
        <v>466</v>
      </c>
      <c r="D183" s="2" t="s">
        <v>439</v>
      </c>
      <c r="E183" s="2">
        <v>0.24299999999999999</v>
      </c>
      <c r="F183" s="2" t="s">
        <v>168</v>
      </c>
      <c r="G183" s="2">
        <v>1.6</v>
      </c>
      <c r="H183" s="2">
        <f>LOOKUP(G183,Calibration!A$2:A$14,Calibration!B$2:B$14)</f>
        <v>0.247</v>
      </c>
      <c r="I183" s="2">
        <v>43</v>
      </c>
      <c r="J183" s="2">
        <f t="shared" si="2"/>
        <v>0.98380566801619429</v>
      </c>
    </row>
    <row r="184" spans="1:10" x14ac:dyDescent="0.25">
      <c r="A184" s="2">
        <v>7</v>
      </c>
      <c r="B184" s="2">
        <v>11</v>
      </c>
      <c r="C184" s="2" t="s">
        <v>466</v>
      </c>
      <c r="D184" s="2" t="s">
        <v>439</v>
      </c>
      <c r="E184" s="2">
        <v>0.14299999999999999</v>
      </c>
      <c r="F184" s="2" t="s">
        <v>168</v>
      </c>
      <c r="G184" s="2">
        <v>1.6</v>
      </c>
      <c r="H184" s="2">
        <f>LOOKUP(G184,Calibration!A$2:A$14,Calibration!B$2:B$14)</f>
        <v>0.247</v>
      </c>
      <c r="I184" s="2">
        <v>43</v>
      </c>
      <c r="J184" s="2">
        <f t="shared" si="2"/>
        <v>0.57894736842105254</v>
      </c>
    </row>
    <row r="185" spans="1:10" x14ac:dyDescent="0.25">
      <c r="A185" s="2">
        <v>1</v>
      </c>
      <c r="B185" s="2">
        <v>11</v>
      </c>
      <c r="C185" s="2" t="s">
        <v>466</v>
      </c>
      <c r="D185" s="2" t="s">
        <v>439</v>
      </c>
      <c r="E185" s="2">
        <v>0.42599999999999999</v>
      </c>
      <c r="F185" s="2" t="s">
        <v>170</v>
      </c>
      <c r="G185" s="2">
        <v>1.6</v>
      </c>
      <c r="H185" s="2">
        <f>LOOKUP(G185,Calibration!A$2:A$14,Calibration!B$2:B$14)</f>
        <v>0.247</v>
      </c>
      <c r="I185" s="2">
        <v>43</v>
      </c>
      <c r="J185" s="2">
        <f t="shared" si="2"/>
        <v>1.7246963562753037</v>
      </c>
    </row>
    <row r="186" spans="1:10" x14ac:dyDescent="0.25">
      <c r="A186" s="2">
        <v>2</v>
      </c>
      <c r="B186" s="2">
        <v>11</v>
      </c>
      <c r="C186" s="2" t="s">
        <v>466</v>
      </c>
      <c r="D186" s="2" t="s">
        <v>439</v>
      </c>
      <c r="E186" s="2">
        <v>0.39800000000000002</v>
      </c>
      <c r="F186" s="2" t="s">
        <v>170</v>
      </c>
      <c r="G186" s="2">
        <v>1.6</v>
      </c>
      <c r="H186" s="2">
        <f>LOOKUP(G186,Calibration!A$2:A$14,Calibration!B$2:B$14)</f>
        <v>0.247</v>
      </c>
      <c r="I186" s="2">
        <v>43</v>
      </c>
      <c r="J186" s="2">
        <f t="shared" si="2"/>
        <v>1.6113360323886641</v>
      </c>
    </row>
    <row r="187" spans="1:10" x14ac:dyDescent="0.25">
      <c r="A187" s="2">
        <v>3</v>
      </c>
      <c r="B187" s="2">
        <v>11</v>
      </c>
      <c r="C187" s="2" t="s">
        <v>466</v>
      </c>
      <c r="D187" s="2" t="s">
        <v>439</v>
      </c>
      <c r="E187" s="2">
        <v>0.19800000000000001</v>
      </c>
      <c r="F187" s="2" t="s">
        <v>170</v>
      </c>
      <c r="G187" s="2">
        <v>1.6</v>
      </c>
      <c r="H187" s="2">
        <f>LOOKUP(G187,Calibration!A$2:A$14,Calibration!B$2:B$14)</f>
        <v>0.247</v>
      </c>
      <c r="I187" s="2">
        <v>43</v>
      </c>
      <c r="J187" s="2">
        <f t="shared" si="2"/>
        <v>0.80161943319838058</v>
      </c>
    </row>
    <row r="188" spans="1:10" x14ac:dyDescent="0.25">
      <c r="A188" s="2">
        <v>4</v>
      </c>
      <c r="B188" s="2">
        <v>11</v>
      </c>
      <c r="C188" s="2" t="s">
        <v>466</v>
      </c>
      <c r="D188" s="2" t="s">
        <v>439</v>
      </c>
      <c r="E188" s="2">
        <v>0.28699999999999998</v>
      </c>
      <c r="F188" s="2" t="s">
        <v>170</v>
      </c>
      <c r="G188" s="2">
        <v>1.6</v>
      </c>
      <c r="H188" s="2">
        <f>LOOKUP(G188,Calibration!A$2:A$14,Calibration!B$2:B$14)</f>
        <v>0.247</v>
      </c>
      <c r="I188" s="2">
        <v>43</v>
      </c>
      <c r="J188" s="2">
        <f t="shared" si="2"/>
        <v>1.1619433198380567</v>
      </c>
    </row>
    <row r="189" spans="1:10" x14ac:dyDescent="0.25">
      <c r="A189" s="2">
        <v>5</v>
      </c>
      <c r="B189" s="2">
        <v>11</v>
      </c>
      <c r="C189" s="2" t="s">
        <v>466</v>
      </c>
      <c r="D189" s="2" t="s">
        <v>439</v>
      </c>
      <c r="E189" s="2">
        <v>0.17399999999999999</v>
      </c>
      <c r="F189" s="2" t="s">
        <v>170</v>
      </c>
      <c r="G189" s="2">
        <v>1.6</v>
      </c>
      <c r="H189" s="2">
        <f>LOOKUP(G189,Calibration!A$2:A$14,Calibration!B$2:B$14)</f>
        <v>0.247</v>
      </c>
      <c r="I189" s="2">
        <v>43</v>
      </c>
      <c r="J189" s="2">
        <f t="shared" si="2"/>
        <v>0.70445344129554655</v>
      </c>
    </row>
    <row r="190" spans="1:10" x14ac:dyDescent="0.25">
      <c r="A190" s="2">
        <v>1</v>
      </c>
      <c r="B190" s="2">
        <v>11</v>
      </c>
      <c r="C190" s="2" t="s">
        <v>467</v>
      </c>
      <c r="D190" s="2" t="s">
        <v>439</v>
      </c>
      <c r="E190" s="2">
        <v>0.28799999999999998</v>
      </c>
      <c r="F190" s="2" t="s">
        <v>170</v>
      </c>
      <c r="G190" s="2">
        <v>1.6</v>
      </c>
      <c r="H190" s="2">
        <f>LOOKUP(G190,Calibration!A$2:A$14,Calibration!B$2:B$14)</f>
        <v>0.247</v>
      </c>
      <c r="I190" s="2">
        <v>43</v>
      </c>
      <c r="J190" s="2">
        <f t="shared" si="2"/>
        <v>1.165991902834008</v>
      </c>
    </row>
    <row r="191" spans="1:10" x14ac:dyDescent="0.25">
      <c r="A191" s="2">
        <v>2</v>
      </c>
      <c r="B191" s="2">
        <v>11</v>
      </c>
      <c r="C191" s="2" t="s">
        <v>467</v>
      </c>
      <c r="D191" s="2" t="s">
        <v>439</v>
      </c>
      <c r="E191" s="2">
        <v>0.28599999999999998</v>
      </c>
      <c r="F191" s="2" t="s">
        <v>170</v>
      </c>
      <c r="G191" s="2">
        <v>1.6</v>
      </c>
      <c r="H191" s="2">
        <f>LOOKUP(G191,Calibration!A$2:A$14,Calibration!B$2:B$14)</f>
        <v>0.247</v>
      </c>
      <c r="I191" s="2">
        <v>43</v>
      </c>
      <c r="J191" s="2">
        <f t="shared" si="2"/>
        <v>1.1578947368421051</v>
      </c>
    </row>
    <row r="192" spans="1:10" x14ac:dyDescent="0.25">
      <c r="A192" s="2">
        <v>1</v>
      </c>
      <c r="B192" s="2">
        <v>11</v>
      </c>
      <c r="C192" s="2" t="s">
        <v>469</v>
      </c>
      <c r="D192" s="2" t="s">
        <v>439</v>
      </c>
      <c r="E192" s="2">
        <v>1.3660000000000001</v>
      </c>
      <c r="F192" s="2" t="s">
        <v>170</v>
      </c>
      <c r="G192" s="2">
        <v>8</v>
      </c>
      <c r="H192" s="2">
        <f>LOOKUP(G192,Calibration!A$2:A$14,Calibration!B$2:B$14)</f>
        <v>1.2470000000000001</v>
      </c>
      <c r="I192" s="2">
        <v>43</v>
      </c>
      <c r="J192" s="2">
        <f t="shared" si="2"/>
        <v>1.0954290296712108</v>
      </c>
    </row>
    <row r="193" spans="1:10" x14ac:dyDescent="0.25">
      <c r="A193" s="2">
        <v>1</v>
      </c>
      <c r="B193" s="2">
        <v>11</v>
      </c>
      <c r="C193" s="2" t="s">
        <v>470</v>
      </c>
      <c r="D193" s="2" t="s">
        <v>439</v>
      </c>
      <c r="E193" s="2">
        <v>0.747</v>
      </c>
      <c r="F193" s="2" t="s">
        <v>170</v>
      </c>
      <c r="G193" s="2">
        <v>5</v>
      </c>
      <c r="H193" s="2">
        <f>LOOKUP(G193,Calibration!A$2:A$14,Calibration!B$2:B$14)</f>
        <v>0.78</v>
      </c>
      <c r="I193" s="2">
        <v>43</v>
      </c>
      <c r="J193" s="2">
        <f t="shared" si="2"/>
        <v>0.95769230769230762</v>
      </c>
    </row>
    <row r="194" spans="1:10" x14ac:dyDescent="0.25">
      <c r="A194" s="2">
        <v>1</v>
      </c>
      <c r="B194" s="2">
        <v>11</v>
      </c>
      <c r="C194" s="2" t="s">
        <v>471</v>
      </c>
      <c r="D194" s="2" t="s">
        <v>439</v>
      </c>
      <c r="E194" s="2">
        <v>0.85199999999999998</v>
      </c>
      <c r="F194" s="2" t="s">
        <v>170</v>
      </c>
      <c r="G194" s="2">
        <v>8</v>
      </c>
      <c r="H194" s="2">
        <f>LOOKUP(G194,Calibration!A$2:A$14,Calibration!B$2:B$14)</f>
        <v>1.2470000000000001</v>
      </c>
      <c r="I194" s="2">
        <v>43</v>
      </c>
      <c r="J194" s="2">
        <f t="shared" si="2"/>
        <v>0.68323977546110659</v>
      </c>
    </row>
    <row r="195" spans="1:10" x14ac:dyDescent="0.25">
      <c r="A195" s="2">
        <v>8</v>
      </c>
      <c r="B195" s="2">
        <v>11</v>
      </c>
      <c r="C195" s="2" t="s">
        <v>466</v>
      </c>
      <c r="D195" s="2" t="s">
        <v>439</v>
      </c>
      <c r="E195" s="2">
        <v>1.073</v>
      </c>
      <c r="F195" s="2" t="s">
        <v>227</v>
      </c>
      <c r="G195" s="2">
        <v>1.6</v>
      </c>
      <c r="H195" s="2">
        <f>LOOKUP(G195,Calibration!A$2:A$14,Calibration!B$2:B$14)</f>
        <v>0.247</v>
      </c>
      <c r="I195" s="2">
        <v>43</v>
      </c>
      <c r="J195" s="2">
        <f t="shared" ref="J195:J258" si="3">E195/H195</f>
        <v>4.3441295546558703</v>
      </c>
    </row>
    <row r="196" spans="1:10" x14ac:dyDescent="0.25">
      <c r="A196" s="2">
        <v>2</v>
      </c>
      <c r="B196" s="2">
        <v>12</v>
      </c>
      <c r="C196" s="2" t="s">
        <v>472</v>
      </c>
      <c r="D196" s="2" t="s">
        <v>439</v>
      </c>
      <c r="E196" s="2">
        <v>0.245</v>
      </c>
      <c r="F196" s="2" t="s">
        <v>212</v>
      </c>
      <c r="G196" s="2">
        <v>3.2</v>
      </c>
      <c r="H196" s="2">
        <f>LOOKUP(G196,Calibration!A$2:A$14,Calibration!B$2:B$14)</f>
        <v>0.49399999999999999</v>
      </c>
      <c r="I196" s="2">
        <v>42</v>
      </c>
      <c r="J196" s="2">
        <f t="shared" si="3"/>
        <v>0.4959514170040486</v>
      </c>
    </row>
    <row r="197" spans="1:10" x14ac:dyDescent="0.25">
      <c r="A197" s="2">
        <v>5</v>
      </c>
      <c r="B197" s="2">
        <v>12</v>
      </c>
      <c r="C197" s="2" t="s">
        <v>472</v>
      </c>
      <c r="D197" s="2" t="s">
        <v>439</v>
      </c>
      <c r="E197" s="2">
        <v>1.2649999999999999</v>
      </c>
      <c r="F197" s="2" t="s">
        <v>481</v>
      </c>
      <c r="G197" s="2">
        <v>3.2</v>
      </c>
      <c r="H197" s="2">
        <f>LOOKUP(G197,Calibration!A$2:A$14,Calibration!B$2:B$14)</f>
        <v>0.49399999999999999</v>
      </c>
      <c r="I197" s="2">
        <v>42</v>
      </c>
      <c r="J197" s="2">
        <f t="shared" si="3"/>
        <v>2.5607287449392713</v>
      </c>
    </row>
    <row r="198" spans="1:10" x14ac:dyDescent="0.25">
      <c r="A198" s="2">
        <v>4</v>
      </c>
      <c r="B198" s="2">
        <v>12</v>
      </c>
      <c r="C198" s="2" t="s">
        <v>472</v>
      </c>
      <c r="D198" s="2" t="s">
        <v>439</v>
      </c>
      <c r="E198" s="2">
        <v>0.18099999999999999</v>
      </c>
      <c r="F198" s="2" t="s">
        <v>172</v>
      </c>
      <c r="G198" s="2">
        <v>3.2</v>
      </c>
      <c r="H198" s="2">
        <f>LOOKUP(G198,Calibration!A$2:A$14,Calibration!B$2:B$14)</f>
        <v>0.49399999999999999</v>
      </c>
      <c r="I198" s="2">
        <v>42</v>
      </c>
      <c r="J198" s="2">
        <f t="shared" si="3"/>
        <v>0.36639676113360325</v>
      </c>
    </row>
    <row r="199" spans="1:10" x14ac:dyDescent="0.25">
      <c r="A199" s="2">
        <v>1</v>
      </c>
      <c r="B199" s="2">
        <v>12</v>
      </c>
      <c r="C199" s="2" t="s">
        <v>472</v>
      </c>
      <c r="D199" s="2" t="s">
        <v>439</v>
      </c>
      <c r="E199" s="2">
        <v>0.41599999999999998</v>
      </c>
      <c r="F199" s="2" t="s">
        <v>170</v>
      </c>
      <c r="G199" s="2">
        <v>3.2</v>
      </c>
      <c r="H199" s="2">
        <f>LOOKUP(G199,Calibration!A$2:A$14,Calibration!B$2:B$14)</f>
        <v>0.49399999999999999</v>
      </c>
      <c r="I199" s="2">
        <v>42</v>
      </c>
      <c r="J199" s="2">
        <f t="shared" si="3"/>
        <v>0.84210526315789469</v>
      </c>
    </row>
    <row r="200" spans="1:10" x14ac:dyDescent="0.25">
      <c r="A200" s="2">
        <v>3</v>
      </c>
      <c r="B200" s="2">
        <v>12</v>
      </c>
      <c r="C200" s="2" t="s">
        <v>472</v>
      </c>
      <c r="D200" s="2" t="s">
        <v>439</v>
      </c>
      <c r="E200" s="2">
        <v>0.40899999999999997</v>
      </c>
      <c r="F200" s="2" t="s">
        <v>170</v>
      </c>
      <c r="G200" s="2">
        <v>3.2</v>
      </c>
      <c r="H200" s="2">
        <f>LOOKUP(G200,Calibration!A$2:A$14,Calibration!B$2:B$14)</f>
        <v>0.49399999999999999</v>
      </c>
      <c r="I200" s="2">
        <v>42</v>
      </c>
      <c r="J200" s="2">
        <f t="shared" si="3"/>
        <v>0.82793522267206476</v>
      </c>
    </row>
    <row r="201" spans="1:10" x14ac:dyDescent="0.25">
      <c r="A201" s="2">
        <v>1</v>
      </c>
      <c r="B201" s="2">
        <v>12</v>
      </c>
      <c r="C201" s="2" t="s">
        <v>473</v>
      </c>
      <c r="D201" s="2" t="s">
        <v>439</v>
      </c>
      <c r="E201" s="2">
        <v>0.19700000000000001</v>
      </c>
      <c r="F201" s="2" t="s">
        <v>170</v>
      </c>
      <c r="G201" s="2">
        <v>1.6</v>
      </c>
      <c r="H201" s="2">
        <f>LOOKUP(G201,Calibration!A$2:A$14,Calibration!B$2:B$14)</f>
        <v>0.247</v>
      </c>
      <c r="I201" s="2">
        <v>42</v>
      </c>
      <c r="J201" s="2">
        <f t="shared" si="3"/>
        <v>0.79757085020242924</v>
      </c>
    </row>
    <row r="202" spans="1:10" x14ac:dyDescent="0.25">
      <c r="A202" s="2">
        <v>2</v>
      </c>
      <c r="B202" s="2">
        <v>12</v>
      </c>
      <c r="C202" s="2" t="s">
        <v>473</v>
      </c>
      <c r="D202" s="2" t="s">
        <v>439</v>
      </c>
      <c r="E202" s="2">
        <v>0.22900000000000001</v>
      </c>
      <c r="F202" s="2" t="s">
        <v>170</v>
      </c>
      <c r="G202" s="2">
        <v>1.6</v>
      </c>
      <c r="H202" s="2">
        <f>LOOKUP(G202,Calibration!A$2:A$14,Calibration!B$2:B$14)</f>
        <v>0.247</v>
      </c>
      <c r="I202" s="2">
        <v>42</v>
      </c>
      <c r="J202" s="2">
        <f t="shared" si="3"/>
        <v>0.92712550607287458</v>
      </c>
    </row>
    <row r="203" spans="1:10" x14ac:dyDescent="0.25">
      <c r="A203" s="2">
        <v>3</v>
      </c>
      <c r="B203" s="2">
        <v>12</v>
      </c>
      <c r="C203" s="2" t="s">
        <v>473</v>
      </c>
      <c r="D203" s="2" t="s">
        <v>439</v>
      </c>
      <c r="E203" s="2">
        <v>0.32900000000000001</v>
      </c>
      <c r="F203" s="2" t="s">
        <v>170</v>
      </c>
      <c r="G203" s="2">
        <v>1.6</v>
      </c>
      <c r="H203" s="2">
        <f>LOOKUP(G203,Calibration!A$2:A$14,Calibration!B$2:B$14)</f>
        <v>0.247</v>
      </c>
      <c r="I203" s="2">
        <v>42</v>
      </c>
      <c r="J203" s="2">
        <f t="shared" si="3"/>
        <v>1.3319838056680162</v>
      </c>
    </row>
    <row r="204" spans="1:10" x14ac:dyDescent="0.25">
      <c r="A204" s="2">
        <v>4</v>
      </c>
      <c r="B204" s="2">
        <v>12</v>
      </c>
      <c r="C204" s="2" t="s">
        <v>473</v>
      </c>
      <c r="D204" s="2" t="s">
        <v>439</v>
      </c>
      <c r="E204" s="2">
        <v>1.109</v>
      </c>
      <c r="F204" s="2" t="s">
        <v>227</v>
      </c>
      <c r="G204" s="2">
        <v>1.6</v>
      </c>
      <c r="H204" s="2">
        <f>LOOKUP(G204,Calibration!A$2:A$14,Calibration!B$2:B$14)</f>
        <v>0.247</v>
      </c>
      <c r="I204" s="2">
        <v>42</v>
      </c>
      <c r="J204" s="2">
        <f t="shared" si="3"/>
        <v>4.4898785425101213</v>
      </c>
    </row>
    <row r="205" spans="1:10" x14ac:dyDescent="0.25">
      <c r="A205" s="2">
        <v>5</v>
      </c>
      <c r="B205" s="2">
        <v>12</v>
      </c>
      <c r="C205" s="2" t="s">
        <v>473</v>
      </c>
      <c r="D205" s="2" t="s">
        <v>439</v>
      </c>
      <c r="E205" s="2">
        <v>0.47499999999999998</v>
      </c>
      <c r="F205" s="2" t="s">
        <v>227</v>
      </c>
      <c r="G205" s="2">
        <v>1.6</v>
      </c>
      <c r="H205" s="2">
        <f>LOOKUP(G205,Calibration!A$2:A$14,Calibration!B$2:B$14)</f>
        <v>0.247</v>
      </c>
      <c r="I205" s="2">
        <v>42</v>
      </c>
      <c r="J205" s="2">
        <f t="shared" si="3"/>
        <v>1.9230769230769229</v>
      </c>
    </row>
    <row r="206" spans="1:10" x14ac:dyDescent="0.25">
      <c r="A206" s="2">
        <v>6</v>
      </c>
      <c r="B206" s="2">
        <v>12</v>
      </c>
      <c r="C206" s="2" t="s">
        <v>473</v>
      </c>
      <c r="D206" s="2" t="s">
        <v>439</v>
      </c>
      <c r="E206" s="2">
        <v>0.48499999999999999</v>
      </c>
      <c r="F206" s="2" t="s">
        <v>213</v>
      </c>
      <c r="G206" s="2">
        <v>1.6</v>
      </c>
      <c r="H206" s="2">
        <f>LOOKUP(G206,Calibration!A$2:A$14,Calibration!B$2:B$14)</f>
        <v>0.247</v>
      </c>
      <c r="I206" s="2">
        <v>42</v>
      </c>
      <c r="J206" s="2">
        <f t="shared" si="3"/>
        <v>1.9635627530364372</v>
      </c>
    </row>
    <row r="207" spans="1:10" x14ac:dyDescent="0.25">
      <c r="A207" s="2">
        <v>1</v>
      </c>
      <c r="B207" s="2">
        <v>13</v>
      </c>
      <c r="C207" s="2" t="s">
        <v>474</v>
      </c>
      <c r="D207" s="2" t="s">
        <v>439</v>
      </c>
      <c r="E207" s="2">
        <v>0.746</v>
      </c>
      <c r="F207" s="2" t="s">
        <v>171</v>
      </c>
      <c r="G207" s="2">
        <v>8</v>
      </c>
      <c r="H207" s="2">
        <f>LOOKUP(G207,Calibration!A$2:A$14,Calibration!B$2:B$14)</f>
        <v>1.2470000000000001</v>
      </c>
      <c r="I207" s="2">
        <v>44</v>
      </c>
      <c r="J207" s="2">
        <f t="shared" si="3"/>
        <v>0.59823576583801119</v>
      </c>
    </row>
    <row r="208" spans="1:10" x14ac:dyDescent="0.25">
      <c r="A208" s="2">
        <v>1</v>
      </c>
      <c r="B208" s="2">
        <v>14</v>
      </c>
      <c r="C208" s="2" t="s">
        <v>475</v>
      </c>
      <c r="D208" s="2" t="s">
        <v>439</v>
      </c>
      <c r="E208" s="2">
        <v>0.23599999999999999</v>
      </c>
      <c r="F208" s="2" t="s">
        <v>170</v>
      </c>
      <c r="G208" s="2">
        <v>1.25</v>
      </c>
      <c r="H208" s="2">
        <f>LOOKUP(G208,Calibration!A$2:A$14,Calibration!B$2:B$14)</f>
        <v>0.193</v>
      </c>
      <c r="I208" s="2">
        <v>43</v>
      </c>
      <c r="J208" s="2">
        <f t="shared" si="3"/>
        <v>1.2227979274611398</v>
      </c>
    </row>
    <row r="209" spans="1:10" x14ac:dyDescent="0.25">
      <c r="A209" s="2">
        <v>1</v>
      </c>
      <c r="B209" s="2">
        <v>15</v>
      </c>
      <c r="C209" s="2" t="s">
        <v>477</v>
      </c>
      <c r="D209" s="2" t="s">
        <v>439</v>
      </c>
      <c r="E209" s="2">
        <v>0.38100000000000001</v>
      </c>
      <c r="F209" s="2" t="s">
        <v>168</v>
      </c>
      <c r="G209" s="2">
        <v>4</v>
      </c>
      <c r="H209" s="2">
        <f>LOOKUP(G209,Calibration!A$2:A$14,Calibration!B$2:B$14)</f>
        <v>0.61699999999999999</v>
      </c>
      <c r="I209" s="2">
        <v>44</v>
      </c>
      <c r="J209" s="2">
        <f t="shared" si="3"/>
        <v>0.61750405186385737</v>
      </c>
    </row>
    <row r="210" spans="1:10" x14ac:dyDescent="0.25">
      <c r="A210" s="2">
        <v>1</v>
      </c>
      <c r="B210" s="2">
        <v>15</v>
      </c>
      <c r="C210" s="2" t="s">
        <v>478</v>
      </c>
      <c r="D210" s="2" t="s">
        <v>439</v>
      </c>
      <c r="E210" s="2">
        <v>1.0589999999999999</v>
      </c>
      <c r="F210" s="2" t="s">
        <v>176</v>
      </c>
      <c r="G210" s="2">
        <v>5</v>
      </c>
      <c r="H210" s="2">
        <f>LOOKUP(G210,Calibration!A$2:A$14,Calibration!B$2:B$14)</f>
        <v>0.78</v>
      </c>
      <c r="I210" s="2">
        <v>44</v>
      </c>
      <c r="J210" s="2">
        <f t="shared" si="3"/>
        <v>1.3576923076923075</v>
      </c>
    </row>
    <row r="211" spans="1:10" x14ac:dyDescent="0.25">
      <c r="A211" s="2">
        <v>1</v>
      </c>
      <c r="B211" s="2">
        <v>15</v>
      </c>
      <c r="C211" s="2" t="s">
        <v>476</v>
      </c>
      <c r="D211" s="2" t="s">
        <v>439</v>
      </c>
      <c r="E211" s="2">
        <v>0.19600000000000001</v>
      </c>
      <c r="F211" s="2" t="s">
        <v>174</v>
      </c>
      <c r="G211" s="2">
        <v>1.6</v>
      </c>
      <c r="H211" s="2">
        <f>LOOKUP(G211,Calibration!A$2:A$14,Calibration!B$2:B$14)</f>
        <v>0.247</v>
      </c>
      <c r="I211" s="2">
        <v>44</v>
      </c>
      <c r="J211" s="2">
        <f t="shared" si="3"/>
        <v>0.79352226720647778</v>
      </c>
    </row>
    <row r="212" spans="1:10" x14ac:dyDescent="0.25">
      <c r="A212" s="2">
        <v>4</v>
      </c>
      <c r="B212" s="2">
        <v>16</v>
      </c>
      <c r="C212" s="2" t="s">
        <v>479</v>
      </c>
      <c r="D212" s="2" t="s">
        <v>439</v>
      </c>
      <c r="E212" s="2">
        <v>0.36199999999999999</v>
      </c>
      <c r="F212" s="2" t="s">
        <v>212</v>
      </c>
      <c r="G212" s="2">
        <v>3.2</v>
      </c>
      <c r="H212" s="2">
        <f>LOOKUP(G212,Calibration!A$2:A$14,Calibration!B$2:B$14)</f>
        <v>0.49399999999999999</v>
      </c>
      <c r="I212" s="2">
        <v>42</v>
      </c>
      <c r="J212" s="2">
        <f t="shared" si="3"/>
        <v>0.73279352226720651</v>
      </c>
    </row>
    <row r="213" spans="1:10" x14ac:dyDescent="0.25">
      <c r="A213" s="2">
        <v>2</v>
      </c>
      <c r="B213" s="2">
        <v>16</v>
      </c>
      <c r="C213" s="2" t="s">
        <v>480</v>
      </c>
      <c r="D213" s="2" t="s">
        <v>439</v>
      </c>
      <c r="E213" s="2">
        <v>0.53400000000000003</v>
      </c>
      <c r="F213" s="2" t="s">
        <v>212</v>
      </c>
      <c r="G213" s="2">
        <v>3.2</v>
      </c>
      <c r="H213" s="2">
        <f>LOOKUP(G213,Calibration!A$2:A$14,Calibration!B$2:B$14)</f>
        <v>0.49399999999999999</v>
      </c>
      <c r="I213" s="2">
        <v>42</v>
      </c>
      <c r="J213" s="2">
        <f t="shared" si="3"/>
        <v>1.0809716599190284</v>
      </c>
    </row>
    <row r="214" spans="1:10" x14ac:dyDescent="0.25">
      <c r="A214" s="2">
        <v>1</v>
      </c>
      <c r="B214" s="2">
        <v>16</v>
      </c>
      <c r="C214" s="2" t="s">
        <v>480</v>
      </c>
      <c r="D214" s="2" t="s">
        <v>439</v>
      </c>
      <c r="E214" s="2">
        <v>1.119</v>
      </c>
      <c r="F214" s="2" t="s">
        <v>481</v>
      </c>
      <c r="G214" s="2">
        <v>3.2</v>
      </c>
      <c r="H214" s="2">
        <f>LOOKUP(G214,Calibration!A$2:A$14,Calibration!B$2:B$14)</f>
        <v>0.49399999999999999</v>
      </c>
      <c r="I214" s="2">
        <v>42</v>
      </c>
      <c r="J214" s="2">
        <f t="shared" si="3"/>
        <v>2.265182186234818</v>
      </c>
    </row>
    <row r="215" spans="1:10" x14ac:dyDescent="0.25">
      <c r="A215" s="2">
        <v>1</v>
      </c>
      <c r="B215" s="2">
        <v>16</v>
      </c>
      <c r="C215" s="2" t="s">
        <v>479</v>
      </c>
      <c r="D215" s="2" t="s">
        <v>439</v>
      </c>
      <c r="E215" s="2">
        <v>0.626</v>
      </c>
      <c r="F215" s="2" t="s">
        <v>170</v>
      </c>
      <c r="G215" s="2">
        <v>3.2</v>
      </c>
      <c r="H215" s="2">
        <f>LOOKUP(G215,Calibration!A$2:A$14,Calibration!B$2:B$14)</f>
        <v>0.49399999999999999</v>
      </c>
      <c r="I215" s="2">
        <v>42</v>
      </c>
      <c r="J215" s="2">
        <f t="shared" si="3"/>
        <v>1.2672064777327936</v>
      </c>
    </row>
    <row r="216" spans="1:10" x14ac:dyDescent="0.25">
      <c r="A216" s="2">
        <v>2</v>
      </c>
      <c r="B216" s="2">
        <v>16</v>
      </c>
      <c r="C216" s="2" t="s">
        <v>479</v>
      </c>
      <c r="D216" s="2" t="s">
        <v>439</v>
      </c>
      <c r="E216" s="2">
        <v>0.51600000000000001</v>
      </c>
      <c r="F216" s="2" t="s">
        <v>170</v>
      </c>
      <c r="G216" s="2">
        <v>3.2</v>
      </c>
      <c r="H216" s="2">
        <f>LOOKUP(G216,Calibration!A$2:A$14,Calibration!B$2:B$14)</f>
        <v>0.49399999999999999</v>
      </c>
      <c r="I216" s="2">
        <v>42</v>
      </c>
      <c r="J216" s="2">
        <f t="shared" si="3"/>
        <v>1.0445344129554657</v>
      </c>
    </row>
    <row r="217" spans="1:10" x14ac:dyDescent="0.25">
      <c r="A217" s="2">
        <v>3</v>
      </c>
      <c r="B217" s="2">
        <v>16</v>
      </c>
      <c r="C217" s="2" t="s">
        <v>479</v>
      </c>
      <c r="D217" s="2" t="s">
        <v>439</v>
      </c>
      <c r="E217" s="2">
        <v>0.34399999999999997</v>
      </c>
      <c r="F217" s="2" t="s">
        <v>170</v>
      </c>
      <c r="G217" s="2">
        <v>3.2</v>
      </c>
      <c r="H217" s="2">
        <f>LOOKUP(G217,Calibration!A$2:A$14,Calibration!B$2:B$14)</f>
        <v>0.49399999999999999</v>
      </c>
      <c r="I217" s="2">
        <v>42</v>
      </c>
      <c r="J217" s="2">
        <f t="shared" si="3"/>
        <v>0.69635627530364363</v>
      </c>
    </row>
    <row r="218" spans="1:10" s="3" customFormat="1" x14ac:dyDescent="0.25">
      <c r="A218" s="3">
        <v>1</v>
      </c>
      <c r="B218" s="3">
        <v>17</v>
      </c>
      <c r="C218" s="3" t="s">
        <v>494</v>
      </c>
      <c r="D218" s="3" t="s">
        <v>439</v>
      </c>
      <c r="E218" s="3">
        <v>9.1999999999999998E-2</v>
      </c>
      <c r="F218" s="3" t="s">
        <v>138</v>
      </c>
      <c r="G218" s="3">
        <v>1</v>
      </c>
      <c r="H218" s="2">
        <f>LOOKUP(G218,Calibration!A$2:A$14,Calibration!B$2:B$14)</f>
        <v>0.153</v>
      </c>
      <c r="I218" s="3">
        <v>40</v>
      </c>
      <c r="J218" s="2">
        <f t="shared" si="3"/>
        <v>0.60130718954248363</v>
      </c>
    </row>
    <row r="219" spans="1:10" x14ac:dyDescent="0.25">
      <c r="A219" s="2">
        <v>2</v>
      </c>
      <c r="B219" s="2">
        <v>17</v>
      </c>
      <c r="C219" s="2" t="s">
        <v>494</v>
      </c>
      <c r="D219" s="2" t="s">
        <v>439</v>
      </c>
      <c r="E219" s="2">
        <v>9.1999999999999998E-2</v>
      </c>
      <c r="F219" s="2" t="s">
        <v>138</v>
      </c>
      <c r="G219" s="2">
        <v>1</v>
      </c>
      <c r="H219" s="2">
        <f>LOOKUP(G219,Calibration!A$2:A$14,Calibration!B$2:B$14)</f>
        <v>0.153</v>
      </c>
      <c r="I219" s="2">
        <v>40</v>
      </c>
      <c r="J219" s="2">
        <f t="shared" si="3"/>
        <v>0.60130718954248363</v>
      </c>
    </row>
    <row r="220" spans="1:10" x14ac:dyDescent="0.25">
      <c r="A220" s="2">
        <v>3</v>
      </c>
      <c r="B220" s="2">
        <v>17</v>
      </c>
      <c r="C220" s="2" t="s">
        <v>494</v>
      </c>
      <c r="D220" s="2" t="s">
        <v>439</v>
      </c>
      <c r="E220" s="2">
        <v>0.115</v>
      </c>
      <c r="F220" s="2" t="s">
        <v>138</v>
      </c>
      <c r="G220" s="2">
        <v>1</v>
      </c>
      <c r="H220" s="2">
        <f>LOOKUP(G220,Calibration!A$2:A$14,Calibration!B$2:B$14)</f>
        <v>0.153</v>
      </c>
      <c r="I220" s="2">
        <v>40</v>
      </c>
      <c r="J220" s="2">
        <f t="shared" si="3"/>
        <v>0.75163398692810457</v>
      </c>
    </row>
    <row r="221" spans="1:10" x14ac:dyDescent="0.25">
      <c r="A221" s="2">
        <v>4</v>
      </c>
      <c r="B221" s="2">
        <v>17</v>
      </c>
      <c r="C221" s="2" t="s">
        <v>494</v>
      </c>
      <c r="D221" s="2" t="s">
        <v>439</v>
      </c>
      <c r="E221" s="2">
        <v>9.2999999999999999E-2</v>
      </c>
      <c r="F221" s="2" t="s">
        <v>138</v>
      </c>
      <c r="G221" s="2">
        <v>1</v>
      </c>
      <c r="H221" s="2">
        <f>LOOKUP(G221,Calibration!A$2:A$14,Calibration!B$2:B$14)</f>
        <v>0.153</v>
      </c>
      <c r="I221" s="2">
        <v>40</v>
      </c>
      <c r="J221" s="2">
        <f t="shared" si="3"/>
        <v>0.60784313725490202</v>
      </c>
    </row>
    <row r="222" spans="1:10" x14ac:dyDescent="0.25">
      <c r="A222" s="2">
        <v>5</v>
      </c>
      <c r="B222" s="2">
        <v>17</v>
      </c>
      <c r="C222" s="2" t="s">
        <v>494</v>
      </c>
      <c r="D222" s="2" t="s">
        <v>439</v>
      </c>
      <c r="E222" s="2">
        <v>7.8E-2</v>
      </c>
      <c r="F222" s="2" t="s">
        <v>138</v>
      </c>
      <c r="G222" s="2">
        <v>1</v>
      </c>
      <c r="H222" s="2">
        <f>LOOKUP(G222,Calibration!A$2:A$14,Calibration!B$2:B$14)</f>
        <v>0.153</v>
      </c>
      <c r="I222" s="2">
        <v>40</v>
      </c>
      <c r="J222" s="2">
        <f t="shared" si="3"/>
        <v>0.50980392156862742</v>
      </c>
    </row>
    <row r="223" spans="1:10" x14ac:dyDescent="0.25">
      <c r="A223" s="2">
        <v>6</v>
      </c>
      <c r="B223" s="2">
        <v>17</v>
      </c>
      <c r="C223" s="2" t="s">
        <v>494</v>
      </c>
      <c r="D223" s="2" t="s">
        <v>439</v>
      </c>
      <c r="E223" s="2">
        <v>0.109</v>
      </c>
      <c r="F223" s="2" t="s">
        <v>138</v>
      </c>
      <c r="G223" s="2">
        <v>1</v>
      </c>
      <c r="H223" s="2">
        <f>LOOKUP(G223,Calibration!A$2:A$14,Calibration!B$2:B$14)</f>
        <v>0.153</v>
      </c>
      <c r="I223" s="2">
        <v>40</v>
      </c>
      <c r="J223" s="2">
        <f t="shared" si="3"/>
        <v>0.71241830065359479</v>
      </c>
    </row>
    <row r="224" spans="1:10" x14ac:dyDescent="0.25">
      <c r="A224" s="2">
        <v>7</v>
      </c>
      <c r="B224" s="2">
        <v>17</v>
      </c>
      <c r="C224" s="2" t="s">
        <v>494</v>
      </c>
      <c r="D224" s="2" t="s">
        <v>439</v>
      </c>
      <c r="E224" s="2">
        <v>7.2999999999999995E-2</v>
      </c>
      <c r="F224" s="2" t="s">
        <v>138</v>
      </c>
      <c r="G224" s="2">
        <v>1</v>
      </c>
      <c r="H224" s="2">
        <f>LOOKUP(G224,Calibration!A$2:A$14,Calibration!B$2:B$14)</f>
        <v>0.153</v>
      </c>
      <c r="I224" s="2">
        <v>40</v>
      </c>
      <c r="J224" s="2">
        <f t="shared" si="3"/>
        <v>0.47712418300653592</v>
      </c>
    </row>
    <row r="225" spans="1:10" x14ac:dyDescent="0.25">
      <c r="A225" s="2">
        <v>8</v>
      </c>
      <c r="B225" s="2">
        <v>17</v>
      </c>
      <c r="C225" s="2" t="s">
        <v>494</v>
      </c>
      <c r="D225" s="2" t="s">
        <v>439</v>
      </c>
      <c r="E225" s="2">
        <v>0.114</v>
      </c>
      <c r="F225" s="2" t="s">
        <v>138</v>
      </c>
      <c r="G225" s="2">
        <v>1</v>
      </c>
      <c r="H225" s="2">
        <f>LOOKUP(G225,Calibration!A$2:A$14,Calibration!B$2:B$14)</f>
        <v>0.153</v>
      </c>
      <c r="I225" s="2">
        <v>40</v>
      </c>
      <c r="J225" s="2">
        <f t="shared" si="3"/>
        <v>0.74509803921568629</v>
      </c>
    </row>
    <row r="226" spans="1:10" x14ac:dyDescent="0.25">
      <c r="A226" s="2">
        <v>9</v>
      </c>
      <c r="B226" s="2">
        <v>17</v>
      </c>
      <c r="C226" s="2" t="s">
        <v>494</v>
      </c>
      <c r="D226" s="2" t="s">
        <v>439</v>
      </c>
      <c r="E226" s="2">
        <v>7.5999999999999998E-2</v>
      </c>
      <c r="F226" s="2" t="s">
        <v>138</v>
      </c>
      <c r="G226" s="2">
        <v>1</v>
      </c>
      <c r="H226" s="2">
        <f>LOOKUP(G226,Calibration!A$2:A$14,Calibration!B$2:B$14)</f>
        <v>0.153</v>
      </c>
      <c r="I226" s="2">
        <v>40</v>
      </c>
      <c r="J226" s="2">
        <f t="shared" si="3"/>
        <v>0.49673202614379086</v>
      </c>
    </row>
    <row r="227" spans="1:10" x14ac:dyDescent="0.25">
      <c r="A227" s="2">
        <v>10</v>
      </c>
      <c r="B227" s="2">
        <v>17</v>
      </c>
      <c r="C227" s="2" t="s">
        <v>494</v>
      </c>
      <c r="D227" s="2" t="s">
        <v>439</v>
      </c>
      <c r="E227" s="2">
        <v>0.41099999999999998</v>
      </c>
      <c r="F227" s="2" t="s">
        <v>227</v>
      </c>
      <c r="G227" s="2">
        <v>1</v>
      </c>
      <c r="H227" s="2">
        <f>LOOKUP(G227,Calibration!A$2:A$14,Calibration!B$2:B$14)</f>
        <v>0.153</v>
      </c>
      <c r="I227" s="2">
        <v>40</v>
      </c>
      <c r="J227" s="2">
        <f t="shared" si="3"/>
        <v>2.6862745098039214</v>
      </c>
    </row>
    <row r="228" spans="1:10" x14ac:dyDescent="0.25">
      <c r="A228" s="2">
        <v>11</v>
      </c>
      <c r="B228" s="2">
        <v>17</v>
      </c>
      <c r="C228" s="2" t="s">
        <v>494</v>
      </c>
      <c r="D228" s="2" t="s">
        <v>439</v>
      </c>
      <c r="E228" s="2">
        <v>0.29699999999999999</v>
      </c>
      <c r="F228" s="2" t="s">
        <v>170</v>
      </c>
      <c r="G228" s="2">
        <v>1</v>
      </c>
      <c r="H228" s="2">
        <f>LOOKUP(G228,Calibration!A$2:A$14,Calibration!B$2:B$14)</f>
        <v>0.153</v>
      </c>
      <c r="I228" s="2">
        <v>40</v>
      </c>
      <c r="J228" s="2">
        <f t="shared" si="3"/>
        <v>1.9411764705882353</v>
      </c>
    </row>
    <row r="229" spans="1:10" x14ac:dyDescent="0.25">
      <c r="A229" s="2">
        <v>12</v>
      </c>
      <c r="B229" s="2">
        <v>17</v>
      </c>
      <c r="C229" s="2" t="s">
        <v>494</v>
      </c>
      <c r="D229" s="2" t="s">
        <v>439</v>
      </c>
      <c r="E229" s="2">
        <v>0.11700000000000001</v>
      </c>
      <c r="F229" s="2" t="s">
        <v>170</v>
      </c>
      <c r="G229" s="2">
        <v>1</v>
      </c>
      <c r="H229" s="2">
        <f>LOOKUP(G229,Calibration!A$2:A$14,Calibration!B$2:B$14)</f>
        <v>0.153</v>
      </c>
      <c r="I229" s="2">
        <v>40</v>
      </c>
      <c r="J229" s="2">
        <f t="shared" si="3"/>
        <v>0.76470588235294124</v>
      </c>
    </row>
    <row r="230" spans="1:10" x14ac:dyDescent="0.25">
      <c r="A230" s="2">
        <v>13</v>
      </c>
      <c r="B230" s="2">
        <v>17</v>
      </c>
      <c r="C230" s="2" t="s">
        <v>494</v>
      </c>
      <c r="D230" s="2" t="s">
        <v>439</v>
      </c>
      <c r="E230" s="2">
        <v>0.107</v>
      </c>
      <c r="F230" s="2" t="s">
        <v>170</v>
      </c>
      <c r="G230" s="2">
        <v>1</v>
      </c>
      <c r="H230" s="2">
        <f>LOOKUP(G230,Calibration!A$2:A$14,Calibration!B$2:B$14)</f>
        <v>0.153</v>
      </c>
      <c r="I230" s="2">
        <v>40</v>
      </c>
      <c r="J230" s="2">
        <f t="shared" si="3"/>
        <v>0.69934640522875813</v>
      </c>
    </row>
    <row r="231" spans="1:10" x14ac:dyDescent="0.25">
      <c r="A231" s="2">
        <v>1</v>
      </c>
      <c r="B231" s="2">
        <v>18</v>
      </c>
      <c r="C231" s="2" t="s">
        <v>495</v>
      </c>
      <c r="D231" s="2" t="s">
        <v>439</v>
      </c>
      <c r="E231" s="2">
        <v>0.245</v>
      </c>
      <c r="F231" s="2" t="s">
        <v>138</v>
      </c>
      <c r="G231" s="2">
        <v>2.5</v>
      </c>
      <c r="H231" s="2">
        <f>LOOKUP(G231,Calibration!A$2:A$14,Calibration!B$2:B$14)</f>
        <v>0.39</v>
      </c>
      <c r="I231" s="2">
        <v>39</v>
      </c>
      <c r="J231" s="2">
        <f t="shared" si="3"/>
        <v>0.62820512820512819</v>
      </c>
    </row>
    <row r="232" spans="1:10" x14ac:dyDescent="0.25">
      <c r="A232" s="2">
        <v>2</v>
      </c>
      <c r="B232" s="2">
        <v>18</v>
      </c>
      <c r="C232" s="2" t="s">
        <v>495</v>
      </c>
      <c r="D232" s="2" t="s">
        <v>439</v>
      </c>
      <c r="E232" s="2">
        <v>0.28999999999999998</v>
      </c>
      <c r="F232" s="2" t="s">
        <v>138</v>
      </c>
      <c r="G232" s="2">
        <v>2.5</v>
      </c>
      <c r="H232" s="2">
        <f>LOOKUP(G232,Calibration!A$2:A$14,Calibration!B$2:B$14)</f>
        <v>0.39</v>
      </c>
      <c r="I232" s="2">
        <v>39</v>
      </c>
      <c r="J232" s="2">
        <f t="shared" si="3"/>
        <v>0.7435897435897435</v>
      </c>
    </row>
    <row r="233" spans="1:10" x14ac:dyDescent="0.25">
      <c r="A233" s="2">
        <v>3</v>
      </c>
      <c r="B233" s="2">
        <v>18</v>
      </c>
      <c r="C233" s="2" t="s">
        <v>495</v>
      </c>
      <c r="D233" s="2" t="s">
        <v>439</v>
      </c>
      <c r="E233" s="2">
        <v>0.246</v>
      </c>
      <c r="F233" s="2" t="s">
        <v>138</v>
      </c>
      <c r="G233" s="2">
        <v>2.5</v>
      </c>
      <c r="H233" s="2">
        <f>LOOKUP(G233,Calibration!A$2:A$14,Calibration!B$2:B$14)</f>
        <v>0.39</v>
      </c>
      <c r="I233" s="2">
        <v>39</v>
      </c>
      <c r="J233" s="2">
        <f t="shared" si="3"/>
        <v>0.63076923076923075</v>
      </c>
    </row>
    <row r="234" spans="1:10" x14ac:dyDescent="0.25">
      <c r="A234" s="2">
        <v>4</v>
      </c>
      <c r="B234" s="2">
        <v>18</v>
      </c>
      <c r="C234" s="2" t="s">
        <v>495</v>
      </c>
      <c r="D234" s="2" t="s">
        <v>439</v>
      </c>
      <c r="E234" s="2">
        <v>0.27600000000000002</v>
      </c>
      <c r="F234" s="2" t="s">
        <v>138</v>
      </c>
      <c r="G234" s="2">
        <v>2.5</v>
      </c>
      <c r="H234" s="2">
        <f>LOOKUP(G234,Calibration!A$2:A$14,Calibration!B$2:B$14)</f>
        <v>0.39</v>
      </c>
      <c r="I234" s="2">
        <v>39</v>
      </c>
      <c r="J234" s="2">
        <f t="shared" si="3"/>
        <v>0.70769230769230773</v>
      </c>
    </row>
    <row r="235" spans="1:10" x14ac:dyDescent="0.25">
      <c r="A235" s="2">
        <v>5</v>
      </c>
      <c r="B235" s="2">
        <v>18</v>
      </c>
      <c r="C235" s="2" t="s">
        <v>495</v>
      </c>
      <c r="D235" s="2" t="s">
        <v>439</v>
      </c>
      <c r="E235" s="2">
        <v>0.35</v>
      </c>
      <c r="F235" s="2" t="s">
        <v>168</v>
      </c>
      <c r="G235" s="2">
        <v>2.5</v>
      </c>
      <c r="H235" s="2">
        <f>LOOKUP(G235,Calibration!A$2:A$14,Calibration!B$2:B$14)</f>
        <v>0.39</v>
      </c>
      <c r="I235" s="2">
        <v>39</v>
      </c>
      <c r="J235" s="2">
        <f t="shared" si="3"/>
        <v>0.89743589743589736</v>
      </c>
    </row>
    <row r="236" spans="1:10" x14ac:dyDescent="0.25">
      <c r="A236" s="2">
        <v>6</v>
      </c>
      <c r="B236" s="2">
        <v>18</v>
      </c>
      <c r="C236" s="2" t="s">
        <v>495</v>
      </c>
      <c r="D236" s="2" t="s">
        <v>439</v>
      </c>
      <c r="E236" s="2">
        <v>0.36799999999999999</v>
      </c>
      <c r="F236" s="2" t="s">
        <v>168</v>
      </c>
      <c r="G236" s="2">
        <v>2.5</v>
      </c>
      <c r="H236" s="2">
        <f>LOOKUP(G236,Calibration!A$2:A$14,Calibration!B$2:B$14)</f>
        <v>0.39</v>
      </c>
      <c r="I236" s="2">
        <v>39</v>
      </c>
      <c r="J236" s="2">
        <f t="shared" si="3"/>
        <v>0.94358974358974357</v>
      </c>
    </row>
    <row r="237" spans="1:10" x14ac:dyDescent="0.25">
      <c r="A237" s="2">
        <v>7</v>
      </c>
      <c r="B237" s="2">
        <v>18</v>
      </c>
      <c r="C237" s="2" t="s">
        <v>495</v>
      </c>
      <c r="D237" s="2" t="s">
        <v>439</v>
      </c>
      <c r="E237" s="2">
        <v>0.35299999999999998</v>
      </c>
      <c r="F237" s="2" t="s">
        <v>168</v>
      </c>
      <c r="G237" s="2">
        <v>2.5</v>
      </c>
      <c r="H237" s="2">
        <f>LOOKUP(G237,Calibration!A$2:A$14,Calibration!B$2:B$14)</f>
        <v>0.39</v>
      </c>
      <c r="I237" s="2">
        <v>39</v>
      </c>
      <c r="J237" s="2">
        <f t="shared" si="3"/>
        <v>0.90512820512820502</v>
      </c>
    </row>
    <row r="238" spans="1:10" x14ac:dyDescent="0.25">
      <c r="A238" s="2">
        <v>8</v>
      </c>
      <c r="B238" s="2">
        <v>18</v>
      </c>
      <c r="C238" s="2" t="s">
        <v>495</v>
      </c>
      <c r="D238" s="2" t="s">
        <v>439</v>
      </c>
      <c r="E238" s="2">
        <v>0.29499999999999998</v>
      </c>
      <c r="F238" s="2" t="s">
        <v>168</v>
      </c>
      <c r="G238" s="2">
        <v>2.5</v>
      </c>
      <c r="H238" s="2">
        <f>LOOKUP(G238,Calibration!A$2:A$14,Calibration!B$2:B$14)</f>
        <v>0.39</v>
      </c>
      <c r="I238" s="2">
        <v>39</v>
      </c>
      <c r="J238" s="2">
        <f t="shared" si="3"/>
        <v>0.75641025641025639</v>
      </c>
    </row>
    <row r="239" spans="1:10" x14ac:dyDescent="0.25">
      <c r="A239" s="2">
        <v>1</v>
      </c>
      <c r="B239" s="2">
        <v>19</v>
      </c>
      <c r="C239" s="2" t="s">
        <v>496</v>
      </c>
      <c r="D239" s="2" t="s">
        <v>439</v>
      </c>
      <c r="E239" s="2">
        <v>0.441</v>
      </c>
      <c r="F239" s="2" t="s">
        <v>212</v>
      </c>
      <c r="G239" s="2">
        <v>2.5</v>
      </c>
      <c r="H239" s="2">
        <f>LOOKUP(G239,Calibration!A$2:A$14,Calibration!B$2:B$14)</f>
        <v>0.39</v>
      </c>
      <c r="I239" s="2">
        <v>39</v>
      </c>
      <c r="J239" s="2">
        <f t="shared" si="3"/>
        <v>1.1307692307692307</v>
      </c>
    </row>
    <row r="240" spans="1:10" x14ac:dyDescent="0.25">
      <c r="A240" s="2">
        <v>2</v>
      </c>
      <c r="B240" s="2">
        <v>19</v>
      </c>
      <c r="C240" s="2" t="s">
        <v>496</v>
      </c>
      <c r="D240" s="2" t="s">
        <v>439</v>
      </c>
      <c r="E240" s="2">
        <v>0.34699999999999998</v>
      </c>
      <c r="F240" s="2" t="s">
        <v>170</v>
      </c>
      <c r="G240" s="2">
        <v>2.5</v>
      </c>
      <c r="H240" s="2">
        <f>LOOKUP(G240,Calibration!A$2:A$14,Calibration!B$2:B$14)</f>
        <v>0.39</v>
      </c>
      <c r="I240" s="2">
        <v>39</v>
      </c>
      <c r="J240" s="2">
        <f t="shared" si="3"/>
        <v>0.88974358974358969</v>
      </c>
    </row>
    <row r="241" spans="1:10" x14ac:dyDescent="0.25">
      <c r="A241" s="2">
        <v>3</v>
      </c>
      <c r="B241" s="2">
        <v>19</v>
      </c>
      <c r="C241" s="2" t="s">
        <v>496</v>
      </c>
      <c r="D241" s="2" t="s">
        <v>439</v>
      </c>
      <c r="E241" s="2">
        <v>0.247</v>
      </c>
      <c r="F241" s="2" t="s">
        <v>170</v>
      </c>
      <c r="G241" s="2">
        <v>2.5</v>
      </c>
      <c r="H241" s="2">
        <f>LOOKUP(G241,Calibration!A$2:A$14,Calibration!B$2:B$14)</f>
        <v>0.39</v>
      </c>
      <c r="I241" s="2">
        <v>39</v>
      </c>
      <c r="J241" s="2">
        <f t="shared" si="3"/>
        <v>0.6333333333333333</v>
      </c>
    </row>
    <row r="242" spans="1:10" x14ac:dyDescent="0.25">
      <c r="A242" s="2">
        <v>4</v>
      </c>
      <c r="B242" s="2">
        <v>20</v>
      </c>
      <c r="C242" s="2" t="s">
        <v>497</v>
      </c>
      <c r="D242" s="2" t="s">
        <v>439</v>
      </c>
      <c r="E242" s="2">
        <v>0.17799999999999999</v>
      </c>
      <c r="F242" s="2" t="s">
        <v>138</v>
      </c>
      <c r="G242" s="2">
        <v>1.6</v>
      </c>
      <c r="H242" s="2">
        <f>LOOKUP(G242,Calibration!A$2:A$14,Calibration!B$2:B$14)</f>
        <v>0.247</v>
      </c>
      <c r="I242" s="2">
        <v>38</v>
      </c>
      <c r="J242" s="2">
        <f t="shared" si="3"/>
        <v>0.72064777327935226</v>
      </c>
    </row>
    <row r="243" spans="1:10" x14ac:dyDescent="0.25">
      <c r="A243" s="2">
        <v>5</v>
      </c>
      <c r="B243" s="2">
        <v>20</v>
      </c>
      <c r="C243" s="2" t="s">
        <v>497</v>
      </c>
      <c r="D243" s="2" t="s">
        <v>439</v>
      </c>
      <c r="E243" s="2">
        <v>0.161</v>
      </c>
      <c r="F243" s="2" t="s">
        <v>138</v>
      </c>
      <c r="G243" s="2">
        <v>1.6</v>
      </c>
      <c r="H243" s="2">
        <f>LOOKUP(G243,Calibration!A$2:A$14,Calibration!B$2:B$14)</f>
        <v>0.247</v>
      </c>
      <c r="I243" s="2">
        <v>38</v>
      </c>
      <c r="J243" s="2">
        <f t="shared" si="3"/>
        <v>0.65182186234817818</v>
      </c>
    </row>
    <row r="244" spans="1:10" x14ac:dyDescent="0.25">
      <c r="A244" s="2">
        <v>6</v>
      </c>
      <c r="B244" s="2">
        <v>20</v>
      </c>
      <c r="C244" s="2" t="s">
        <v>497</v>
      </c>
      <c r="D244" s="2" t="s">
        <v>439</v>
      </c>
      <c r="E244" s="2">
        <v>0.20399999999999999</v>
      </c>
      <c r="F244" s="2" t="s">
        <v>138</v>
      </c>
      <c r="G244" s="2">
        <v>1.6</v>
      </c>
      <c r="H244" s="2">
        <f>LOOKUP(G244,Calibration!A$2:A$14,Calibration!B$2:B$14)</f>
        <v>0.247</v>
      </c>
      <c r="I244" s="2">
        <v>38</v>
      </c>
      <c r="J244" s="2">
        <f t="shared" si="3"/>
        <v>0.82591093117408898</v>
      </c>
    </row>
    <row r="245" spans="1:10" x14ac:dyDescent="0.25">
      <c r="A245" s="2">
        <v>7</v>
      </c>
      <c r="B245" s="2">
        <v>20</v>
      </c>
      <c r="C245" s="2" t="s">
        <v>497</v>
      </c>
      <c r="D245" s="2" t="s">
        <v>439</v>
      </c>
      <c r="E245" s="2">
        <v>0.16900000000000001</v>
      </c>
      <c r="F245" s="2" t="s">
        <v>138</v>
      </c>
      <c r="G245" s="2">
        <v>1.6</v>
      </c>
      <c r="H245" s="2">
        <f>LOOKUP(G245,Calibration!A$2:A$14,Calibration!B$2:B$14)</f>
        <v>0.247</v>
      </c>
      <c r="I245" s="2">
        <v>38</v>
      </c>
      <c r="J245" s="2">
        <f t="shared" si="3"/>
        <v>0.68421052631578949</v>
      </c>
    </row>
    <row r="246" spans="1:10" x14ac:dyDescent="0.25">
      <c r="A246" s="2">
        <v>8</v>
      </c>
      <c r="B246" s="2">
        <v>20</v>
      </c>
      <c r="C246" s="2" t="s">
        <v>497</v>
      </c>
      <c r="D246" s="2" t="s">
        <v>439</v>
      </c>
      <c r="E246" s="2">
        <v>0.17399999999999999</v>
      </c>
      <c r="F246" s="2" t="s">
        <v>138</v>
      </c>
      <c r="G246" s="2">
        <v>1.6</v>
      </c>
      <c r="H246" s="2">
        <f>LOOKUP(G246,Calibration!A$2:A$14,Calibration!B$2:B$14)</f>
        <v>0.247</v>
      </c>
      <c r="I246" s="2">
        <v>38</v>
      </c>
      <c r="J246" s="2">
        <f t="shared" si="3"/>
        <v>0.70445344129554655</v>
      </c>
    </row>
    <row r="247" spans="1:10" x14ac:dyDescent="0.25">
      <c r="A247" s="2">
        <v>9</v>
      </c>
      <c r="B247" s="2">
        <v>20</v>
      </c>
      <c r="C247" s="2" t="s">
        <v>497</v>
      </c>
      <c r="D247" s="2" t="s">
        <v>439</v>
      </c>
      <c r="E247" s="2">
        <v>0.17799999999999999</v>
      </c>
      <c r="F247" s="2" t="s">
        <v>138</v>
      </c>
      <c r="G247" s="2">
        <v>1.6</v>
      </c>
      <c r="H247" s="2">
        <f>LOOKUP(G247,Calibration!A$2:A$14,Calibration!B$2:B$14)</f>
        <v>0.247</v>
      </c>
      <c r="I247" s="2">
        <v>38</v>
      </c>
      <c r="J247" s="2">
        <f t="shared" si="3"/>
        <v>0.72064777327935226</v>
      </c>
    </row>
    <row r="248" spans="1:10" x14ac:dyDescent="0.25">
      <c r="A248" s="2">
        <v>10</v>
      </c>
      <c r="B248" s="2">
        <v>20</v>
      </c>
      <c r="C248" s="2" t="s">
        <v>497</v>
      </c>
      <c r="D248" s="2" t="s">
        <v>439</v>
      </c>
      <c r="E248" s="2">
        <v>0.13700000000000001</v>
      </c>
      <c r="F248" s="2" t="s">
        <v>138</v>
      </c>
      <c r="G248" s="2">
        <v>1.6</v>
      </c>
      <c r="H248" s="2">
        <f>LOOKUP(G248,Calibration!A$2:A$14,Calibration!B$2:B$14)</f>
        <v>0.247</v>
      </c>
      <c r="I248" s="2">
        <v>38</v>
      </c>
      <c r="J248" s="2">
        <f t="shared" si="3"/>
        <v>0.55465587044534415</v>
      </c>
    </row>
    <row r="249" spans="1:10" x14ac:dyDescent="0.25">
      <c r="A249" s="2">
        <v>11</v>
      </c>
      <c r="B249" s="2">
        <v>20</v>
      </c>
      <c r="C249" s="2" t="s">
        <v>497</v>
      </c>
      <c r="D249" s="2" t="s">
        <v>439</v>
      </c>
      <c r="E249" s="2">
        <v>0.152</v>
      </c>
      <c r="F249" s="2" t="s">
        <v>138</v>
      </c>
      <c r="G249" s="2">
        <v>1.6</v>
      </c>
      <c r="H249" s="2">
        <f>LOOKUP(G249,Calibration!A$2:A$14,Calibration!B$2:B$14)</f>
        <v>0.247</v>
      </c>
      <c r="I249" s="2">
        <v>38</v>
      </c>
      <c r="J249" s="2">
        <f t="shared" si="3"/>
        <v>0.61538461538461542</v>
      </c>
    </row>
    <row r="250" spans="1:10" x14ac:dyDescent="0.25">
      <c r="A250" s="2">
        <v>12</v>
      </c>
      <c r="B250" s="2">
        <v>20</v>
      </c>
      <c r="C250" s="2" t="s">
        <v>497</v>
      </c>
      <c r="D250" s="2" t="s">
        <v>439</v>
      </c>
      <c r="E250" s="2">
        <v>0.185</v>
      </c>
      <c r="F250" s="2" t="s">
        <v>138</v>
      </c>
      <c r="G250" s="2">
        <v>1.6</v>
      </c>
      <c r="H250" s="2">
        <f>LOOKUP(G250,Calibration!A$2:A$14,Calibration!B$2:B$14)</f>
        <v>0.247</v>
      </c>
      <c r="I250" s="2">
        <v>38</v>
      </c>
      <c r="J250" s="2">
        <f t="shared" si="3"/>
        <v>0.74898785425101211</v>
      </c>
    </row>
    <row r="251" spans="1:10" x14ac:dyDescent="0.25">
      <c r="A251" s="2">
        <v>13</v>
      </c>
      <c r="B251" s="2">
        <v>20</v>
      </c>
      <c r="C251" s="2" t="s">
        <v>497</v>
      </c>
      <c r="D251" s="2" t="s">
        <v>439</v>
      </c>
      <c r="E251" s="2">
        <v>0.124</v>
      </c>
      <c r="F251" s="2" t="s">
        <v>172</v>
      </c>
      <c r="G251" s="2">
        <v>1.6</v>
      </c>
      <c r="H251" s="2">
        <f>LOOKUP(G251,Calibration!A$2:A$14,Calibration!B$2:B$14)</f>
        <v>0.247</v>
      </c>
      <c r="I251" s="2">
        <v>38</v>
      </c>
      <c r="J251" s="2">
        <f t="shared" si="3"/>
        <v>0.50202429149797567</v>
      </c>
    </row>
    <row r="252" spans="1:10" x14ac:dyDescent="0.25">
      <c r="A252" s="2">
        <v>14</v>
      </c>
      <c r="B252" s="2">
        <v>20</v>
      </c>
      <c r="C252" s="2" t="s">
        <v>498</v>
      </c>
      <c r="D252" s="2" t="s">
        <v>439</v>
      </c>
      <c r="E252" s="2">
        <v>0.91400000000000003</v>
      </c>
      <c r="F252" s="2" t="s">
        <v>481</v>
      </c>
      <c r="G252" s="2">
        <v>1.25</v>
      </c>
      <c r="H252" s="2">
        <f>LOOKUP(G252,Calibration!A$2:A$14,Calibration!B$2:B$14)</f>
        <v>0.193</v>
      </c>
      <c r="I252" s="2">
        <v>38</v>
      </c>
      <c r="J252" s="2">
        <f t="shared" si="3"/>
        <v>4.7357512953367875</v>
      </c>
    </row>
    <row r="253" spans="1:10" x14ac:dyDescent="0.25">
      <c r="A253" s="2">
        <v>15</v>
      </c>
      <c r="B253" s="2">
        <v>20</v>
      </c>
      <c r="C253" s="2" t="s">
        <v>498</v>
      </c>
      <c r="D253" s="2" t="s">
        <v>439</v>
      </c>
      <c r="E253" s="2">
        <v>0.51300000000000001</v>
      </c>
      <c r="F253" s="2" t="s">
        <v>481</v>
      </c>
      <c r="G253" s="2">
        <v>1.25</v>
      </c>
      <c r="H253" s="2">
        <f>LOOKUP(G253,Calibration!A$2:A$14,Calibration!B$2:B$14)</f>
        <v>0.193</v>
      </c>
      <c r="I253" s="2">
        <v>38</v>
      </c>
      <c r="J253" s="2">
        <f t="shared" si="3"/>
        <v>2.6580310880829017</v>
      </c>
    </row>
    <row r="254" spans="1:10" x14ac:dyDescent="0.25">
      <c r="A254" s="2">
        <v>16</v>
      </c>
      <c r="B254" s="2">
        <v>20</v>
      </c>
      <c r="C254" s="2" t="s">
        <v>498</v>
      </c>
      <c r="D254" s="2" t="s">
        <v>439</v>
      </c>
      <c r="E254" s="2">
        <v>0.33600000000000002</v>
      </c>
      <c r="F254" s="2" t="s">
        <v>212</v>
      </c>
      <c r="G254" s="2">
        <v>1.25</v>
      </c>
      <c r="H254" s="2">
        <f>LOOKUP(G254,Calibration!A$2:A$14,Calibration!B$2:B$14)</f>
        <v>0.193</v>
      </c>
      <c r="I254" s="2">
        <v>38</v>
      </c>
      <c r="J254" s="2">
        <f t="shared" si="3"/>
        <v>1.7409326424870466</v>
      </c>
    </row>
    <row r="255" spans="1:10" x14ac:dyDescent="0.25">
      <c r="A255" s="2">
        <v>17</v>
      </c>
      <c r="B255" s="2">
        <v>20</v>
      </c>
      <c r="C255" s="2" t="s">
        <v>498</v>
      </c>
      <c r="D255" s="2" t="s">
        <v>439</v>
      </c>
      <c r="E255" s="2">
        <v>0.16600000000000001</v>
      </c>
      <c r="F255" s="2" t="s">
        <v>168</v>
      </c>
      <c r="G255" s="2">
        <v>1.25</v>
      </c>
      <c r="H255" s="2">
        <f>LOOKUP(G255,Calibration!A$2:A$14,Calibration!B$2:B$14)</f>
        <v>0.193</v>
      </c>
      <c r="I255" s="2">
        <v>38</v>
      </c>
      <c r="J255" s="2">
        <f t="shared" si="3"/>
        <v>0.86010362694300524</v>
      </c>
    </row>
    <row r="256" spans="1:10" x14ac:dyDescent="0.25">
      <c r="A256" s="2">
        <v>1</v>
      </c>
      <c r="B256" s="2">
        <v>21</v>
      </c>
      <c r="C256" s="2" t="s">
        <v>499</v>
      </c>
      <c r="D256" s="2" t="s">
        <v>439</v>
      </c>
      <c r="E256" s="2">
        <v>0.33</v>
      </c>
      <c r="F256" s="2" t="s">
        <v>170</v>
      </c>
      <c r="G256" s="2">
        <v>3.2</v>
      </c>
      <c r="H256" s="2">
        <f>LOOKUP(G256,Calibration!A$2:A$14,Calibration!B$2:B$14)</f>
        <v>0.49399999999999999</v>
      </c>
      <c r="I256" s="2">
        <v>27</v>
      </c>
      <c r="J256" s="2">
        <f t="shared" si="3"/>
        <v>0.66801619433198389</v>
      </c>
    </row>
    <row r="257" spans="1:10" x14ac:dyDescent="0.25">
      <c r="A257" s="2">
        <v>2</v>
      </c>
      <c r="B257" s="2">
        <v>21</v>
      </c>
      <c r="C257" s="2" t="s">
        <v>499</v>
      </c>
      <c r="D257" s="2" t="s">
        <v>439</v>
      </c>
      <c r="E257" s="2">
        <v>0.249</v>
      </c>
      <c r="F257" s="2" t="s">
        <v>170</v>
      </c>
      <c r="G257" s="2">
        <v>3.2</v>
      </c>
      <c r="H257" s="2">
        <f>LOOKUP(G257,Calibration!A$2:A$14,Calibration!B$2:B$14)</f>
        <v>0.49399999999999999</v>
      </c>
      <c r="I257" s="2">
        <v>27</v>
      </c>
      <c r="J257" s="2">
        <f t="shared" si="3"/>
        <v>0.50404858299595146</v>
      </c>
    </row>
    <row r="258" spans="1:10" x14ac:dyDescent="0.25">
      <c r="A258" s="2">
        <v>3</v>
      </c>
      <c r="B258" s="2">
        <v>21</v>
      </c>
      <c r="C258" s="2" t="s">
        <v>499</v>
      </c>
      <c r="D258" s="2" t="s">
        <v>439</v>
      </c>
      <c r="E258" s="2">
        <v>0.19700000000000001</v>
      </c>
      <c r="F258" s="2" t="s">
        <v>170</v>
      </c>
      <c r="G258" s="2">
        <v>3.2</v>
      </c>
      <c r="H258" s="2">
        <f>LOOKUP(G258,Calibration!A$2:A$14,Calibration!B$2:B$14)</f>
        <v>0.49399999999999999</v>
      </c>
      <c r="I258" s="2">
        <v>27</v>
      </c>
      <c r="J258" s="2">
        <f t="shared" si="3"/>
        <v>0.39878542510121462</v>
      </c>
    </row>
    <row r="259" spans="1:10" x14ac:dyDescent="0.25">
      <c r="A259" s="2">
        <v>4</v>
      </c>
      <c r="B259" s="2">
        <v>21</v>
      </c>
      <c r="C259" s="2" t="s">
        <v>499</v>
      </c>
      <c r="D259" s="2" t="s">
        <v>439</v>
      </c>
      <c r="E259" s="2">
        <v>0.30299999999999999</v>
      </c>
      <c r="F259" s="2" t="s">
        <v>170</v>
      </c>
      <c r="G259" s="2">
        <v>3.2</v>
      </c>
      <c r="H259" s="2">
        <f>LOOKUP(G259,Calibration!A$2:A$14,Calibration!B$2:B$14)</f>
        <v>0.49399999999999999</v>
      </c>
      <c r="I259" s="2">
        <v>27</v>
      </c>
      <c r="J259" s="2">
        <f t="shared" ref="J259:J274" si="4">E259/H259</f>
        <v>0.61336032388663964</v>
      </c>
    </row>
    <row r="260" spans="1:10" x14ac:dyDescent="0.25">
      <c r="A260" s="2">
        <v>5</v>
      </c>
      <c r="B260" s="2">
        <v>21</v>
      </c>
      <c r="C260" s="2" t="s">
        <v>499</v>
      </c>
      <c r="D260" s="2" t="s">
        <v>439</v>
      </c>
      <c r="E260" s="2">
        <v>0.307</v>
      </c>
      <c r="F260" s="2" t="s">
        <v>170</v>
      </c>
      <c r="G260" s="2">
        <v>3.2</v>
      </c>
      <c r="H260" s="2">
        <f>LOOKUP(G260,Calibration!A$2:A$14,Calibration!B$2:B$14)</f>
        <v>0.49399999999999999</v>
      </c>
      <c r="I260" s="2">
        <v>27</v>
      </c>
      <c r="J260" s="2">
        <f t="shared" si="4"/>
        <v>0.62145748987854255</v>
      </c>
    </row>
    <row r="261" spans="1:10" x14ac:dyDescent="0.25">
      <c r="A261" s="2">
        <v>6</v>
      </c>
      <c r="B261" s="2">
        <v>21</v>
      </c>
      <c r="C261" s="2" t="s">
        <v>499</v>
      </c>
      <c r="D261" s="2" t="s">
        <v>439</v>
      </c>
      <c r="E261" s="2">
        <v>0.29499999999999998</v>
      </c>
      <c r="F261" s="2" t="s">
        <v>170</v>
      </c>
      <c r="G261" s="2">
        <v>3.2</v>
      </c>
      <c r="H261" s="2">
        <f>LOOKUP(G261,Calibration!A$2:A$14,Calibration!B$2:B$14)</f>
        <v>0.49399999999999999</v>
      </c>
      <c r="I261" s="2">
        <v>27</v>
      </c>
      <c r="J261" s="2">
        <f t="shared" si="4"/>
        <v>0.59716599190283404</v>
      </c>
    </row>
    <row r="262" spans="1:10" x14ac:dyDescent="0.25">
      <c r="A262" s="2">
        <v>7</v>
      </c>
      <c r="B262" s="2">
        <v>21</v>
      </c>
      <c r="C262" s="2" t="s">
        <v>499</v>
      </c>
      <c r="D262" s="2" t="s">
        <v>439</v>
      </c>
      <c r="E262" s="2">
        <v>0.26300000000000001</v>
      </c>
      <c r="F262" s="2" t="s">
        <v>170</v>
      </c>
      <c r="G262" s="2">
        <v>3.2</v>
      </c>
      <c r="H262" s="2">
        <f>LOOKUP(G262,Calibration!A$2:A$14,Calibration!B$2:B$14)</f>
        <v>0.49399999999999999</v>
      </c>
      <c r="I262" s="2">
        <v>27</v>
      </c>
      <c r="J262" s="2">
        <f t="shared" si="4"/>
        <v>0.53238866396761142</v>
      </c>
    </row>
    <row r="263" spans="1:10" x14ac:dyDescent="0.25">
      <c r="A263" s="2">
        <v>8</v>
      </c>
      <c r="B263" s="2">
        <v>21</v>
      </c>
      <c r="C263" s="2" t="s">
        <v>499</v>
      </c>
      <c r="D263" s="2" t="s">
        <v>439</v>
      </c>
      <c r="E263" s="2">
        <v>0.48499999999999999</v>
      </c>
      <c r="F263" s="2" t="s">
        <v>170</v>
      </c>
      <c r="G263" s="2">
        <v>3.2</v>
      </c>
      <c r="H263" s="2">
        <f>LOOKUP(G263,Calibration!A$2:A$14,Calibration!B$2:B$14)</f>
        <v>0.49399999999999999</v>
      </c>
      <c r="I263" s="2">
        <v>27</v>
      </c>
      <c r="J263" s="2">
        <f t="shared" si="4"/>
        <v>0.98178137651821862</v>
      </c>
    </row>
    <row r="264" spans="1:10" x14ac:dyDescent="0.25">
      <c r="A264" s="2">
        <v>9</v>
      </c>
      <c r="B264" s="2">
        <v>21</v>
      </c>
      <c r="C264" s="2" t="s">
        <v>499</v>
      </c>
      <c r="D264" s="2" t="s">
        <v>439</v>
      </c>
      <c r="E264" s="2">
        <v>0.35599999999999998</v>
      </c>
      <c r="F264" s="2" t="s">
        <v>170</v>
      </c>
      <c r="G264" s="2">
        <v>3.2</v>
      </c>
      <c r="H264" s="2">
        <f>LOOKUP(G264,Calibration!A$2:A$14,Calibration!B$2:B$14)</f>
        <v>0.49399999999999999</v>
      </c>
      <c r="I264" s="2">
        <v>27</v>
      </c>
      <c r="J264" s="2">
        <f t="shared" si="4"/>
        <v>0.72064777327935226</v>
      </c>
    </row>
    <row r="265" spans="1:10" x14ac:dyDescent="0.25">
      <c r="A265" s="2">
        <v>10</v>
      </c>
      <c r="B265" s="2">
        <v>21</v>
      </c>
      <c r="C265" s="2" t="s">
        <v>499</v>
      </c>
      <c r="D265" s="2" t="s">
        <v>439</v>
      </c>
      <c r="E265" s="2">
        <v>0.51600000000000001</v>
      </c>
      <c r="F265" s="2" t="s">
        <v>170</v>
      </c>
      <c r="G265" s="2">
        <v>3.2</v>
      </c>
      <c r="H265" s="2">
        <f>LOOKUP(G265,Calibration!A$2:A$14,Calibration!B$2:B$14)</f>
        <v>0.49399999999999999</v>
      </c>
      <c r="I265" s="2">
        <v>27</v>
      </c>
      <c r="J265" s="2">
        <f t="shared" si="4"/>
        <v>1.0445344129554657</v>
      </c>
    </row>
    <row r="266" spans="1:10" x14ac:dyDescent="0.25">
      <c r="A266" s="2">
        <v>11</v>
      </c>
      <c r="B266" s="2">
        <v>21</v>
      </c>
      <c r="C266" s="2" t="s">
        <v>499</v>
      </c>
      <c r="D266" s="2" t="s">
        <v>439</v>
      </c>
      <c r="E266" s="2">
        <v>0.79500000000000004</v>
      </c>
      <c r="F266" s="2" t="s">
        <v>227</v>
      </c>
      <c r="G266" s="2">
        <v>3.2</v>
      </c>
      <c r="H266" s="2">
        <f>LOOKUP(G266,Calibration!A$2:A$14,Calibration!B$2:B$14)</f>
        <v>0.49399999999999999</v>
      </c>
      <c r="I266" s="2">
        <v>27</v>
      </c>
      <c r="J266" s="2">
        <f t="shared" si="4"/>
        <v>1.6093117408906883</v>
      </c>
    </row>
    <row r="267" spans="1:10" x14ac:dyDescent="0.25">
      <c r="A267" s="2">
        <v>1</v>
      </c>
      <c r="B267" s="2">
        <v>22</v>
      </c>
      <c r="C267" s="2" t="s">
        <v>500</v>
      </c>
      <c r="D267" s="2" t="s">
        <v>439</v>
      </c>
      <c r="E267" s="2">
        <v>0.26500000000000001</v>
      </c>
      <c r="F267" s="2" t="s">
        <v>138</v>
      </c>
      <c r="G267" s="2">
        <v>2.5</v>
      </c>
      <c r="H267" s="2">
        <f>LOOKUP(G267,Calibration!A$2:A$14,Calibration!B$2:B$14)</f>
        <v>0.39</v>
      </c>
      <c r="I267" s="2">
        <v>39</v>
      </c>
      <c r="J267" s="2">
        <f t="shared" si="4"/>
        <v>0.67948717948717952</v>
      </c>
    </row>
    <row r="268" spans="1:10" x14ac:dyDescent="0.25">
      <c r="A268" s="2">
        <v>2</v>
      </c>
      <c r="B268" s="2">
        <v>22</v>
      </c>
      <c r="C268" s="2" t="s">
        <v>500</v>
      </c>
      <c r="D268" s="2" t="s">
        <v>439</v>
      </c>
      <c r="E268" s="2">
        <v>0.28499999999999998</v>
      </c>
      <c r="F268" s="2" t="s">
        <v>138</v>
      </c>
      <c r="G268" s="2">
        <v>2.5</v>
      </c>
      <c r="H268" s="2">
        <f>LOOKUP(G268,Calibration!A$2:A$14,Calibration!B$2:B$14)</f>
        <v>0.39</v>
      </c>
      <c r="I268" s="2">
        <v>39</v>
      </c>
      <c r="J268" s="2">
        <f t="shared" si="4"/>
        <v>0.73076923076923073</v>
      </c>
    </row>
    <row r="269" spans="1:10" x14ac:dyDescent="0.25">
      <c r="A269" s="2">
        <v>3</v>
      </c>
      <c r="B269" s="2">
        <v>22</v>
      </c>
      <c r="C269" s="2" t="s">
        <v>500</v>
      </c>
      <c r="D269" s="2" t="s">
        <v>439</v>
      </c>
      <c r="E269" s="2">
        <v>0.23599999999999999</v>
      </c>
      <c r="F269" s="2" t="s">
        <v>138</v>
      </c>
      <c r="G269" s="2">
        <v>2.5</v>
      </c>
      <c r="H269" s="2">
        <f>LOOKUP(G269,Calibration!A$2:A$14,Calibration!B$2:B$14)</f>
        <v>0.39</v>
      </c>
      <c r="I269" s="2">
        <v>39</v>
      </c>
      <c r="J269" s="2">
        <f t="shared" si="4"/>
        <v>0.60512820512820509</v>
      </c>
    </row>
    <row r="270" spans="1:10" x14ac:dyDescent="0.25">
      <c r="A270" s="2">
        <v>4</v>
      </c>
      <c r="B270" s="2">
        <v>22</v>
      </c>
      <c r="C270" s="2" t="s">
        <v>500</v>
      </c>
      <c r="D270" s="2" t="s">
        <v>439</v>
      </c>
      <c r="E270" s="2">
        <v>0.14000000000000001</v>
      </c>
      <c r="F270" s="2" t="s">
        <v>168</v>
      </c>
      <c r="G270" s="2">
        <v>2.5</v>
      </c>
      <c r="H270" s="2">
        <f>LOOKUP(G270,Calibration!A$2:A$14,Calibration!B$2:B$14)</f>
        <v>0.39</v>
      </c>
      <c r="I270" s="2">
        <v>39</v>
      </c>
      <c r="J270" s="2">
        <f t="shared" si="4"/>
        <v>0.35897435897435898</v>
      </c>
    </row>
    <row r="271" spans="1:10" x14ac:dyDescent="0.25">
      <c r="A271" s="2">
        <v>5</v>
      </c>
      <c r="B271" s="2">
        <v>22</v>
      </c>
      <c r="C271" s="2" t="s">
        <v>500</v>
      </c>
      <c r="D271" s="2" t="s">
        <v>439</v>
      </c>
      <c r="E271" s="2">
        <v>0.313</v>
      </c>
      <c r="F271" s="2" t="s">
        <v>168</v>
      </c>
      <c r="G271" s="2">
        <v>2.5</v>
      </c>
      <c r="H271" s="2">
        <f>LOOKUP(G271,Calibration!A$2:A$14,Calibration!B$2:B$14)</f>
        <v>0.39</v>
      </c>
      <c r="I271" s="2">
        <v>39</v>
      </c>
      <c r="J271" s="2">
        <f t="shared" si="4"/>
        <v>0.80256410256410249</v>
      </c>
    </row>
    <row r="272" spans="1:10" x14ac:dyDescent="0.25">
      <c r="A272" s="2">
        <v>1</v>
      </c>
      <c r="B272" s="2">
        <v>23</v>
      </c>
      <c r="C272" s="2" t="s">
        <v>501</v>
      </c>
      <c r="D272" s="2" t="s">
        <v>439</v>
      </c>
      <c r="E272" s="2">
        <v>0.54400000000000004</v>
      </c>
      <c r="F272" s="2" t="s">
        <v>212</v>
      </c>
      <c r="G272" s="2">
        <v>1.6</v>
      </c>
      <c r="H272" s="2">
        <f>LOOKUP(G272,Calibration!A$2:A$14,Calibration!B$2:B$14)</f>
        <v>0.247</v>
      </c>
      <c r="I272" s="2">
        <v>39</v>
      </c>
      <c r="J272" s="2">
        <f t="shared" si="4"/>
        <v>2.2024291497975712</v>
      </c>
    </row>
    <row r="273" spans="1:10" x14ac:dyDescent="0.25">
      <c r="A273" s="2">
        <v>2</v>
      </c>
      <c r="B273" s="2">
        <v>23</v>
      </c>
      <c r="C273" s="2" t="s">
        <v>501</v>
      </c>
      <c r="D273" s="2" t="s">
        <v>439</v>
      </c>
      <c r="E273" s="2">
        <v>0.41399999999999998</v>
      </c>
      <c r="F273" s="2" t="s">
        <v>481</v>
      </c>
      <c r="G273" s="2">
        <v>1.6</v>
      </c>
      <c r="H273" s="2">
        <f>LOOKUP(G273,Calibration!A$2:A$14,Calibration!B$2:B$14)</f>
        <v>0.247</v>
      </c>
      <c r="I273" s="2">
        <v>39</v>
      </c>
      <c r="J273" s="2">
        <f t="shared" si="4"/>
        <v>1.6761133603238865</v>
      </c>
    </row>
    <row r="274" spans="1:10" x14ac:dyDescent="0.25">
      <c r="A274" s="2">
        <v>3</v>
      </c>
      <c r="B274" s="2">
        <v>23</v>
      </c>
      <c r="C274" s="2" t="s">
        <v>501</v>
      </c>
      <c r="D274" s="2" t="s">
        <v>439</v>
      </c>
      <c r="E274" s="2">
        <v>0.47</v>
      </c>
      <c r="F274" s="2" t="s">
        <v>481</v>
      </c>
      <c r="G274" s="2">
        <v>1.6</v>
      </c>
      <c r="H274" s="2">
        <f>LOOKUP(G274,Calibration!A$2:A$14,Calibration!B$2:B$14)</f>
        <v>0.247</v>
      </c>
      <c r="I274" s="2">
        <v>39</v>
      </c>
      <c r="J274" s="2">
        <f t="shared" si="4"/>
        <v>1.902834008097166</v>
      </c>
    </row>
    <row r="275" spans="1:10" x14ac:dyDescent="0.25">
      <c r="A275" s="2">
        <v>1</v>
      </c>
      <c r="B275" s="2">
        <v>24</v>
      </c>
      <c r="C275" s="2" t="s">
        <v>502</v>
      </c>
      <c r="D275" s="2" t="s">
        <v>439</v>
      </c>
      <c r="E275" s="2">
        <v>0.23300000000000001</v>
      </c>
      <c r="F275" s="2" t="s">
        <v>170</v>
      </c>
      <c r="G275" s="2">
        <v>1</v>
      </c>
      <c r="H275" s="2">
        <f>LOOKUP(G275,Calibration!A$2:A$14,Calibration!B$2:B$14)</f>
        <v>0.153</v>
      </c>
      <c r="I275" s="2">
        <v>33</v>
      </c>
      <c r="J275" s="2">
        <f>E275/H275</f>
        <v>1.5228758169934642</v>
      </c>
    </row>
    <row r="276" spans="1:10" x14ac:dyDescent="0.25">
      <c r="A276" s="2">
        <v>2</v>
      </c>
      <c r="B276" s="2">
        <v>24</v>
      </c>
      <c r="C276" s="2" t="s">
        <v>502</v>
      </c>
      <c r="D276" s="2" t="s">
        <v>439</v>
      </c>
      <c r="E276" s="2">
        <v>0.246</v>
      </c>
      <c r="F276" s="2" t="s">
        <v>170</v>
      </c>
      <c r="G276" s="2">
        <v>1</v>
      </c>
      <c r="H276" s="2">
        <f>LOOKUP(G276,Calibration!A$2:A$14,Calibration!B$2:B$14)</f>
        <v>0.153</v>
      </c>
      <c r="I276" s="2">
        <v>33</v>
      </c>
      <c r="J276" s="2">
        <f t="shared" ref="J276:J340" si="5">E276/H276</f>
        <v>1.607843137254902</v>
      </c>
    </row>
    <row r="277" spans="1:10" x14ac:dyDescent="0.25">
      <c r="A277" s="2">
        <v>3</v>
      </c>
      <c r="B277" s="2">
        <v>24</v>
      </c>
      <c r="C277" s="2" t="s">
        <v>502</v>
      </c>
      <c r="D277" s="2" t="s">
        <v>439</v>
      </c>
      <c r="E277" s="2">
        <v>0.13</v>
      </c>
      <c r="F277" s="2" t="s">
        <v>170</v>
      </c>
      <c r="G277" s="2">
        <v>1</v>
      </c>
      <c r="H277" s="2">
        <f>LOOKUP(G277,Calibration!A$2:A$14,Calibration!B$2:B$14)</f>
        <v>0.153</v>
      </c>
      <c r="I277" s="2">
        <v>33</v>
      </c>
      <c r="J277" s="2">
        <f t="shared" si="5"/>
        <v>0.84967320261437917</v>
      </c>
    </row>
    <row r="278" spans="1:10" x14ac:dyDescent="0.25">
      <c r="A278" s="2">
        <v>4</v>
      </c>
      <c r="B278" s="2">
        <v>24</v>
      </c>
      <c r="C278" s="2" t="s">
        <v>502</v>
      </c>
      <c r="D278" s="2" t="s">
        <v>439</v>
      </c>
      <c r="E278" s="2">
        <v>0.104</v>
      </c>
      <c r="F278" s="2" t="s">
        <v>170</v>
      </c>
      <c r="G278" s="2">
        <v>1</v>
      </c>
      <c r="H278" s="2">
        <f>LOOKUP(G278,Calibration!A$2:A$14,Calibration!B$2:B$14)</f>
        <v>0.153</v>
      </c>
      <c r="I278" s="2">
        <v>33</v>
      </c>
      <c r="J278" s="2">
        <f t="shared" si="5"/>
        <v>0.6797385620915033</v>
      </c>
    </row>
    <row r="279" spans="1:10" x14ac:dyDescent="0.25">
      <c r="A279" s="2">
        <v>5</v>
      </c>
      <c r="B279" s="2">
        <v>24</v>
      </c>
      <c r="C279" s="2" t="s">
        <v>502</v>
      </c>
      <c r="D279" s="2" t="s">
        <v>439</v>
      </c>
      <c r="E279" s="2">
        <v>0.10199999999999999</v>
      </c>
      <c r="F279" s="2" t="s">
        <v>170</v>
      </c>
      <c r="G279" s="2">
        <v>1</v>
      </c>
      <c r="H279" s="2">
        <f>LOOKUP(G279,Calibration!A$2:A$14,Calibration!B$2:B$14)</f>
        <v>0.153</v>
      </c>
      <c r="I279" s="2">
        <v>33</v>
      </c>
      <c r="J279" s="2">
        <f t="shared" si="5"/>
        <v>0.66666666666666663</v>
      </c>
    </row>
    <row r="280" spans="1:10" x14ac:dyDescent="0.25">
      <c r="A280" s="2">
        <v>6</v>
      </c>
      <c r="B280" s="2">
        <v>24</v>
      </c>
      <c r="C280" s="2" t="s">
        <v>502</v>
      </c>
      <c r="D280" s="2" t="s">
        <v>439</v>
      </c>
      <c r="E280" s="2">
        <v>0.107</v>
      </c>
      <c r="F280" s="2" t="s">
        <v>170</v>
      </c>
      <c r="G280" s="2">
        <v>1</v>
      </c>
      <c r="H280" s="2">
        <f>LOOKUP(G280,Calibration!A$2:A$14,Calibration!B$2:B$14)</f>
        <v>0.153</v>
      </c>
      <c r="I280" s="2">
        <v>33</v>
      </c>
      <c r="J280" s="2">
        <f t="shared" si="5"/>
        <v>0.69934640522875813</v>
      </c>
    </row>
    <row r="281" spans="1:10" x14ac:dyDescent="0.25">
      <c r="A281" s="2">
        <v>7</v>
      </c>
      <c r="B281" s="2">
        <v>24</v>
      </c>
      <c r="C281" s="2" t="s">
        <v>502</v>
      </c>
      <c r="D281" s="2" t="s">
        <v>439</v>
      </c>
      <c r="E281" s="2">
        <v>0.111</v>
      </c>
      <c r="F281" s="2" t="s">
        <v>170</v>
      </c>
      <c r="G281" s="2">
        <v>1</v>
      </c>
      <c r="H281" s="2">
        <f>LOOKUP(G281,Calibration!A$2:A$14,Calibration!B$2:B$14)</f>
        <v>0.153</v>
      </c>
      <c r="I281" s="2">
        <v>33</v>
      </c>
      <c r="J281" s="2">
        <f t="shared" si="5"/>
        <v>0.72549019607843135</v>
      </c>
    </row>
    <row r="282" spans="1:10" x14ac:dyDescent="0.25">
      <c r="A282" s="2">
        <v>8</v>
      </c>
      <c r="B282" s="2">
        <v>24</v>
      </c>
      <c r="C282" s="2" t="s">
        <v>502</v>
      </c>
      <c r="D282" s="2" t="s">
        <v>439</v>
      </c>
      <c r="E282" s="2">
        <v>0.23799999999999999</v>
      </c>
      <c r="F282" s="2" t="s">
        <v>170</v>
      </c>
      <c r="G282" s="2">
        <v>1</v>
      </c>
      <c r="H282" s="2">
        <f>LOOKUP(G282,Calibration!A$2:A$14,Calibration!B$2:B$14)</f>
        <v>0.153</v>
      </c>
      <c r="I282" s="2">
        <v>33</v>
      </c>
      <c r="J282" s="2">
        <f t="shared" si="5"/>
        <v>1.5555555555555556</v>
      </c>
    </row>
    <row r="283" spans="1:10" x14ac:dyDescent="0.25">
      <c r="A283" s="2">
        <v>9</v>
      </c>
      <c r="B283" s="2">
        <v>24</v>
      </c>
      <c r="C283" s="2" t="s">
        <v>502</v>
      </c>
      <c r="D283" s="2" t="s">
        <v>439</v>
      </c>
      <c r="E283" s="2">
        <v>0.111</v>
      </c>
      <c r="F283" s="2" t="s">
        <v>170</v>
      </c>
      <c r="G283" s="2">
        <v>1</v>
      </c>
      <c r="H283" s="2">
        <f>LOOKUP(G283,Calibration!A$2:A$14,Calibration!B$2:B$14)</f>
        <v>0.153</v>
      </c>
      <c r="I283" s="2">
        <v>33</v>
      </c>
      <c r="J283" s="2">
        <f t="shared" si="5"/>
        <v>0.72549019607843135</v>
      </c>
    </row>
    <row r="284" spans="1:10" x14ac:dyDescent="0.25">
      <c r="A284" s="2">
        <v>10</v>
      </c>
      <c r="B284" s="2">
        <v>24</v>
      </c>
      <c r="C284" s="2" t="s">
        <v>502</v>
      </c>
      <c r="D284" s="2" t="s">
        <v>439</v>
      </c>
      <c r="E284" s="2">
        <v>0.14499999999999999</v>
      </c>
      <c r="F284" s="2" t="s">
        <v>170</v>
      </c>
      <c r="G284" s="2">
        <v>1</v>
      </c>
      <c r="H284" s="2">
        <f>LOOKUP(G284,Calibration!A$2:A$14,Calibration!B$2:B$14)</f>
        <v>0.153</v>
      </c>
      <c r="I284" s="2">
        <v>33</v>
      </c>
      <c r="J284" s="2">
        <f t="shared" si="5"/>
        <v>0.94771241830065356</v>
      </c>
    </row>
    <row r="285" spans="1:10" x14ac:dyDescent="0.25">
      <c r="A285" s="2">
        <v>11</v>
      </c>
      <c r="B285" s="2">
        <v>24</v>
      </c>
      <c r="C285" s="2" t="s">
        <v>502</v>
      </c>
      <c r="D285" s="2" t="s">
        <v>439</v>
      </c>
      <c r="E285" s="2">
        <v>7.6999999999999999E-2</v>
      </c>
      <c r="F285" s="2" t="s">
        <v>170</v>
      </c>
      <c r="G285" s="2">
        <v>1</v>
      </c>
      <c r="H285" s="2">
        <f>LOOKUP(G285,Calibration!A$2:A$14,Calibration!B$2:B$14)</f>
        <v>0.153</v>
      </c>
      <c r="I285" s="2">
        <v>33</v>
      </c>
      <c r="J285" s="2">
        <f t="shared" si="5"/>
        <v>0.50326797385620914</v>
      </c>
    </row>
    <row r="286" spans="1:10" x14ac:dyDescent="0.25">
      <c r="A286" s="2">
        <v>12</v>
      </c>
      <c r="B286" s="2">
        <v>24</v>
      </c>
      <c r="C286" s="2" t="s">
        <v>502</v>
      </c>
      <c r="D286" s="2" t="s">
        <v>439</v>
      </c>
      <c r="E286" s="2">
        <v>0.4</v>
      </c>
      <c r="F286" s="2" t="s">
        <v>512</v>
      </c>
      <c r="G286" s="2">
        <v>1</v>
      </c>
      <c r="H286" s="2">
        <f>LOOKUP(G286,Calibration!A$2:A$14,Calibration!B$2:B$14)</f>
        <v>0.153</v>
      </c>
      <c r="I286" s="2">
        <v>33</v>
      </c>
      <c r="J286" s="2">
        <f t="shared" si="5"/>
        <v>2.6143790849673203</v>
      </c>
    </row>
    <row r="287" spans="1:10" x14ac:dyDescent="0.25">
      <c r="A287" s="2">
        <v>1</v>
      </c>
      <c r="B287" s="2">
        <v>25</v>
      </c>
      <c r="C287" s="2" t="s">
        <v>503</v>
      </c>
      <c r="D287" s="2" t="s">
        <v>439</v>
      </c>
      <c r="E287" s="2">
        <v>0.36099999999999999</v>
      </c>
      <c r="F287" s="2" t="s">
        <v>504</v>
      </c>
      <c r="G287" s="2">
        <v>2</v>
      </c>
      <c r="H287" s="2">
        <f>LOOKUP(G287,Calibration!A$2:A$14,Calibration!B$2:B$14)</f>
        <v>0.31</v>
      </c>
      <c r="I287" s="2">
        <v>34</v>
      </c>
      <c r="J287" s="2">
        <f t="shared" si="5"/>
        <v>1.1645161290322581</v>
      </c>
    </row>
    <row r="288" spans="1:10" x14ac:dyDescent="0.25">
      <c r="A288" s="2">
        <v>2</v>
      </c>
      <c r="B288" s="2">
        <v>25</v>
      </c>
      <c r="C288" s="2" t="s">
        <v>503</v>
      </c>
      <c r="D288" s="2" t="s">
        <v>439</v>
      </c>
      <c r="E288" s="2">
        <v>0.17699999999999999</v>
      </c>
      <c r="F288" s="2" t="s">
        <v>138</v>
      </c>
      <c r="G288" s="2">
        <v>2</v>
      </c>
      <c r="H288" s="2">
        <f>LOOKUP(G288,Calibration!A$2:A$14,Calibration!B$2:B$14)</f>
        <v>0.31</v>
      </c>
      <c r="I288" s="2">
        <v>34</v>
      </c>
      <c r="J288" s="2">
        <f t="shared" si="5"/>
        <v>0.57096774193548383</v>
      </c>
    </row>
    <row r="289" spans="1:10" x14ac:dyDescent="0.25">
      <c r="A289" s="2">
        <v>3</v>
      </c>
      <c r="B289" s="2">
        <v>25</v>
      </c>
      <c r="C289" s="2" t="s">
        <v>503</v>
      </c>
      <c r="D289" s="2" t="s">
        <v>439</v>
      </c>
      <c r="E289" s="2">
        <v>0.19500000000000001</v>
      </c>
      <c r="F289" s="2" t="s">
        <v>170</v>
      </c>
      <c r="G289" s="2">
        <v>2</v>
      </c>
      <c r="H289" s="2">
        <f>LOOKUP(G289,Calibration!A$2:A$14,Calibration!B$2:B$14)</f>
        <v>0.31</v>
      </c>
      <c r="I289" s="2">
        <v>34</v>
      </c>
      <c r="J289" s="2">
        <f t="shared" si="5"/>
        <v>0.62903225806451613</v>
      </c>
    </row>
    <row r="290" spans="1:10" x14ac:dyDescent="0.25">
      <c r="A290" s="2">
        <v>4</v>
      </c>
      <c r="B290" s="2">
        <v>25</v>
      </c>
      <c r="C290" s="2" t="s">
        <v>503</v>
      </c>
      <c r="D290" s="2" t="s">
        <v>439</v>
      </c>
      <c r="E290" s="2">
        <v>0.19600000000000001</v>
      </c>
      <c r="F290" s="2" t="s">
        <v>170</v>
      </c>
      <c r="G290" s="2">
        <v>2</v>
      </c>
      <c r="H290" s="2">
        <f>LOOKUP(G290,Calibration!A$2:A$14,Calibration!B$2:B$14)</f>
        <v>0.31</v>
      </c>
      <c r="I290" s="2">
        <v>34</v>
      </c>
      <c r="J290" s="2">
        <f t="shared" si="5"/>
        <v>0.63225806451612909</v>
      </c>
    </row>
    <row r="291" spans="1:10" x14ac:dyDescent="0.25">
      <c r="A291" s="2">
        <v>5</v>
      </c>
      <c r="B291" s="2">
        <v>25</v>
      </c>
      <c r="C291" s="2" t="s">
        <v>503</v>
      </c>
      <c r="D291" s="2" t="s">
        <v>439</v>
      </c>
      <c r="E291" s="2">
        <v>0.161</v>
      </c>
      <c r="F291" s="2" t="s">
        <v>170</v>
      </c>
      <c r="G291" s="2">
        <v>2</v>
      </c>
      <c r="H291" s="2">
        <f>LOOKUP(G291,Calibration!A$2:A$14,Calibration!B$2:B$14)</f>
        <v>0.31</v>
      </c>
      <c r="I291" s="2">
        <v>34</v>
      </c>
      <c r="J291" s="2">
        <f t="shared" si="5"/>
        <v>0.51935483870967747</v>
      </c>
    </row>
    <row r="292" spans="1:10" x14ac:dyDescent="0.25">
      <c r="A292" s="2">
        <v>6</v>
      </c>
      <c r="B292" s="2">
        <v>25</v>
      </c>
      <c r="C292" s="2" t="s">
        <v>503</v>
      </c>
      <c r="D292" s="2" t="s">
        <v>439</v>
      </c>
      <c r="E292" s="2">
        <v>0.186</v>
      </c>
      <c r="F292" s="2" t="s">
        <v>170</v>
      </c>
      <c r="G292" s="2">
        <v>2</v>
      </c>
      <c r="H292" s="2">
        <f>LOOKUP(G292,Calibration!A$2:A$14,Calibration!B$2:B$14)</f>
        <v>0.31</v>
      </c>
      <c r="I292" s="2">
        <v>34</v>
      </c>
      <c r="J292" s="2">
        <f t="shared" si="5"/>
        <v>0.6</v>
      </c>
    </row>
    <row r="293" spans="1:10" x14ac:dyDescent="0.25">
      <c r="A293" s="2">
        <v>7</v>
      </c>
      <c r="B293" s="2">
        <v>25</v>
      </c>
      <c r="C293" s="2" t="s">
        <v>503</v>
      </c>
      <c r="D293" s="2" t="s">
        <v>439</v>
      </c>
      <c r="E293" s="2">
        <v>0.161</v>
      </c>
      <c r="F293" s="2" t="s">
        <v>170</v>
      </c>
      <c r="G293" s="2">
        <v>2</v>
      </c>
      <c r="H293" s="2">
        <f>LOOKUP(G293,Calibration!A$2:A$14,Calibration!B$2:B$14)</f>
        <v>0.31</v>
      </c>
      <c r="I293" s="2">
        <v>34</v>
      </c>
      <c r="J293" s="2">
        <f t="shared" si="5"/>
        <v>0.51935483870967747</v>
      </c>
    </row>
    <row r="294" spans="1:10" x14ac:dyDescent="0.25">
      <c r="A294" s="2">
        <v>8</v>
      </c>
      <c r="B294" s="2">
        <v>25</v>
      </c>
      <c r="C294" s="2" t="s">
        <v>503</v>
      </c>
      <c r="D294" s="2" t="s">
        <v>439</v>
      </c>
      <c r="E294" s="2">
        <v>0.35099999999999998</v>
      </c>
      <c r="F294" s="2" t="s">
        <v>504</v>
      </c>
      <c r="G294" s="2">
        <v>2</v>
      </c>
      <c r="H294" s="2">
        <f>LOOKUP(G294,Calibration!A$2:A$14,Calibration!B$2:B$14)</f>
        <v>0.31</v>
      </c>
      <c r="I294" s="2">
        <v>34</v>
      </c>
      <c r="J294" s="2">
        <f t="shared" si="5"/>
        <v>1.1322580645161289</v>
      </c>
    </row>
    <row r="295" spans="1:10" x14ac:dyDescent="0.25">
      <c r="A295" s="2">
        <v>9</v>
      </c>
      <c r="B295" s="2">
        <v>25</v>
      </c>
      <c r="C295" s="2" t="s">
        <v>503</v>
      </c>
      <c r="D295" s="2" t="s">
        <v>439</v>
      </c>
      <c r="E295" s="2">
        <v>0.121</v>
      </c>
      <c r="F295" s="2" t="s">
        <v>170</v>
      </c>
      <c r="G295" s="2">
        <v>2</v>
      </c>
      <c r="H295" s="2">
        <f>LOOKUP(G295,Calibration!A$2:A$14,Calibration!B$2:B$14)</f>
        <v>0.31</v>
      </c>
      <c r="I295" s="2">
        <v>34</v>
      </c>
      <c r="J295" s="2">
        <f t="shared" si="5"/>
        <v>0.39032258064516129</v>
      </c>
    </row>
    <row r="296" spans="1:10" x14ac:dyDescent="0.25">
      <c r="A296" s="2">
        <v>1</v>
      </c>
      <c r="B296" s="2">
        <v>26</v>
      </c>
      <c r="C296" s="2" t="s">
        <v>505</v>
      </c>
      <c r="D296" s="2" t="s">
        <v>439</v>
      </c>
      <c r="E296" s="2">
        <v>0.29499999999999998</v>
      </c>
      <c r="F296" s="2" t="s">
        <v>170</v>
      </c>
      <c r="G296" s="2">
        <v>1.25</v>
      </c>
      <c r="H296" s="2">
        <f>LOOKUP(G296,Calibration!A$2:A$14,Calibration!B$2:B$14)</f>
        <v>0.193</v>
      </c>
      <c r="I296" s="2">
        <v>36</v>
      </c>
      <c r="J296" s="2">
        <f t="shared" si="5"/>
        <v>1.5284974093264247</v>
      </c>
    </row>
    <row r="297" spans="1:10" x14ac:dyDescent="0.25">
      <c r="A297" s="2">
        <v>2</v>
      </c>
      <c r="B297" s="2">
        <v>26</v>
      </c>
      <c r="C297" s="2" t="s">
        <v>505</v>
      </c>
      <c r="D297" s="2" t="s">
        <v>439</v>
      </c>
      <c r="E297" s="2">
        <v>0.17</v>
      </c>
      <c r="F297" s="2" t="s">
        <v>170</v>
      </c>
      <c r="G297" s="2">
        <v>1.25</v>
      </c>
      <c r="H297" s="2">
        <f>LOOKUP(G297,Calibration!A$2:A$14,Calibration!B$2:B$14)</f>
        <v>0.193</v>
      </c>
      <c r="I297" s="2">
        <v>36</v>
      </c>
      <c r="J297" s="2">
        <f t="shared" si="5"/>
        <v>0.88082901554404147</v>
      </c>
    </row>
    <row r="298" spans="1:10" x14ac:dyDescent="0.25">
      <c r="A298" s="2">
        <v>3</v>
      </c>
      <c r="B298" s="2">
        <v>26</v>
      </c>
      <c r="C298" s="2" t="s">
        <v>505</v>
      </c>
      <c r="D298" s="2" t="s">
        <v>439</v>
      </c>
      <c r="E298" s="2">
        <v>0.219</v>
      </c>
      <c r="F298" s="2" t="s">
        <v>170</v>
      </c>
      <c r="G298" s="2">
        <v>1.25</v>
      </c>
      <c r="H298" s="2">
        <f>LOOKUP(G298,Calibration!A$2:A$14,Calibration!B$2:B$14)</f>
        <v>0.193</v>
      </c>
      <c r="I298" s="2">
        <v>36</v>
      </c>
      <c r="J298" s="2">
        <f t="shared" si="5"/>
        <v>1.1347150259067358</v>
      </c>
    </row>
    <row r="299" spans="1:10" x14ac:dyDescent="0.25">
      <c r="A299" s="2">
        <v>4</v>
      </c>
      <c r="B299" s="2">
        <v>26</v>
      </c>
      <c r="C299" s="2" t="s">
        <v>505</v>
      </c>
      <c r="D299" s="2" t="s">
        <v>439</v>
      </c>
      <c r="E299" s="2">
        <v>0.151</v>
      </c>
      <c r="F299" s="2" t="s">
        <v>170</v>
      </c>
      <c r="G299" s="2">
        <v>1.25</v>
      </c>
      <c r="H299" s="2">
        <f>LOOKUP(G299,Calibration!A$2:A$14,Calibration!B$2:B$14)</f>
        <v>0.193</v>
      </c>
      <c r="I299" s="2">
        <v>36</v>
      </c>
      <c r="J299" s="2">
        <f t="shared" si="5"/>
        <v>0.78238341968911918</v>
      </c>
    </row>
    <row r="300" spans="1:10" x14ac:dyDescent="0.25">
      <c r="A300" s="2">
        <v>5</v>
      </c>
      <c r="B300" s="2">
        <v>26</v>
      </c>
      <c r="C300" s="2" t="s">
        <v>505</v>
      </c>
      <c r="D300" s="2" t="s">
        <v>439</v>
      </c>
      <c r="E300" s="2">
        <v>0.185</v>
      </c>
      <c r="F300" s="2" t="s">
        <v>170</v>
      </c>
      <c r="G300" s="2">
        <v>1.25</v>
      </c>
      <c r="H300" s="2">
        <f>LOOKUP(G300,Calibration!A$2:A$14,Calibration!B$2:B$14)</f>
        <v>0.193</v>
      </c>
      <c r="I300" s="2">
        <v>36</v>
      </c>
      <c r="J300" s="2">
        <f t="shared" si="5"/>
        <v>0.95854922279792742</v>
      </c>
    </row>
    <row r="301" spans="1:10" x14ac:dyDescent="0.25">
      <c r="A301" s="2">
        <v>6</v>
      </c>
      <c r="B301" s="2">
        <v>26</v>
      </c>
      <c r="C301" s="2" t="s">
        <v>505</v>
      </c>
      <c r="D301" s="2" t="s">
        <v>439</v>
      </c>
      <c r="E301" s="2">
        <v>0.108</v>
      </c>
      <c r="F301" s="2" t="s">
        <v>170</v>
      </c>
      <c r="G301" s="2">
        <v>1.25</v>
      </c>
      <c r="H301" s="2">
        <f>LOOKUP(G301,Calibration!A$2:A$14,Calibration!B$2:B$14)</f>
        <v>0.193</v>
      </c>
      <c r="I301" s="2">
        <v>36</v>
      </c>
      <c r="J301" s="2">
        <f t="shared" si="5"/>
        <v>0.55958549222797926</v>
      </c>
    </row>
    <row r="302" spans="1:10" x14ac:dyDescent="0.25">
      <c r="A302" s="2">
        <v>7</v>
      </c>
      <c r="B302" s="2">
        <v>26</v>
      </c>
      <c r="C302" s="2" t="s">
        <v>505</v>
      </c>
      <c r="D302" s="2" t="s">
        <v>439</v>
      </c>
      <c r="E302" s="2">
        <v>0.17</v>
      </c>
      <c r="F302" s="2" t="s">
        <v>170</v>
      </c>
      <c r="G302" s="2">
        <v>1.25</v>
      </c>
      <c r="H302" s="2">
        <f>LOOKUP(G302,Calibration!A$2:A$14,Calibration!B$2:B$14)</f>
        <v>0.193</v>
      </c>
      <c r="I302" s="2">
        <v>36</v>
      </c>
      <c r="J302" s="2">
        <f t="shared" si="5"/>
        <v>0.88082901554404147</v>
      </c>
    </row>
    <row r="303" spans="1:10" x14ac:dyDescent="0.25">
      <c r="A303" s="2">
        <v>8</v>
      </c>
      <c r="B303" s="2">
        <v>26</v>
      </c>
      <c r="C303" s="2" t="s">
        <v>505</v>
      </c>
      <c r="D303" s="2" t="s">
        <v>439</v>
      </c>
      <c r="E303" s="2">
        <v>0.16300000000000001</v>
      </c>
      <c r="F303" s="2" t="s">
        <v>170</v>
      </c>
      <c r="G303" s="2">
        <v>1.25</v>
      </c>
      <c r="H303" s="2">
        <f>LOOKUP(G303,Calibration!A$2:A$14,Calibration!B$2:B$14)</f>
        <v>0.193</v>
      </c>
      <c r="I303" s="2">
        <v>36</v>
      </c>
      <c r="J303" s="2">
        <f t="shared" si="5"/>
        <v>0.84455958549222798</v>
      </c>
    </row>
    <row r="304" spans="1:10" x14ac:dyDescent="0.25">
      <c r="A304" s="2">
        <v>9</v>
      </c>
      <c r="B304" s="2">
        <v>26</v>
      </c>
      <c r="C304" s="2" t="s">
        <v>505</v>
      </c>
      <c r="D304" s="2" t="s">
        <v>439</v>
      </c>
      <c r="E304" s="2">
        <v>9.9000000000000005E-2</v>
      </c>
      <c r="F304" s="2" t="s">
        <v>170</v>
      </c>
      <c r="G304" s="2">
        <v>1.25</v>
      </c>
      <c r="H304" s="2">
        <f>LOOKUP(G304,Calibration!A$2:A$14,Calibration!B$2:B$14)</f>
        <v>0.193</v>
      </c>
      <c r="I304" s="2">
        <v>36</v>
      </c>
      <c r="J304" s="2">
        <f t="shared" si="5"/>
        <v>0.51295336787564771</v>
      </c>
    </row>
    <row r="305" spans="1:10" x14ac:dyDescent="0.25">
      <c r="A305" s="2">
        <v>10</v>
      </c>
      <c r="B305" s="2">
        <v>26</v>
      </c>
      <c r="C305" s="2" t="s">
        <v>505</v>
      </c>
      <c r="D305" s="2" t="s">
        <v>439</v>
      </c>
      <c r="E305" s="2">
        <v>7.9000000000000001E-2</v>
      </c>
      <c r="F305" s="2" t="s">
        <v>170</v>
      </c>
      <c r="G305" s="2">
        <v>1.25</v>
      </c>
      <c r="H305" s="2">
        <f>LOOKUP(G305,Calibration!A$2:A$14,Calibration!B$2:B$14)</f>
        <v>0.193</v>
      </c>
      <c r="I305" s="2">
        <v>36</v>
      </c>
      <c r="J305" s="2">
        <f t="shared" si="5"/>
        <v>0.40932642487046633</v>
      </c>
    </row>
    <row r="306" spans="1:10" x14ac:dyDescent="0.25">
      <c r="A306" s="2">
        <v>11</v>
      </c>
      <c r="B306" s="2">
        <v>26</v>
      </c>
      <c r="C306" s="2" t="s">
        <v>505</v>
      </c>
      <c r="D306" s="2" t="s">
        <v>439</v>
      </c>
      <c r="E306" s="2">
        <v>0.125</v>
      </c>
      <c r="F306" s="2" t="s">
        <v>170</v>
      </c>
      <c r="G306" s="2">
        <v>1.25</v>
      </c>
      <c r="H306" s="2">
        <f>LOOKUP(G306,Calibration!A$2:A$14,Calibration!B$2:B$14)</f>
        <v>0.193</v>
      </c>
      <c r="I306" s="2">
        <v>36</v>
      </c>
      <c r="J306" s="2">
        <f t="shared" si="5"/>
        <v>0.64766839378238339</v>
      </c>
    </row>
    <row r="307" spans="1:10" x14ac:dyDescent="0.25">
      <c r="A307" s="2">
        <v>12</v>
      </c>
      <c r="B307" s="2">
        <v>26</v>
      </c>
      <c r="C307" s="2" t="s">
        <v>505</v>
      </c>
      <c r="D307" s="2" t="s">
        <v>439</v>
      </c>
      <c r="E307" s="2">
        <v>0.123</v>
      </c>
      <c r="F307" s="2" t="s">
        <v>170</v>
      </c>
      <c r="G307" s="2">
        <v>1.25</v>
      </c>
      <c r="H307" s="2">
        <f>LOOKUP(G307,Calibration!A$2:A$14,Calibration!B$2:B$14)</f>
        <v>0.193</v>
      </c>
      <c r="I307" s="2">
        <v>36</v>
      </c>
      <c r="J307" s="2">
        <f t="shared" si="5"/>
        <v>0.63730569948186522</v>
      </c>
    </row>
    <row r="308" spans="1:10" x14ac:dyDescent="0.25">
      <c r="A308" s="2">
        <v>13</v>
      </c>
      <c r="B308" s="2">
        <v>26</v>
      </c>
      <c r="C308" s="2" t="s">
        <v>505</v>
      </c>
      <c r="D308" s="2" t="s">
        <v>439</v>
      </c>
      <c r="E308" s="2">
        <v>0.128</v>
      </c>
      <c r="F308" s="2" t="s">
        <v>138</v>
      </c>
      <c r="G308" s="2">
        <v>1.25</v>
      </c>
      <c r="H308" s="2">
        <f>LOOKUP(G308,Calibration!A$2:A$14,Calibration!B$2:B$14)</f>
        <v>0.193</v>
      </c>
      <c r="I308" s="2">
        <v>36</v>
      </c>
      <c r="J308" s="2">
        <f t="shared" si="5"/>
        <v>0.66321243523316065</v>
      </c>
    </row>
    <row r="309" spans="1:10" x14ac:dyDescent="0.25">
      <c r="A309" s="2">
        <v>14</v>
      </c>
      <c r="B309" s="2">
        <v>26</v>
      </c>
      <c r="C309" s="2" t="s">
        <v>505</v>
      </c>
      <c r="D309" s="2" t="s">
        <v>439</v>
      </c>
      <c r="E309" s="2">
        <v>0.122</v>
      </c>
      <c r="F309" s="2" t="s">
        <v>138</v>
      </c>
      <c r="G309" s="2">
        <v>1.25</v>
      </c>
      <c r="H309" s="2">
        <f>LOOKUP(G309,Calibration!A$2:A$14,Calibration!B$2:B$14)</f>
        <v>0.193</v>
      </c>
      <c r="I309" s="2">
        <v>36</v>
      </c>
      <c r="J309" s="2">
        <f t="shared" si="5"/>
        <v>0.63212435233160624</v>
      </c>
    </row>
    <row r="310" spans="1:10" x14ac:dyDescent="0.25">
      <c r="A310" s="2">
        <v>15</v>
      </c>
      <c r="B310" s="2">
        <v>26</v>
      </c>
      <c r="C310" s="2" t="s">
        <v>505</v>
      </c>
      <c r="D310" s="2" t="s">
        <v>439</v>
      </c>
      <c r="E310" s="2">
        <v>0.14299999999999999</v>
      </c>
      <c r="F310" s="2" t="s">
        <v>138</v>
      </c>
      <c r="G310" s="2">
        <v>1.25</v>
      </c>
      <c r="H310" s="2">
        <f>LOOKUP(G310,Calibration!A$2:A$14,Calibration!B$2:B$14)</f>
        <v>0.193</v>
      </c>
      <c r="I310" s="2">
        <v>36</v>
      </c>
      <c r="J310" s="2">
        <f t="shared" si="5"/>
        <v>0.7409326424870466</v>
      </c>
    </row>
    <row r="311" spans="1:10" x14ac:dyDescent="0.25">
      <c r="A311" s="2">
        <v>16</v>
      </c>
      <c r="B311" s="2">
        <v>26</v>
      </c>
      <c r="C311" s="2" t="s">
        <v>505</v>
      </c>
      <c r="D311" s="2" t="s">
        <v>439</v>
      </c>
      <c r="E311" s="2">
        <v>9.2999999999999999E-2</v>
      </c>
      <c r="F311" s="2" t="s">
        <v>138</v>
      </c>
      <c r="G311" s="2">
        <v>1.25</v>
      </c>
      <c r="H311" s="2">
        <f>LOOKUP(G311,Calibration!A$2:A$14,Calibration!B$2:B$14)</f>
        <v>0.193</v>
      </c>
      <c r="I311" s="2">
        <v>36</v>
      </c>
      <c r="J311" s="2">
        <f t="shared" si="5"/>
        <v>0.48186528497409326</v>
      </c>
    </row>
    <row r="312" spans="1:10" x14ac:dyDescent="0.25">
      <c r="A312" s="2">
        <v>17</v>
      </c>
      <c r="B312" s="2">
        <v>26</v>
      </c>
      <c r="C312" s="2" t="s">
        <v>505</v>
      </c>
      <c r="D312" s="2" t="s">
        <v>439</v>
      </c>
      <c r="E312" s="2">
        <v>0.105</v>
      </c>
      <c r="F312" s="2" t="s">
        <v>138</v>
      </c>
      <c r="G312" s="2">
        <v>1.25</v>
      </c>
      <c r="H312" s="2">
        <f>LOOKUP(G312,Calibration!A$2:A$14,Calibration!B$2:B$14)</f>
        <v>0.193</v>
      </c>
      <c r="I312" s="2">
        <v>36</v>
      </c>
      <c r="J312" s="2">
        <f t="shared" si="5"/>
        <v>0.54404145077720201</v>
      </c>
    </row>
    <row r="313" spans="1:10" x14ac:dyDescent="0.25">
      <c r="A313" s="2">
        <v>1</v>
      </c>
      <c r="B313" s="2">
        <v>27</v>
      </c>
      <c r="C313" s="2" t="s">
        <v>506</v>
      </c>
      <c r="D313" s="2" t="s">
        <v>439</v>
      </c>
      <c r="E313" s="2">
        <v>0.23300000000000001</v>
      </c>
      <c r="F313" s="2" t="s">
        <v>170</v>
      </c>
      <c r="G313" s="2">
        <v>1.6</v>
      </c>
      <c r="H313" s="2">
        <f>LOOKUP(G313,Calibration!A$2:A$14,Calibration!B$2:B$14)</f>
        <v>0.247</v>
      </c>
      <c r="I313" s="2">
        <v>37</v>
      </c>
      <c r="J313" s="2">
        <f t="shared" si="5"/>
        <v>0.94331983805668018</v>
      </c>
    </row>
    <row r="314" spans="1:10" x14ac:dyDescent="0.25">
      <c r="A314" s="2">
        <v>2</v>
      </c>
      <c r="B314" s="2">
        <v>27</v>
      </c>
      <c r="C314" s="2" t="s">
        <v>506</v>
      </c>
      <c r="D314" s="2" t="s">
        <v>439</v>
      </c>
      <c r="E314" s="2">
        <v>0.308</v>
      </c>
      <c r="F314" s="2" t="s">
        <v>170</v>
      </c>
      <c r="G314" s="2">
        <v>1.6</v>
      </c>
      <c r="H314" s="2">
        <f>LOOKUP(G314,Calibration!A$2:A$14,Calibration!B$2:B$14)</f>
        <v>0.247</v>
      </c>
      <c r="I314" s="2">
        <v>37</v>
      </c>
      <c r="J314" s="2">
        <f t="shared" si="5"/>
        <v>1.2469635627530364</v>
      </c>
    </row>
    <row r="315" spans="1:10" x14ac:dyDescent="0.25">
      <c r="A315" s="2">
        <v>3</v>
      </c>
      <c r="B315" s="2">
        <v>27</v>
      </c>
      <c r="C315" s="2" t="s">
        <v>506</v>
      </c>
      <c r="D315" s="2" t="s">
        <v>439</v>
      </c>
      <c r="E315" s="2">
        <v>0.31</v>
      </c>
      <c r="F315" s="2" t="s">
        <v>170</v>
      </c>
      <c r="G315" s="2">
        <v>1.6</v>
      </c>
      <c r="H315" s="2">
        <f>LOOKUP(G315,Calibration!A$2:A$14,Calibration!B$2:B$14)</f>
        <v>0.247</v>
      </c>
      <c r="I315" s="2">
        <v>37</v>
      </c>
      <c r="J315" s="2">
        <f t="shared" si="5"/>
        <v>1.2550607287449393</v>
      </c>
    </row>
    <row r="316" spans="1:10" x14ac:dyDescent="0.25">
      <c r="A316" s="2">
        <v>4</v>
      </c>
      <c r="B316" s="2">
        <v>27</v>
      </c>
      <c r="C316" s="2" t="s">
        <v>506</v>
      </c>
      <c r="D316" s="2" t="s">
        <v>439</v>
      </c>
      <c r="E316" s="2">
        <v>0.23400000000000001</v>
      </c>
      <c r="F316" s="2" t="s">
        <v>170</v>
      </c>
      <c r="G316" s="2">
        <v>1.6</v>
      </c>
      <c r="H316" s="2">
        <f>LOOKUP(G316,Calibration!A$2:A$14,Calibration!B$2:B$14)</f>
        <v>0.247</v>
      </c>
      <c r="I316" s="2">
        <v>37</v>
      </c>
      <c r="J316" s="2">
        <f t="shared" si="5"/>
        <v>0.94736842105263164</v>
      </c>
    </row>
    <row r="317" spans="1:10" x14ac:dyDescent="0.25">
      <c r="A317" s="2">
        <v>5</v>
      </c>
      <c r="B317" s="2">
        <v>27</v>
      </c>
      <c r="C317" s="2" t="s">
        <v>506</v>
      </c>
      <c r="D317" s="2" t="s">
        <v>439</v>
      </c>
      <c r="E317" s="2">
        <v>0.25</v>
      </c>
      <c r="F317" s="2" t="s">
        <v>170</v>
      </c>
      <c r="G317" s="2">
        <v>1.6</v>
      </c>
      <c r="H317" s="2">
        <f>LOOKUP(G317,Calibration!A$2:A$14,Calibration!B$2:B$14)</f>
        <v>0.247</v>
      </c>
      <c r="I317" s="2">
        <v>37</v>
      </c>
      <c r="J317" s="2">
        <f t="shared" si="5"/>
        <v>1.0121457489878543</v>
      </c>
    </row>
    <row r="318" spans="1:10" x14ac:dyDescent="0.25">
      <c r="A318" s="2">
        <v>1</v>
      </c>
      <c r="B318" s="2">
        <v>28</v>
      </c>
      <c r="C318" s="2" t="s">
        <v>507</v>
      </c>
      <c r="D318" s="2" t="s">
        <v>439</v>
      </c>
      <c r="E318" s="2">
        <v>0.26</v>
      </c>
      <c r="F318" s="2" t="s">
        <v>170</v>
      </c>
      <c r="G318" s="2">
        <v>1.6</v>
      </c>
      <c r="H318" s="2">
        <f>LOOKUP(G318,Calibration!A$2:A$14,Calibration!B$2:B$14)</f>
        <v>0.247</v>
      </c>
      <c r="I318" s="2">
        <v>38</v>
      </c>
      <c r="J318" s="2">
        <f t="shared" si="5"/>
        <v>1.0526315789473684</v>
      </c>
    </row>
    <row r="319" spans="1:10" x14ac:dyDescent="0.25">
      <c r="A319" s="2">
        <v>2</v>
      </c>
      <c r="B319" s="2">
        <v>28</v>
      </c>
      <c r="C319" s="2" t="s">
        <v>507</v>
      </c>
      <c r="D319" s="2" t="s">
        <v>439</v>
      </c>
      <c r="E319" s="2">
        <v>0.14000000000000001</v>
      </c>
      <c r="F319" s="2" t="s">
        <v>170</v>
      </c>
      <c r="G319" s="2">
        <v>1.6</v>
      </c>
      <c r="H319" s="2">
        <f>LOOKUP(G319,Calibration!A$2:A$14,Calibration!B$2:B$14)</f>
        <v>0.247</v>
      </c>
      <c r="I319" s="2">
        <v>38</v>
      </c>
      <c r="J319" s="2">
        <f t="shared" si="5"/>
        <v>0.5668016194331984</v>
      </c>
    </row>
    <row r="320" spans="1:10" x14ac:dyDescent="0.25">
      <c r="A320" s="2">
        <v>3</v>
      </c>
      <c r="B320" s="2">
        <v>28</v>
      </c>
      <c r="C320" s="2" t="s">
        <v>507</v>
      </c>
      <c r="D320" s="2" t="s">
        <v>439</v>
      </c>
      <c r="E320" s="2">
        <v>0.217</v>
      </c>
      <c r="F320" s="2" t="s">
        <v>170</v>
      </c>
      <c r="G320" s="2">
        <v>1.6</v>
      </c>
      <c r="H320" s="2">
        <f>LOOKUP(G320,Calibration!A$2:A$14,Calibration!B$2:B$14)</f>
        <v>0.247</v>
      </c>
      <c r="I320" s="2">
        <v>38</v>
      </c>
      <c r="J320" s="2">
        <f t="shared" si="5"/>
        <v>0.87854251012145745</v>
      </c>
    </row>
    <row r="321" spans="1:10" x14ac:dyDescent="0.25">
      <c r="A321" s="2">
        <v>4</v>
      </c>
      <c r="B321" s="2">
        <v>28</v>
      </c>
      <c r="C321" s="2" t="s">
        <v>507</v>
      </c>
      <c r="D321" s="2" t="s">
        <v>439</v>
      </c>
      <c r="E321" s="2">
        <v>0.16300000000000001</v>
      </c>
      <c r="F321" s="2" t="s">
        <v>170</v>
      </c>
      <c r="G321" s="2">
        <v>1.6</v>
      </c>
      <c r="H321" s="2">
        <f>LOOKUP(G321,Calibration!A$2:A$14,Calibration!B$2:B$14)</f>
        <v>0.247</v>
      </c>
      <c r="I321" s="2">
        <v>38</v>
      </c>
      <c r="J321" s="2">
        <f t="shared" si="5"/>
        <v>0.65991902834008098</v>
      </c>
    </row>
    <row r="322" spans="1:10" x14ac:dyDescent="0.25">
      <c r="A322" s="2">
        <v>5</v>
      </c>
      <c r="B322" s="2">
        <v>28</v>
      </c>
      <c r="C322" s="2" t="s">
        <v>507</v>
      </c>
      <c r="D322" s="2" t="s">
        <v>439</v>
      </c>
      <c r="E322" s="2">
        <v>0.21299999999999999</v>
      </c>
      <c r="F322" s="2" t="s">
        <v>170</v>
      </c>
      <c r="G322" s="2">
        <v>1.6</v>
      </c>
      <c r="H322" s="2">
        <f>LOOKUP(G322,Calibration!A$2:A$14,Calibration!B$2:B$14)</f>
        <v>0.247</v>
      </c>
      <c r="I322" s="2">
        <v>38</v>
      </c>
      <c r="J322" s="2">
        <f t="shared" si="5"/>
        <v>0.86234817813765186</v>
      </c>
    </row>
    <row r="323" spans="1:10" x14ac:dyDescent="0.25">
      <c r="A323" s="2">
        <v>6</v>
      </c>
      <c r="B323" s="2">
        <v>28</v>
      </c>
      <c r="C323" s="2" t="s">
        <v>507</v>
      </c>
      <c r="D323" s="2" t="s">
        <v>439</v>
      </c>
      <c r="E323" s="2">
        <v>0.252</v>
      </c>
      <c r="F323" s="2" t="s">
        <v>170</v>
      </c>
      <c r="G323" s="2">
        <v>1.6</v>
      </c>
      <c r="H323" s="2">
        <f>LOOKUP(G323,Calibration!A$2:A$14,Calibration!B$2:B$14)</f>
        <v>0.247</v>
      </c>
      <c r="I323" s="2">
        <v>38</v>
      </c>
      <c r="J323" s="2">
        <f t="shared" si="5"/>
        <v>1.0202429149797572</v>
      </c>
    </row>
    <row r="324" spans="1:10" x14ac:dyDescent="0.25">
      <c r="A324" s="2">
        <v>7</v>
      </c>
      <c r="B324" s="2">
        <v>28</v>
      </c>
      <c r="C324" s="2" t="s">
        <v>507</v>
      </c>
      <c r="D324" s="2" t="s">
        <v>439</v>
      </c>
      <c r="E324" s="2">
        <v>0.29499999999999998</v>
      </c>
      <c r="F324" s="2" t="s">
        <v>170</v>
      </c>
      <c r="G324" s="2">
        <v>1.6</v>
      </c>
      <c r="H324" s="2">
        <f>LOOKUP(G324,Calibration!A$2:A$14,Calibration!B$2:B$14)</f>
        <v>0.247</v>
      </c>
      <c r="I324" s="2">
        <v>38</v>
      </c>
      <c r="J324" s="2">
        <f t="shared" si="5"/>
        <v>1.1943319838056681</v>
      </c>
    </row>
    <row r="325" spans="1:10" x14ac:dyDescent="0.25">
      <c r="A325" s="2">
        <v>8</v>
      </c>
      <c r="B325" s="2">
        <v>28</v>
      </c>
      <c r="C325" s="2" t="s">
        <v>507</v>
      </c>
      <c r="D325" s="2" t="s">
        <v>439</v>
      </c>
      <c r="E325" s="2">
        <v>0.38600000000000001</v>
      </c>
      <c r="F325" s="2" t="s">
        <v>176</v>
      </c>
      <c r="G325" s="2">
        <v>1.6</v>
      </c>
      <c r="H325" s="2">
        <f>LOOKUP(G325,Calibration!A$2:A$14,Calibration!B$2:B$14)</f>
        <v>0.247</v>
      </c>
      <c r="I325" s="2">
        <v>38</v>
      </c>
      <c r="J325" s="2">
        <f t="shared" si="5"/>
        <v>1.5627530364372471</v>
      </c>
    </row>
    <row r="326" spans="1:10" x14ac:dyDescent="0.25">
      <c r="A326" s="2">
        <v>9</v>
      </c>
      <c r="B326" s="2">
        <v>28</v>
      </c>
      <c r="C326" s="2" t="s">
        <v>507</v>
      </c>
      <c r="D326" s="2" t="s">
        <v>439</v>
      </c>
      <c r="E326" s="2">
        <v>0.53900000000000003</v>
      </c>
      <c r="F326" s="2" t="s">
        <v>481</v>
      </c>
      <c r="G326" s="2">
        <v>1.6</v>
      </c>
      <c r="H326" s="2">
        <f>LOOKUP(G326,Calibration!A$2:A$14,Calibration!B$2:B$14)</f>
        <v>0.247</v>
      </c>
      <c r="I326" s="2">
        <v>38</v>
      </c>
      <c r="J326" s="2">
        <f t="shared" si="5"/>
        <v>2.1821862348178138</v>
      </c>
    </row>
    <row r="327" spans="1:10" x14ac:dyDescent="0.25">
      <c r="A327" s="2">
        <v>1</v>
      </c>
      <c r="B327" s="2">
        <v>29</v>
      </c>
      <c r="C327" s="2" t="s">
        <v>508</v>
      </c>
      <c r="D327" s="2" t="s">
        <v>439</v>
      </c>
      <c r="E327" s="2">
        <v>0.214</v>
      </c>
      <c r="F327" s="2" t="s">
        <v>170</v>
      </c>
      <c r="G327" s="2">
        <v>2</v>
      </c>
      <c r="H327" s="2">
        <f>LOOKUP(G327,Calibration!A$2:A$14,Calibration!B$2:B$14)</f>
        <v>0.31</v>
      </c>
      <c r="I327" s="2">
        <v>41</v>
      </c>
      <c r="J327" s="2">
        <f t="shared" si="5"/>
        <v>0.69032258064516128</v>
      </c>
    </row>
    <row r="328" spans="1:10" x14ac:dyDescent="0.25">
      <c r="A328" s="2">
        <v>2</v>
      </c>
      <c r="B328" s="2">
        <v>29</v>
      </c>
      <c r="C328" s="2" t="s">
        <v>508</v>
      </c>
      <c r="D328" s="2" t="s">
        <v>439</v>
      </c>
      <c r="E328" s="2">
        <v>0.14699999999999999</v>
      </c>
      <c r="F328" s="2" t="s">
        <v>170</v>
      </c>
      <c r="G328" s="2">
        <v>2</v>
      </c>
      <c r="H328" s="2">
        <f>LOOKUP(G328,Calibration!A$2:A$14,Calibration!B$2:B$14)</f>
        <v>0.31</v>
      </c>
      <c r="I328" s="2">
        <v>41</v>
      </c>
      <c r="J328" s="2">
        <f t="shared" si="5"/>
        <v>0.47419354838709676</v>
      </c>
    </row>
    <row r="329" spans="1:10" x14ac:dyDescent="0.25">
      <c r="A329" s="2">
        <v>3</v>
      </c>
      <c r="B329" s="2">
        <v>29</v>
      </c>
      <c r="C329" s="2" t="s">
        <v>508</v>
      </c>
      <c r="D329" s="2" t="s">
        <v>439</v>
      </c>
      <c r="E329" s="2">
        <v>0.27300000000000002</v>
      </c>
      <c r="F329" s="2" t="s">
        <v>170</v>
      </c>
      <c r="G329" s="2">
        <v>2</v>
      </c>
      <c r="H329" s="2">
        <f>LOOKUP(G329,Calibration!A$2:A$14,Calibration!B$2:B$14)</f>
        <v>0.31</v>
      </c>
      <c r="I329" s="2">
        <v>41</v>
      </c>
      <c r="J329" s="2">
        <f t="shared" si="5"/>
        <v>0.88064516129032266</v>
      </c>
    </row>
    <row r="330" spans="1:10" x14ac:dyDescent="0.25">
      <c r="A330" s="2">
        <v>4</v>
      </c>
      <c r="B330" s="2">
        <v>29</v>
      </c>
      <c r="C330" s="2" t="s">
        <v>508</v>
      </c>
      <c r="D330" s="2" t="s">
        <v>439</v>
      </c>
      <c r="E330" s="2">
        <v>0.13500000000000001</v>
      </c>
      <c r="F330" s="2" t="s">
        <v>170</v>
      </c>
      <c r="G330" s="2">
        <v>2</v>
      </c>
      <c r="H330" s="2">
        <f>LOOKUP(G330,Calibration!A$2:A$14,Calibration!B$2:B$14)</f>
        <v>0.31</v>
      </c>
      <c r="I330" s="2">
        <v>41</v>
      </c>
      <c r="J330" s="2">
        <f t="shared" si="5"/>
        <v>0.43548387096774199</v>
      </c>
    </row>
    <row r="331" spans="1:10" x14ac:dyDescent="0.25">
      <c r="A331" s="2">
        <v>5</v>
      </c>
      <c r="B331" s="2">
        <v>29</v>
      </c>
      <c r="C331" s="2" t="s">
        <v>508</v>
      </c>
      <c r="D331" s="2" t="s">
        <v>439</v>
      </c>
      <c r="E331" s="2">
        <v>0.27600000000000002</v>
      </c>
      <c r="F331" s="2" t="s">
        <v>170</v>
      </c>
      <c r="G331" s="2">
        <v>2</v>
      </c>
      <c r="H331" s="2">
        <f>LOOKUP(G331,Calibration!A$2:A$14,Calibration!B$2:B$14)</f>
        <v>0.31</v>
      </c>
      <c r="I331" s="2">
        <v>41</v>
      </c>
      <c r="J331" s="2">
        <f t="shared" si="5"/>
        <v>0.89032258064516134</v>
      </c>
    </row>
    <row r="332" spans="1:10" x14ac:dyDescent="0.25">
      <c r="A332" s="2">
        <v>6</v>
      </c>
      <c r="B332" s="2">
        <v>29</v>
      </c>
      <c r="C332" s="2" t="s">
        <v>508</v>
      </c>
      <c r="D332" s="2" t="s">
        <v>439</v>
      </c>
      <c r="E332" s="2">
        <v>0.186</v>
      </c>
      <c r="F332" s="2" t="s">
        <v>170</v>
      </c>
      <c r="G332" s="2">
        <v>2</v>
      </c>
      <c r="H332" s="2">
        <f>LOOKUP(G332,Calibration!A$2:A$14,Calibration!B$2:B$14)</f>
        <v>0.31</v>
      </c>
      <c r="I332" s="2">
        <v>41</v>
      </c>
      <c r="J332" s="2">
        <f t="shared" si="5"/>
        <v>0.6</v>
      </c>
    </row>
    <row r="333" spans="1:10" x14ac:dyDescent="0.25">
      <c r="A333" s="2">
        <v>7</v>
      </c>
      <c r="B333" s="2">
        <v>29</v>
      </c>
      <c r="C333" s="2" t="s">
        <v>508</v>
      </c>
      <c r="D333" s="2" t="s">
        <v>439</v>
      </c>
      <c r="E333" s="2">
        <v>0.16</v>
      </c>
      <c r="F333" s="2" t="s">
        <v>170</v>
      </c>
      <c r="G333" s="2">
        <v>2</v>
      </c>
      <c r="H333" s="2">
        <f>LOOKUP(G333,Calibration!A$2:A$14,Calibration!B$2:B$14)</f>
        <v>0.31</v>
      </c>
      <c r="I333" s="2">
        <v>41</v>
      </c>
      <c r="J333" s="2">
        <f t="shared" si="5"/>
        <v>0.5161290322580645</v>
      </c>
    </row>
    <row r="334" spans="1:10" x14ac:dyDescent="0.25">
      <c r="A334" s="2">
        <v>8</v>
      </c>
      <c r="B334" s="2">
        <v>29</v>
      </c>
      <c r="C334" s="2" t="s">
        <v>508</v>
      </c>
      <c r="D334" s="2" t="s">
        <v>439</v>
      </c>
      <c r="E334" s="2">
        <v>0.17</v>
      </c>
      <c r="F334" s="2" t="s">
        <v>170</v>
      </c>
      <c r="G334" s="2">
        <v>2</v>
      </c>
      <c r="H334" s="2">
        <f>LOOKUP(G334,Calibration!A$2:A$14,Calibration!B$2:B$14)</f>
        <v>0.31</v>
      </c>
      <c r="I334" s="2">
        <v>41</v>
      </c>
      <c r="J334" s="2">
        <f t="shared" si="5"/>
        <v>0.54838709677419362</v>
      </c>
    </row>
    <row r="335" spans="1:10" x14ac:dyDescent="0.25">
      <c r="A335" s="2">
        <v>9</v>
      </c>
      <c r="B335" s="2">
        <v>29</v>
      </c>
      <c r="C335" s="2" t="s">
        <v>508</v>
      </c>
      <c r="D335" s="2" t="s">
        <v>439</v>
      </c>
      <c r="E335" s="2">
        <v>0.433</v>
      </c>
      <c r="F335" s="2" t="s">
        <v>212</v>
      </c>
      <c r="G335" s="2">
        <v>2</v>
      </c>
      <c r="H335" s="2">
        <f>LOOKUP(G335,Calibration!A$2:A$14,Calibration!B$2:B$14)</f>
        <v>0.31</v>
      </c>
      <c r="I335" s="2">
        <v>41</v>
      </c>
      <c r="J335" s="2">
        <f t="shared" si="5"/>
        <v>1.3967741935483871</v>
      </c>
    </row>
    <row r="336" spans="1:10" x14ac:dyDescent="0.25">
      <c r="A336" s="2">
        <v>10</v>
      </c>
      <c r="B336" s="2">
        <v>29</v>
      </c>
      <c r="C336" s="2" t="s">
        <v>508</v>
      </c>
      <c r="D336" s="2" t="s">
        <v>439</v>
      </c>
      <c r="E336" s="2">
        <v>0.437</v>
      </c>
      <c r="F336" s="2" t="s">
        <v>482</v>
      </c>
      <c r="G336" s="2">
        <v>2</v>
      </c>
      <c r="H336" s="2">
        <f>LOOKUP(G336,Calibration!A$2:A$14,Calibration!B$2:B$14)</f>
        <v>0.31</v>
      </c>
      <c r="I336" s="2">
        <v>41</v>
      </c>
      <c r="J336" s="2">
        <f t="shared" si="5"/>
        <v>1.4096774193548387</v>
      </c>
    </row>
    <row r="337" spans="1:10" x14ac:dyDescent="0.25">
      <c r="A337" s="2">
        <v>11</v>
      </c>
      <c r="B337" s="2">
        <v>29</v>
      </c>
      <c r="C337" s="2" t="s">
        <v>508</v>
      </c>
      <c r="D337" s="2" t="s">
        <v>439</v>
      </c>
      <c r="E337" s="2">
        <v>0.184</v>
      </c>
      <c r="F337" s="2" t="s">
        <v>212</v>
      </c>
      <c r="G337" s="2">
        <v>2</v>
      </c>
      <c r="H337" s="2">
        <f>LOOKUP(G337,Calibration!A$2:A$14,Calibration!B$2:B$14)</f>
        <v>0.31</v>
      </c>
      <c r="I337" s="2">
        <v>41</v>
      </c>
      <c r="J337" s="2">
        <f t="shared" si="5"/>
        <v>0.59354838709677415</v>
      </c>
    </row>
    <row r="338" spans="1:10" x14ac:dyDescent="0.25">
      <c r="A338" s="2">
        <v>12</v>
      </c>
      <c r="B338" s="2">
        <v>29</v>
      </c>
      <c r="C338" s="2" t="s">
        <v>508</v>
      </c>
      <c r="D338" s="2" t="s">
        <v>439</v>
      </c>
      <c r="E338" s="2">
        <v>0.16400000000000001</v>
      </c>
      <c r="F338" s="2" t="s">
        <v>212</v>
      </c>
      <c r="G338" s="2">
        <v>2</v>
      </c>
      <c r="H338" s="2">
        <f>LOOKUP(G338,Calibration!A$2:A$14,Calibration!B$2:B$14)</f>
        <v>0.31</v>
      </c>
      <c r="I338" s="2">
        <v>41</v>
      </c>
      <c r="J338" s="2">
        <f t="shared" si="5"/>
        <v>0.52903225806451615</v>
      </c>
    </row>
    <row r="339" spans="1:10" x14ac:dyDescent="0.25">
      <c r="A339" s="2">
        <v>13</v>
      </c>
      <c r="B339" s="2">
        <v>29</v>
      </c>
      <c r="C339" s="2" t="s">
        <v>508</v>
      </c>
      <c r="D339" s="2" t="s">
        <v>439</v>
      </c>
      <c r="E339" s="2">
        <v>0.26800000000000002</v>
      </c>
      <c r="F339" s="2" t="s">
        <v>212</v>
      </c>
      <c r="G339" s="2">
        <v>2</v>
      </c>
      <c r="H339" s="2">
        <f>LOOKUP(G339,Calibration!A$2:A$14,Calibration!B$2:B$14)</f>
        <v>0.31</v>
      </c>
      <c r="I339" s="2">
        <v>41</v>
      </c>
      <c r="J339" s="2">
        <f t="shared" si="5"/>
        <v>0.86451612903225816</v>
      </c>
    </row>
    <row r="340" spans="1:10" x14ac:dyDescent="0.25">
      <c r="A340" s="2">
        <v>1</v>
      </c>
      <c r="B340" s="2">
        <v>30</v>
      </c>
      <c r="C340" s="2" t="s">
        <v>509</v>
      </c>
      <c r="D340" s="2" t="s">
        <v>439</v>
      </c>
      <c r="E340" s="2">
        <v>0.123</v>
      </c>
      <c r="F340" s="2" t="s">
        <v>138</v>
      </c>
      <c r="G340" s="2">
        <v>1.25</v>
      </c>
      <c r="H340" s="2">
        <f>LOOKUP(G340,Calibration!A$2:A$14,Calibration!B$2:B$14)</f>
        <v>0.193</v>
      </c>
      <c r="I340" s="2">
        <v>36</v>
      </c>
      <c r="J340" s="2">
        <f t="shared" si="5"/>
        <v>0.63730569948186522</v>
      </c>
    </row>
    <row r="341" spans="1:10" x14ac:dyDescent="0.25">
      <c r="A341" s="2">
        <v>2</v>
      </c>
      <c r="B341" s="2">
        <v>30</v>
      </c>
      <c r="C341" s="2" t="s">
        <v>509</v>
      </c>
      <c r="D341" s="2" t="s">
        <v>439</v>
      </c>
      <c r="E341" s="2">
        <v>0.13500000000000001</v>
      </c>
      <c r="F341" s="2" t="s">
        <v>138</v>
      </c>
      <c r="G341" s="2">
        <v>1.25</v>
      </c>
      <c r="H341" s="2">
        <f>LOOKUP(G341,Calibration!A$2:A$14,Calibration!B$2:B$14)</f>
        <v>0.193</v>
      </c>
      <c r="I341" s="2">
        <v>36</v>
      </c>
      <c r="J341" s="2">
        <f t="shared" ref="J341:J404" si="6">E341/H341</f>
        <v>0.69948186528497414</v>
      </c>
    </row>
    <row r="342" spans="1:10" x14ac:dyDescent="0.25">
      <c r="A342" s="2">
        <v>3</v>
      </c>
      <c r="B342" s="2">
        <v>30</v>
      </c>
      <c r="C342" s="2" t="s">
        <v>509</v>
      </c>
      <c r="D342" s="2" t="s">
        <v>439</v>
      </c>
      <c r="E342" s="2">
        <v>0.12</v>
      </c>
      <c r="F342" s="2" t="s">
        <v>138</v>
      </c>
      <c r="G342" s="2">
        <v>1.25</v>
      </c>
      <c r="H342" s="2">
        <f>LOOKUP(G342,Calibration!A$2:A$14,Calibration!B$2:B$14)</f>
        <v>0.193</v>
      </c>
      <c r="I342" s="2">
        <v>36</v>
      </c>
      <c r="J342" s="2">
        <f t="shared" si="6"/>
        <v>0.62176165803108807</v>
      </c>
    </row>
    <row r="343" spans="1:10" x14ac:dyDescent="0.25">
      <c r="A343" s="2">
        <v>4</v>
      </c>
      <c r="B343" s="2">
        <v>30</v>
      </c>
      <c r="C343" s="2" t="s">
        <v>509</v>
      </c>
      <c r="D343" s="2" t="s">
        <v>439</v>
      </c>
      <c r="E343" s="2">
        <v>0.16700000000000001</v>
      </c>
      <c r="F343" s="2" t="s">
        <v>138</v>
      </c>
      <c r="G343" s="2">
        <v>1.25</v>
      </c>
      <c r="H343" s="2">
        <f>LOOKUP(G343,Calibration!A$2:A$14,Calibration!B$2:B$14)</f>
        <v>0.193</v>
      </c>
      <c r="I343" s="2">
        <v>36</v>
      </c>
      <c r="J343" s="2">
        <f t="shared" si="6"/>
        <v>0.86528497409326433</v>
      </c>
    </row>
    <row r="344" spans="1:10" x14ac:dyDescent="0.25">
      <c r="A344" s="2">
        <v>5</v>
      </c>
      <c r="B344" s="2">
        <v>30</v>
      </c>
      <c r="C344" s="2" t="s">
        <v>509</v>
      </c>
      <c r="D344" s="2" t="s">
        <v>439</v>
      </c>
      <c r="E344" s="2">
        <v>0.159</v>
      </c>
      <c r="F344" s="2" t="s">
        <v>168</v>
      </c>
      <c r="G344" s="2">
        <v>1.25</v>
      </c>
      <c r="H344" s="2">
        <f>LOOKUP(G344,Calibration!A$2:A$14,Calibration!B$2:B$14)</f>
        <v>0.193</v>
      </c>
      <c r="I344" s="2">
        <v>36</v>
      </c>
      <c r="J344" s="2">
        <f t="shared" si="6"/>
        <v>0.82383419689119175</v>
      </c>
    </row>
    <row r="345" spans="1:10" x14ac:dyDescent="0.25">
      <c r="A345" s="2">
        <v>6</v>
      </c>
      <c r="B345" s="2">
        <v>30</v>
      </c>
      <c r="C345" s="2" t="s">
        <v>509</v>
      </c>
      <c r="D345" s="2" t="s">
        <v>439</v>
      </c>
      <c r="E345" s="2">
        <v>0.16400000000000001</v>
      </c>
      <c r="F345" s="2" t="s">
        <v>168</v>
      </c>
      <c r="G345" s="2">
        <v>1.25</v>
      </c>
      <c r="H345" s="2">
        <f>LOOKUP(G345,Calibration!A$2:A$14,Calibration!B$2:B$14)</f>
        <v>0.193</v>
      </c>
      <c r="I345" s="2">
        <v>36</v>
      </c>
      <c r="J345" s="2">
        <f t="shared" si="6"/>
        <v>0.84974093264248707</v>
      </c>
    </row>
    <row r="346" spans="1:10" x14ac:dyDescent="0.25">
      <c r="A346" s="2">
        <v>7</v>
      </c>
      <c r="B346" s="2">
        <v>30</v>
      </c>
      <c r="C346" s="2" t="s">
        <v>509</v>
      </c>
      <c r="D346" s="2" t="s">
        <v>439</v>
      </c>
      <c r="E346" s="2">
        <v>0.19</v>
      </c>
      <c r="F346" s="2" t="s">
        <v>168</v>
      </c>
      <c r="G346" s="2">
        <v>1.25</v>
      </c>
      <c r="H346" s="2">
        <f>LOOKUP(G346,Calibration!A$2:A$14,Calibration!B$2:B$14)</f>
        <v>0.193</v>
      </c>
      <c r="I346" s="2">
        <v>36</v>
      </c>
      <c r="J346" s="2">
        <f t="shared" si="6"/>
        <v>0.98445595854922274</v>
      </c>
    </row>
    <row r="347" spans="1:10" x14ac:dyDescent="0.25">
      <c r="A347" s="2">
        <v>1</v>
      </c>
      <c r="B347" s="2">
        <v>31</v>
      </c>
      <c r="C347" s="2" t="s">
        <v>510</v>
      </c>
      <c r="D347" s="2" t="s">
        <v>439</v>
      </c>
      <c r="E347" s="2">
        <v>0.22800000000000001</v>
      </c>
      <c r="F347" s="2" t="s">
        <v>168</v>
      </c>
      <c r="G347" s="2">
        <v>1.25</v>
      </c>
      <c r="H347" s="2">
        <f>LOOKUP(G347,Calibration!A$2:A$14,Calibration!B$2:B$14)</f>
        <v>0.193</v>
      </c>
      <c r="I347" s="2">
        <v>38</v>
      </c>
      <c r="J347" s="2">
        <f t="shared" si="6"/>
        <v>1.1813471502590673</v>
      </c>
    </row>
    <row r="348" spans="1:10" x14ac:dyDescent="0.25">
      <c r="A348" s="2">
        <v>2</v>
      </c>
      <c r="B348" s="2">
        <v>31</v>
      </c>
      <c r="C348" s="2" t="s">
        <v>510</v>
      </c>
      <c r="D348" s="2" t="s">
        <v>439</v>
      </c>
      <c r="E348" s="2">
        <v>0.20899999999999999</v>
      </c>
      <c r="F348" s="2" t="s">
        <v>168</v>
      </c>
      <c r="G348" s="2">
        <v>1.25</v>
      </c>
      <c r="H348" s="2">
        <f>LOOKUP(G348,Calibration!A$2:A$14,Calibration!B$2:B$14)</f>
        <v>0.193</v>
      </c>
      <c r="I348" s="2">
        <v>38</v>
      </c>
      <c r="J348" s="2">
        <f t="shared" si="6"/>
        <v>1.0829015544041449</v>
      </c>
    </row>
    <row r="349" spans="1:10" x14ac:dyDescent="0.25">
      <c r="A349" s="2">
        <v>3</v>
      </c>
      <c r="B349" s="2">
        <v>31</v>
      </c>
      <c r="C349" s="2" t="s">
        <v>510</v>
      </c>
      <c r="D349" s="2" t="s">
        <v>439</v>
      </c>
      <c r="E349" s="2">
        <v>0.13800000000000001</v>
      </c>
      <c r="F349" s="2" t="s">
        <v>138</v>
      </c>
      <c r="G349" s="2">
        <v>1.25</v>
      </c>
      <c r="H349" s="2">
        <f>LOOKUP(G349,Calibration!A$2:A$14,Calibration!B$2:B$14)</f>
        <v>0.193</v>
      </c>
      <c r="I349" s="2">
        <v>38</v>
      </c>
      <c r="J349" s="2">
        <f t="shared" si="6"/>
        <v>0.71502590673575128</v>
      </c>
    </row>
    <row r="350" spans="1:10" x14ac:dyDescent="0.25">
      <c r="A350" s="2">
        <v>4</v>
      </c>
      <c r="B350" s="2">
        <v>31</v>
      </c>
      <c r="C350" s="2" t="s">
        <v>510</v>
      </c>
      <c r="D350" s="2" t="s">
        <v>439</v>
      </c>
      <c r="E350" s="2">
        <v>0.104</v>
      </c>
      <c r="F350" s="2" t="s">
        <v>138</v>
      </c>
      <c r="G350" s="2">
        <v>1.25</v>
      </c>
      <c r="H350" s="2">
        <f>LOOKUP(G350,Calibration!A$2:A$14,Calibration!B$2:B$14)</f>
        <v>0.193</v>
      </c>
      <c r="I350" s="2">
        <v>38</v>
      </c>
      <c r="J350" s="2">
        <f t="shared" si="6"/>
        <v>0.53886010362694292</v>
      </c>
    </row>
    <row r="351" spans="1:10" x14ac:dyDescent="0.25">
      <c r="A351" s="2">
        <v>5</v>
      </c>
      <c r="B351" s="2">
        <v>31</v>
      </c>
      <c r="C351" s="2" t="s">
        <v>510</v>
      </c>
      <c r="D351" s="2" t="s">
        <v>439</v>
      </c>
      <c r="E351" s="2">
        <v>0.129</v>
      </c>
      <c r="F351" s="2" t="s">
        <v>138</v>
      </c>
      <c r="G351" s="2">
        <v>1.25</v>
      </c>
      <c r="H351" s="2">
        <f>LOOKUP(G351,Calibration!A$2:A$14,Calibration!B$2:B$14)</f>
        <v>0.193</v>
      </c>
      <c r="I351" s="2">
        <v>38</v>
      </c>
      <c r="J351" s="2">
        <f t="shared" si="6"/>
        <v>0.66839378238341973</v>
      </c>
    </row>
    <row r="352" spans="1:10" x14ac:dyDescent="0.25">
      <c r="A352" s="2">
        <v>6</v>
      </c>
      <c r="B352" s="2">
        <v>31</v>
      </c>
      <c r="C352" s="2" t="s">
        <v>510</v>
      </c>
      <c r="D352" s="2" t="s">
        <v>439</v>
      </c>
      <c r="E352" s="2">
        <v>0.11700000000000001</v>
      </c>
      <c r="F352" s="2" t="s">
        <v>138</v>
      </c>
      <c r="G352" s="2">
        <v>1.25</v>
      </c>
      <c r="H352" s="2">
        <f>LOOKUP(G352,Calibration!A$2:A$14,Calibration!B$2:B$14)</f>
        <v>0.193</v>
      </c>
      <c r="I352" s="2">
        <v>38</v>
      </c>
      <c r="J352" s="2">
        <f t="shared" si="6"/>
        <v>0.60621761658031093</v>
      </c>
    </row>
    <row r="353" spans="1:10" x14ac:dyDescent="0.25">
      <c r="A353" s="2">
        <v>7</v>
      </c>
      <c r="B353" s="2">
        <v>31</v>
      </c>
      <c r="C353" s="2" t="s">
        <v>510</v>
      </c>
      <c r="D353" s="2" t="s">
        <v>439</v>
      </c>
      <c r="E353" s="2">
        <v>0.123</v>
      </c>
      <c r="F353" s="2" t="s">
        <v>138</v>
      </c>
      <c r="G353" s="2">
        <v>1.25</v>
      </c>
      <c r="H353" s="2">
        <f>LOOKUP(G353,Calibration!A$2:A$14,Calibration!B$2:B$14)</f>
        <v>0.193</v>
      </c>
      <c r="I353" s="2">
        <v>38</v>
      </c>
      <c r="J353" s="2">
        <f t="shared" si="6"/>
        <v>0.63730569948186522</v>
      </c>
    </row>
    <row r="354" spans="1:10" x14ac:dyDescent="0.25">
      <c r="A354" s="2">
        <v>8</v>
      </c>
      <c r="B354" s="2">
        <v>31</v>
      </c>
      <c r="C354" s="2" t="s">
        <v>510</v>
      </c>
      <c r="D354" s="2" t="s">
        <v>439</v>
      </c>
      <c r="E354" s="2">
        <v>0.127</v>
      </c>
      <c r="F354" s="2" t="s">
        <v>138</v>
      </c>
      <c r="G354" s="2">
        <v>1.25</v>
      </c>
      <c r="H354" s="2">
        <f>LOOKUP(G354,Calibration!A$2:A$14,Calibration!B$2:B$14)</f>
        <v>0.193</v>
      </c>
      <c r="I354" s="2">
        <v>38</v>
      </c>
      <c r="J354" s="2">
        <f t="shared" si="6"/>
        <v>0.65803108808290156</v>
      </c>
    </row>
    <row r="355" spans="1:10" x14ac:dyDescent="0.25">
      <c r="A355" s="2">
        <v>9</v>
      </c>
      <c r="B355" s="2">
        <v>31</v>
      </c>
      <c r="C355" s="2" t="s">
        <v>510</v>
      </c>
      <c r="D355" s="2" t="s">
        <v>439</v>
      </c>
      <c r="E355" s="2">
        <v>9.6000000000000002E-2</v>
      </c>
      <c r="F355" s="2" t="s">
        <v>138</v>
      </c>
      <c r="G355" s="2">
        <v>1.25</v>
      </c>
      <c r="H355" s="2">
        <f>LOOKUP(G355,Calibration!A$2:A$14,Calibration!B$2:B$14)</f>
        <v>0.193</v>
      </c>
      <c r="I355" s="2">
        <v>38</v>
      </c>
      <c r="J355" s="2">
        <f t="shared" si="6"/>
        <v>0.49740932642487046</v>
      </c>
    </row>
    <row r="356" spans="1:10" x14ac:dyDescent="0.25">
      <c r="A356" s="2">
        <v>11</v>
      </c>
      <c r="B356" s="2">
        <v>32</v>
      </c>
      <c r="C356" s="2" t="s">
        <v>511</v>
      </c>
      <c r="D356" s="2" t="s">
        <v>439</v>
      </c>
      <c r="E356" s="2">
        <v>1.244</v>
      </c>
      <c r="F356" s="2" t="s">
        <v>512</v>
      </c>
      <c r="G356" s="2">
        <v>0.71</v>
      </c>
      <c r="H356" s="2">
        <f>LOOKUP(G356,Calibration!A$2:A$14,Calibration!B$2:B$14)</f>
        <v>0.113</v>
      </c>
      <c r="I356" s="2">
        <v>38</v>
      </c>
      <c r="J356" s="2">
        <f t="shared" si="6"/>
        <v>11.008849557522124</v>
      </c>
    </row>
    <row r="357" spans="1:10" x14ac:dyDescent="0.25">
      <c r="A357" s="2">
        <v>1</v>
      </c>
      <c r="B357" s="2">
        <v>33</v>
      </c>
      <c r="C357" s="2" t="s">
        <v>515</v>
      </c>
      <c r="D357" s="2" t="s">
        <v>439</v>
      </c>
      <c r="E357" s="2">
        <v>1.194</v>
      </c>
      <c r="F357" s="2" t="s">
        <v>227</v>
      </c>
      <c r="G357" s="2">
        <v>1.25</v>
      </c>
      <c r="H357" s="2">
        <f>LOOKUP(G357,Calibration!A$2:A$14,Calibration!B$2:B$14)</f>
        <v>0.193</v>
      </c>
      <c r="I357" s="2">
        <v>50</v>
      </c>
      <c r="J357" s="2">
        <f t="shared" si="6"/>
        <v>6.1865284974093262</v>
      </c>
    </row>
    <row r="358" spans="1:10" x14ac:dyDescent="0.25">
      <c r="A358" s="2">
        <v>2</v>
      </c>
      <c r="B358" s="2">
        <v>33</v>
      </c>
      <c r="C358" s="2" t="s">
        <v>515</v>
      </c>
      <c r="D358" s="2" t="s">
        <v>439</v>
      </c>
      <c r="E358" s="2">
        <v>0.39800000000000002</v>
      </c>
      <c r="F358" s="2" t="s">
        <v>227</v>
      </c>
      <c r="G358" s="2">
        <v>1.25</v>
      </c>
      <c r="H358" s="2">
        <f>LOOKUP(G358,Calibration!A$2:A$14,Calibration!B$2:B$14)</f>
        <v>0.193</v>
      </c>
      <c r="I358" s="2">
        <v>50</v>
      </c>
      <c r="J358" s="2">
        <f t="shared" si="6"/>
        <v>2.062176165803109</v>
      </c>
    </row>
    <row r="359" spans="1:10" x14ac:dyDescent="0.25">
      <c r="A359" s="2">
        <v>3</v>
      </c>
      <c r="B359" s="2">
        <v>33</v>
      </c>
      <c r="C359" s="2" t="s">
        <v>515</v>
      </c>
      <c r="D359" s="2" t="s">
        <v>439</v>
      </c>
      <c r="E359" s="2">
        <v>0.36699999999999999</v>
      </c>
      <c r="F359" s="2" t="s">
        <v>227</v>
      </c>
      <c r="G359" s="2">
        <v>1.25</v>
      </c>
      <c r="H359" s="2">
        <f>LOOKUP(G359,Calibration!A$2:A$14,Calibration!B$2:B$14)</f>
        <v>0.193</v>
      </c>
      <c r="I359" s="2">
        <v>50</v>
      </c>
      <c r="J359" s="2">
        <f t="shared" si="6"/>
        <v>1.9015544041450776</v>
      </c>
    </row>
    <row r="360" spans="1:10" x14ac:dyDescent="0.25">
      <c r="A360" s="2">
        <v>4</v>
      </c>
      <c r="B360" s="2">
        <v>33</v>
      </c>
      <c r="C360" s="2" t="s">
        <v>515</v>
      </c>
      <c r="D360" s="2" t="s">
        <v>439</v>
      </c>
      <c r="E360" s="2">
        <v>0.16200000000000001</v>
      </c>
      <c r="F360" s="2" t="s">
        <v>168</v>
      </c>
      <c r="G360" s="2">
        <v>1.25</v>
      </c>
      <c r="H360" s="2">
        <f>LOOKUP(G360,Calibration!A$2:A$14,Calibration!B$2:B$14)</f>
        <v>0.193</v>
      </c>
      <c r="I360" s="2">
        <v>50</v>
      </c>
      <c r="J360" s="2">
        <f t="shared" si="6"/>
        <v>0.8393782383419689</v>
      </c>
    </row>
    <row r="361" spans="1:10" x14ac:dyDescent="0.25">
      <c r="A361" s="2">
        <v>5</v>
      </c>
      <c r="B361" s="2">
        <v>33</v>
      </c>
      <c r="C361" s="2" t="s">
        <v>515</v>
      </c>
      <c r="D361" s="2" t="s">
        <v>439</v>
      </c>
      <c r="E361" s="2">
        <v>0.28999999999999998</v>
      </c>
      <c r="F361" s="2" t="s">
        <v>168</v>
      </c>
      <c r="G361" s="2">
        <v>1.25</v>
      </c>
      <c r="H361" s="2">
        <f>LOOKUP(G361,Calibration!A$2:A$14,Calibration!B$2:B$14)</f>
        <v>0.193</v>
      </c>
      <c r="I361" s="2">
        <v>50</v>
      </c>
      <c r="J361" s="2">
        <f t="shared" si="6"/>
        <v>1.5025906735751293</v>
      </c>
    </row>
    <row r="362" spans="1:10" x14ac:dyDescent="0.25">
      <c r="A362" s="2">
        <v>6</v>
      </c>
      <c r="B362" s="2">
        <v>33</v>
      </c>
      <c r="C362" s="2" t="s">
        <v>515</v>
      </c>
      <c r="D362" s="2" t="s">
        <v>439</v>
      </c>
      <c r="E362" s="2">
        <v>0.16500000000000001</v>
      </c>
      <c r="F362" s="2" t="s">
        <v>168</v>
      </c>
      <c r="G362" s="2">
        <v>1.25</v>
      </c>
      <c r="H362" s="2">
        <f>LOOKUP(G362,Calibration!A$2:A$14,Calibration!B$2:B$14)</f>
        <v>0.193</v>
      </c>
      <c r="I362" s="2">
        <v>50</v>
      </c>
      <c r="J362" s="2">
        <f t="shared" si="6"/>
        <v>0.85492227979274615</v>
      </c>
    </row>
    <row r="363" spans="1:10" x14ac:dyDescent="0.25">
      <c r="A363" s="2">
        <v>7</v>
      </c>
      <c r="B363" s="2">
        <v>33</v>
      </c>
      <c r="C363" s="2" t="s">
        <v>515</v>
      </c>
      <c r="D363" s="2" t="s">
        <v>439</v>
      </c>
      <c r="E363" s="2">
        <v>0.13700000000000001</v>
      </c>
      <c r="F363" s="2" t="s">
        <v>168</v>
      </c>
      <c r="G363" s="2">
        <v>1.25</v>
      </c>
      <c r="H363" s="2">
        <f>LOOKUP(G363,Calibration!A$2:A$14,Calibration!B$2:B$14)</f>
        <v>0.193</v>
      </c>
      <c r="I363" s="2">
        <v>50</v>
      </c>
      <c r="J363" s="2">
        <f t="shared" si="6"/>
        <v>0.70984455958549231</v>
      </c>
    </row>
    <row r="364" spans="1:10" x14ac:dyDescent="0.25">
      <c r="A364" s="2">
        <v>8</v>
      </c>
      <c r="B364" s="2">
        <v>33</v>
      </c>
      <c r="C364" s="2" t="s">
        <v>515</v>
      </c>
      <c r="D364" s="2" t="s">
        <v>439</v>
      </c>
      <c r="E364" s="2">
        <v>0.314</v>
      </c>
      <c r="F364" s="2" t="s">
        <v>168</v>
      </c>
      <c r="G364" s="2">
        <v>1.25</v>
      </c>
      <c r="H364" s="2">
        <f>LOOKUP(G364,Calibration!A$2:A$14,Calibration!B$2:B$14)</f>
        <v>0.193</v>
      </c>
      <c r="I364" s="2">
        <v>50</v>
      </c>
      <c r="J364" s="2">
        <f t="shared" si="6"/>
        <v>1.6269430051813472</v>
      </c>
    </row>
    <row r="365" spans="1:10" x14ac:dyDescent="0.25">
      <c r="A365" s="2">
        <v>9</v>
      </c>
      <c r="B365" s="2">
        <v>33</v>
      </c>
      <c r="C365" s="2" t="s">
        <v>515</v>
      </c>
      <c r="D365" s="2" t="s">
        <v>439</v>
      </c>
      <c r="E365" s="2">
        <v>0.106</v>
      </c>
      <c r="F365" s="2" t="s">
        <v>138</v>
      </c>
      <c r="G365" s="2">
        <v>1.25</v>
      </c>
      <c r="H365" s="2">
        <f>LOOKUP(G365,Calibration!A$2:A$14,Calibration!B$2:B$14)</f>
        <v>0.193</v>
      </c>
      <c r="I365" s="2">
        <v>50</v>
      </c>
      <c r="J365" s="2">
        <f t="shared" si="6"/>
        <v>0.54922279792746109</v>
      </c>
    </row>
    <row r="366" spans="1:10" x14ac:dyDescent="0.25">
      <c r="A366" s="2">
        <v>10</v>
      </c>
      <c r="B366" s="2">
        <v>33</v>
      </c>
      <c r="C366" s="2" t="s">
        <v>515</v>
      </c>
      <c r="D366" s="2" t="s">
        <v>439</v>
      </c>
      <c r="E366" s="2">
        <v>0.10299999999999999</v>
      </c>
      <c r="F366" s="2" t="s">
        <v>138</v>
      </c>
      <c r="G366" s="2">
        <v>1.25</v>
      </c>
      <c r="H366" s="2">
        <f>LOOKUP(G366,Calibration!A$2:A$14,Calibration!B$2:B$14)</f>
        <v>0.193</v>
      </c>
      <c r="I366" s="2">
        <v>50</v>
      </c>
      <c r="J366" s="2">
        <f t="shared" si="6"/>
        <v>0.53367875647668395</v>
      </c>
    </row>
    <row r="367" spans="1:10" x14ac:dyDescent="0.25">
      <c r="A367" s="2">
        <v>1</v>
      </c>
      <c r="B367" s="2">
        <v>34</v>
      </c>
      <c r="C367" s="2" t="s">
        <v>516</v>
      </c>
      <c r="D367" s="2" t="s">
        <v>439</v>
      </c>
      <c r="E367" s="2">
        <v>0.38800000000000001</v>
      </c>
      <c r="F367" s="2" t="s">
        <v>168</v>
      </c>
      <c r="G367" s="2">
        <v>1.6</v>
      </c>
      <c r="H367" s="2">
        <f>LOOKUP(G367,Calibration!A$2:A$14,Calibration!B$2:B$14)</f>
        <v>0.247</v>
      </c>
      <c r="I367" s="2">
        <v>52</v>
      </c>
      <c r="J367" s="2">
        <f t="shared" si="6"/>
        <v>1.57085020242915</v>
      </c>
    </row>
    <row r="368" spans="1:10" x14ac:dyDescent="0.25">
      <c r="A368" s="2">
        <v>2</v>
      </c>
      <c r="B368" s="2">
        <v>34</v>
      </c>
      <c r="C368" s="2" t="s">
        <v>516</v>
      </c>
      <c r="D368" s="2" t="s">
        <v>439</v>
      </c>
      <c r="E368" s="2">
        <v>0.36099999999999999</v>
      </c>
      <c r="F368" s="2" t="s">
        <v>168</v>
      </c>
      <c r="G368" s="2">
        <v>1.6</v>
      </c>
      <c r="H368" s="2">
        <f>LOOKUP(G368,Calibration!A$2:A$14,Calibration!B$2:B$14)</f>
        <v>0.247</v>
      </c>
      <c r="I368" s="2">
        <v>52</v>
      </c>
      <c r="J368" s="2">
        <f t="shared" si="6"/>
        <v>1.4615384615384615</v>
      </c>
    </row>
    <row r="369" spans="1:10" x14ac:dyDescent="0.25">
      <c r="A369" s="2">
        <v>3</v>
      </c>
      <c r="B369" s="2">
        <v>34</v>
      </c>
      <c r="C369" s="2" t="s">
        <v>516</v>
      </c>
      <c r="D369" s="2" t="s">
        <v>439</v>
      </c>
      <c r="E369" s="2">
        <v>0.29099999999999998</v>
      </c>
      <c r="F369" s="2" t="s">
        <v>170</v>
      </c>
      <c r="G369" s="2">
        <v>1.6</v>
      </c>
      <c r="H369" s="2">
        <f>LOOKUP(G369,Calibration!A$2:A$14,Calibration!B$2:B$14)</f>
        <v>0.247</v>
      </c>
      <c r="I369" s="2">
        <v>52</v>
      </c>
      <c r="J369" s="2">
        <f t="shared" si="6"/>
        <v>1.1781376518218623</v>
      </c>
    </row>
    <row r="370" spans="1:10" x14ac:dyDescent="0.25">
      <c r="A370" s="2">
        <v>4</v>
      </c>
      <c r="B370" s="2">
        <v>34</v>
      </c>
      <c r="C370" s="2" t="s">
        <v>516</v>
      </c>
      <c r="D370" s="2" t="s">
        <v>439</v>
      </c>
      <c r="E370" s="2">
        <v>0.318</v>
      </c>
      <c r="F370" s="2" t="s">
        <v>170</v>
      </c>
      <c r="G370" s="2">
        <v>1.6</v>
      </c>
      <c r="H370" s="2">
        <f>LOOKUP(G370,Calibration!A$2:A$14,Calibration!B$2:B$14)</f>
        <v>0.247</v>
      </c>
      <c r="I370" s="2">
        <v>52</v>
      </c>
      <c r="J370" s="2">
        <f t="shared" si="6"/>
        <v>1.2874493927125505</v>
      </c>
    </row>
    <row r="371" spans="1:10" x14ac:dyDescent="0.25">
      <c r="A371" s="2">
        <v>5</v>
      </c>
      <c r="B371" s="2">
        <v>34</v>
      </c>
      <c r="C371" s="2" t="s">
        <v>516</v>
      </c>
      <c r="D371" s="2" t="s">
        <v>439</v>
      </c>
      <c r="E371" s="2">
        <v>0.36099999999999999</v>
      </c>
      <c r="F371" s="2" t="s">
        <v>212</v>
      </c>
      <c r="G371" s="2">
        <v>1.6</v>
      </c>
      <c r="H371" s="2">
        <f>LOOKUP(G371,Calibration!A$2:A$14,Calibration!B$2:B$14)</f>
        <v>0.247</v>
      </c>
      <c r="I371" s="2">
        <v>52</v>
      </c>
      <c r="J371" s="2">
        <f t="shared" si="6"/>
        <v>1.4615384615384615</v>
      </c>
    </row>
    <row r="372" spans="1:10" x14ac:dyDescent="0.25">
      <c r="A372" s="2">
        <v>6</v>
      </c>
      <c r="B372" s="2">
        <v>34</v>
      </c>
      <c r="C372" s="2" t="s">
        <v>516</v>
      </c>
      <c r="D372" s="2" t="s">
        <v>439</v>
      </c>
      <c r="E372" s="2">
        <v>0.42</v>
      </c>
      <c r="F372" s="2" t="s">
        <v>504</v>
      </c>
      <c r="G372" s="2">
        <v>1.6</v>
      </c>
      <c r="H372" s="2">
        <f>LOOKUP(G372,Calibration!A$2:A$14,Calibration!B$2:B$14)</f>
        <v>0.247</v>
      </c>
      <c r="I372" s="2">
        <v>52</v>
      </c>
      <c r="J372" s="2">
        <f t="shared" si="6"/>
        <v>1.7004048582995952</v>
      </c>
    </row>
    <row r="373" spans="1:10" x14ac:dyDescent="0.25">
      <c r="A373" s="2">
        <v>1</v>
      </c>
      <c r="B373" s="2">
        <v>35</v>
      </c>
      <c r="C373" s="2" t="s">
        <v>517</v>
      </c>
      <c r="D373" s="2" t="s">
        <v>439</v>
      </c>
      <c r="E373" s="2">
        <v>0.30599999999999999</v>
      </c>
      <c r="F373" s="2" t="s">
        <v>168</v>
      </c>
      <c r="G373" s="2">
        <v>1.25</v>
      </c>
      <c r="H373" s="2">
        <f>LOOKUP(G373,Calibration!A$2:A$14,Calibration!B$2:B$14)</f>
        <v>0.193</v>
      </c>
      <c r="I373" s="2">
        <v>52</v>
      </c>
      <c r="J373" s="2">
        <f t="shared" si="6"/>
        <v>1.5854922279792745</v>
      </c>
    </row>
    <row r="374" spans="1:10" x14ac:dyDescent="0.25">
      <c r="A374" s="2">
        <v>2</v>
      </c>
      <c r="B374" s="2">
        <v>35</v>
      </c>
      <c r="C374" s="2" t="s">
        <v>517</v>
      </c>
      <c r="D374" s="2" t="s">
        <v>439</v>
      </c>
      <c r="E374" s="2">
        <v>0.19400000000000001</v>
      </c>
      <c r="F374" s="2" t="s">
        <v>168</v>
      </c>
      <c r="G374" s="2">
        <v>1.25</v>
      </c>
      <c r="H374" s="2">
        <f>LOOKUP(G374,Calibration!A$2:A$14,Calibration!B$2:B$14)</f>
        <v>0.193</v>
      </c>
      <c r="I374" s="2">
        <v>52</v>
      </c>
      <c r="J374" s="2">
        <f t="shared" si="6"/>
        <v>1.0051813471502591</v>
      </c>
    </row>
    <row r="375" spans="1:10" x14ac:dyDescent="0.25">
      <c r="A375" s="2">
        <v>3</v>
      </c>
      <c r="B375" s="2">
        <v>35</v>
      </c>
      <c r="C375" s="2" t="s">
        <v>517</v>
      </c>
      <c r="D375" s="2" t="s">
        <v>439</v>
      </c>
      <c r="E375" s="2">
        <v>0.27200000000000002</v>
      </c>
      <c r="F375" s="2" t="s">
        <v>168</v>
      </c>
      <c r="G375" s="2">
        <v>1.25</v>
      </c>
      <c r="H375" s="2">
        <f>LOOKUP(G375,Calibration!A$2:A$14,Calibration!B$2:B$14)</f>
        <v>0.193</v>
      </c>
      <c r="I375" s="2">
        <v>52</v>
      </c>
      <c r="J375" s="2">
        <f t="shared" si="6"/>
        <v>1.4093264248704664</v>
      </c>
    </row>
    <row r="376" spans="1:10" x14ac:dyDescent="0.25">
      <c r="A376" s="2">
        <v>4</v>
      </c>
      <c r="B376" s="2">
        <v>35</v>
      </c>
      <c r="C376" s="2" t="s">
        <v>517</v>
      </c>
      <c r="D376" s="2" t="s">
        <v>439</v>
      </c>
      <c r="E376" s="2">
        <v>0.193</v>
      </c>
      <c r="F376" s="2" t="s">
        <v>168</v>
      </c>
      <c r="G376" s="2">
        <v>1.25</v>
      </c>
      <c r="H376" s="2">
        <f>LOOKUP(G376,Calibration!A$2:A$14,Calibration!B$2:B$14)</f>
        <v>0.193</v>
      </c>
      <c r="I376" s="2">
        <v>52</v>
      </c>
      <c r="J376" s="2">
        <f t="shared" si="6"/>
        <v>1</v>
      </c>
    </row>
    <row r="377" spans="1:10" x14ac:dyDescent="0.25">
      <c r="A377" s="2">
        <v>5</v>
      </c>
      <c r="B377" s="2">
        <v>35</v>
      </c>
      <c r="C377" s="2" t="s">
        <v>517</v>
      </c>
      <c r="D377" s="2" t="s">
        <v>439</v>
      </c>
      <c r="E377" s="2">
        <v>0.30499999999999999</v>
      </c>
      <c r="F377" s="2" t="s">
        <v>168</v>
      </c>
      <c r="G377" s="2">
        <v>1.25</v>
      </c>
      <c r="H377" s="2">
        <f>LOOKUP(G377,Calibration!A$2:A$14,Calibration!B$2:B$14)</f>
        <v>0.193</v>
      </c>
      <c r="I377" s="2">
        <v>52</v>
      </c>
      <c r="J377" s="2">
        <f t="shared" si="6"/>
        <v>1.5803108808290154</v>
      </c>
    </row>
    <row r="378" spans="1:10" x14ac:dyDescent="0.25">
      <c r="A378" s="2">
        <v>6</v>
      </c>
      <c r="B378" s="2">
        <v>35</v>
      </c>
      <c r="C378" s="2" t="s">
        <v>517</v>
      </c>
      <c r="D378" s="2" t="s">
        <v>439</v>
      </c>
      <c r="E378" s="2">
        <v>0.247</v>
      </c>
      <c r="F378" s="2" t="s">
        <v>168</v>
      </c>
      <c r="G378" s="2">
        <v>1.25</v>
      </c>
      <c r="H378" s="2">
        <f>LOOKUP(G378,Calibration!A$2:A$14,Calibration!B$2:B$14)</f>
        <v>0.193</v>
      </c>
      <c r="I378" s="2">
        <v>52</v>
      </c>
      <c r="J378" s="2">
        <f t="shared" si="6"/>
        <v>1.2797927461139895</v>
      </c>
    </row>
    <row r="379" spans="1:10" x14ac:dyDescent="0.25">
      <c r="A379" s="2">
        <v>7</v>
      </c>
      <c r="B379" s="2">
        <v>35</v>
      </c>
      <c r="C379" s="2" t="s">
        <v>517</v>
      </c>
      <c r="D379" s="2" t="s">
        <v>439</v>
      </c>
      <c r="E379" s="2">
        <v>0.23699999999999999</v>
      </c>
      <c r="F379" s="2" t="s">
        <v>168</v>
      </c>
      <c r="G379" s="2">
        <v>1.25</v>
      </c>
      <c r="H379" s="2">
        <f>LOOKUP(G379,Calibration!A$2:A$14,Calibration!B$2:B$14)</f>
        <v>0.193</v>
      </c>
      <c r="I379" s="2">
        <v>52</v>
      </c>
      <c r="J379" s="2">
        <f t="shared" si="6"/>
        <v>1.2279792746113989</v>
      </c>
    </row>
    <row r="380" spans="1:10" x14ac:dyDescent="0.25">
      <c r="A380" s="2">
        <v>8</v>
      </c>
      <c r="B380" s="2">
        <v>35</v>
      </c>
      <c r="C380" s="2" t="s">
        <v>517</v>
      </c>
      <c r="D380" s="2" t="s">
        <v>439</v>
      </c>
      <c r="E380" s="2">
        <v>0.32200000000000001</v>
      </c>
      <c r="F380" s="2" t="s">
        <v>168</v>
      </c>
      <c r="G380" s="2">
        <v>1.25</v>
      </c>
      <c r="H380" s="2">
        <f>LOOKUP(G380,Calibration!A$2:A$14,Calibration!B$2:B$14)</f>
        <v>0.193</v>
      </c>
      <c r="I380" s="2">
        <v>52</v>
      </c>
      <c r="J380" s="2">
        <f t="shared" si="6"/>
        <v>1.6683937823834196</v>
      </c>
    </row>
    <row r="381" spans="1:10" x14ac:dyDescent="0.25">
      <c r="A381" s="2">
        <v>1</v>
      </c>
      <c r="B381" s="4">
        <v>36</v>
      </c>
      <c r="C381" s="2" t="s">
        <v>524</v>
      </c>
      <c r="D381" s="2" t="s">
        <v>439</v>
      </c>
      <c r="E381" s="2">
        <v>0.22800000000000001</v>
      </c>
      <c r="F381" s="4" t="s">
        <v>168</v>
      </c>
      <c r="G381" s="2">
        <v>1.25</v>
      </c>
      <c r="H381" s="2">
        <f>LOOKUP(G381,Calibration!A$2:A$14,Calibration!B$2:B$14)</f>
        <v>0.193</v>
      </c>
      <c r="I381" s="4">
        <v>39</v>
      </c>
      <c r="J381" s="2">
        <f t="shared" si="6"/>
        <v>1.1813471502590673</v>
      </c>
    </row>
    <row r="382" spans="1:10" x14ac:dyDescent="0.25">
      <c r="A382" s="2">
        <v>2</v>
      </c>
      <c r="B382" s="4">
        <v>36</v>
      </c>
      <c r="C382" s="2" t="s">
        <v>524</v>
      </c>
      <c r="D382" s="2" t="s">
        <v>439</v>
      </c>
      <c r="E382" s="2">
        <v>0.25800000000000001</v>
      </c>
      <c r="F382" s="4" t="s">
        <v>168</v>
      </c>
      <c r="G382" s="2">
        <v>1.25</v>
      </c>
      <c r="H382" s="2">
        <f>LOOKUP(G382,Calibration!A$2:A$14,Calibration!B$2:B$14)</f>
        <v>0.193</v>
      </c>
      <c r="I382" s="4">
        <v>39</v>
      </c>
      <c r="J382" s="2">
        <f t="shared" si="6"/>
        <v>1.3367875647668395</v>
      </c>
    </row>
    <row r="383" spans="1:10" x14ac:dyDescent="0.25">
      <c r="A383" s="2">
        <v>3</v>
      </c>
      <c r="B383" s="4">
        <v>36</v>
      </c>
      <c r="C383" s="2" t="s">
        <v>524</v>
      </c>
      <c r="D383" s="2" t="s">
        <v>439</v>
      </c>
      <c r="E383" s="2">
        <v>0.28999999999999998</v>
      </c>
      <c r="F383" s="4" t="s">
        <v>168</v>
      </c>
      <c r="G383" s="2">
        <v>1.25</v>
      </c>
      <c r="H383" s="2">
        <f>LOOKUP(G383,Calibration!A$2:A$14,Calibration!B$2:B$14)</f>
        <v>0.193</v>
      </c>
      <c r="I383" s="4">
        <v>39</v>
      </c>
      <c r="J383" s="2">
        <f t="shared" si="6"/>
        <v>1.5025906735751293</v>
      </c>
    </row>
    <row r="384" spans="1:10" x14ac:dyDescent="0.25">
      <c r="A384" s="2">
        <v>4</v>
      </c>
      <c r="B384" s="4">
        <v>36</v>
      </c>
      <c r="C384" s="2" t="s">
        <v>524</v>
      </c>
      <c r="D384" s="2" t="s">
        <v>439</v>
      </c>
      <c r="E384" s="2">
        <v>0.17199999999999999</v>
      </c>
      <c r="F384" s="4" t="s">
        <v>168</v>
      </c>
      <c r="G384" s="2">
        <v>1.25</v>
      </c>
      <c r="H384" s="2">
        <f>LOOKUP(G384,Calibration!A$2:A$14,Calibration!B$2:B$14)</f>
        <v>0.193</v>
      </c>
      <c r="I384" s="4">
        <v>39</v>
      </c>
      <c r="J384" s="2">
        <f t="shared" si="6"/>
        <v>0.89119170984455953</v>
      </c>
    </row>
    <row r="385" spans="1:10" x14ac:dyDescent="0.25">
      <c r="A385" s="2">
        <v>5</v>
      </c>
      <c r="B385" s="4">
        <v>36</v>
      </c>
      <c r="C385" s="2" t="s">
        <v>524</v>
      </c>
      <c r="D385" s="2" t="s">
        <v>439</v>
      </c>
      <c r="E385" s="2">
        <v>0.127</v>
      </c>
      <c r="F385" s="4" t="s">
        <v>138</v>
      </c>
      <c r="G385" s="2">
        <v>1.25</v>
      </c>
      <c r="H385" s="2">
        <f>LOOKUP(G385,Calibration!A$2:A$14,Calibration!B$2:B$14)</f>
        <v>0.193</v>
      </c>
      <c r="I385" s="4">
        <v>39</v>
      </c>
      <c r="J385" s="2">
        <f t="shared" si="6"/>
        <v>0.65803108808290156</v>
      </c>
    </row>
    <row r="386" spans="1:10" x14ac:dyDescent="0.25">
      <c r="A386" s="2">
        <v>6</v>
      </c>
      <c r="B386" s="4">
        <v>36</v>
      </c>
      <c r="C386" s="2" t="s">
        <v>524</v>
      </c>
      <c r="D386" s="2" t="s">
        <v>439</v>
      </c>
      <c r="E386" s="2">
        <v>0.11700000000000001</v>
      </c>
      <c r="F386" s="4" t="s">
        <v>138</v>
      </c>
      <c r="G386" s="2">
        <v>1.25</v>
      </c>
      <c r="H386" s="2">
        <f>LOOKUP(G386,Calibration!A$2:A$14,Calibration!B$2:B$14)</f>
        <v>0.193</v>
      </c>
      <c r="I386" s="4">
        <v>39</v>
      </c>
      <c r="J386" s="2">
        <f t="shared" si="6"/>
        <v>0.60621761658031093</v>
      </c>
    </row>
    <row r="387" spans="1:10" x14ac:dyDescent="0.25">
      <c r="A387" s="2">
        <v>7</v>
      </c>
      <c r="B387" s="4">
        <v>36</v>
      </c>
      <c r="C387" s="2" t="s">
        <v>524</v>
      </c>
      <c r="D387" s="2" t="s">
        <v>439</v>
      </c>
      <c r="E387" s="2">
        <v>0.127</v>
      </c>
      <c r="F387" s="4" t="s">
        <v>138</v>
      </c>
      <c r="G387" s="2">
        <v>1.25</v>
      </c>
      <c r="H387" s="2">
        <f>LOOKUP(G387,Calibration!A$2:A$14,Calibration!B$2:B$14)</f>
        <v>0.193</v>
      </c>
      <c r="I387" s="4">
        <v>39</v>
      </c>
      <c r="J387" s="2">
        <f t="shared" si="6"/>
        <v>0.65803108808290156</v>
      </c>
    </row>
    <row r="388" spans="1:10" x14ac:dyDescent="0.25">
      <c r="A388" s="2">
        <v>8</v>
      </c>
      <c r="B388" s="4">
        <v>36</v>
      </c>
      <c r="C388" s="2" t="s">
        <v>524</v>
      </c>
      <c r="D388" s="2" t="s">
        <v>439</v>
      </c>
      <c r="E388" s="2">
        <v>0.113</v>
      </c>
      <c r="F388" s="4" t="s">
        <v>138</v>
      </c>
      <c r="G388" s="2">
        <v>1.25</v>
      </c>
      <c r="H388" s="2">
        <f>LOOKUP(G388,Calibration!A$2:A$14,Calibration!B$2:B$14)</f>
        <v>0.193</v>
      </c>
      <c r="I388" s="4">
        <v>39</v>
      </c>
      <c r="J388" s="2">
        <f t="shared" si="6"/>
        <v>0.58549222797927458</v>
      </c>
    </row>
    <row r="389" spans="1:10" x14ac:dyDescent="0.25">
      <c r="A389" s="2">
        <v>9</v>
      </c>
      <c r="B389" s="4">
        <v>36</v>
      </c>
      <c r="C389" s="2" t="s">
        <v>524</v>
      </c>
      <c r="D389" s="2" t="s">
        <v>439</v>
      </c>
      <c r="E389" s="2">
        <v>0.11799999999999999</v>
      </c>
      <c r="F389" s="4" t="s">
        <v>138</v>
      </c>
      <c r="G389" s="2">
        <v>1.25</v>
      </c>
      <c r="H389" s="2">
        <f>LOOKUP(G389,Calibration!A$2:A$14,Calibration!B$2:B$14)</f>
        <v>0.193</v>
      </c>
      <c r="I389" s="4">
        <v>39</v>
      </c>
      <c r="J389" s="2">
        <f t="shared" si="6"/>
        <v>0.6113989637305699</v>
      </c>
    </row>
    <row r="390" spans="1:10" x14ac:dyDescent="0.25">
      <c r="A390" s="2">
        <v>10</v>
      </c>
      <c r="B390" s="4">
        <v>36</v>
      </c>
      <c r="C390" s="2" t="s">
        <v>524</v>
      </c>
      <c r="D390" s="2" t="s">
        <v>439</v>
      </c>
      <c r="E390" s="2">
        <v>0.155</v>
      </c>
      <c r="F390" s="4" t="s">
        <v>212</v>
      </c>
      <c r="G390" s="2">
        <v>1.25</v>
      </c>
      <c r="H390" s="2">
        <f>LOOKUP(G390,Calibration!A$2:A$14,Calibration!B$2:B$14)</f>
        <v>0.193</v>
      </c>
      <c r="I390" s="4">
        <v>39</v>
      </c>
      <c r="J390" s="2">
        <f t="shared" si="6"/>
        <v>0.80310880829015541</v>
      </c>
    </row>
    <row r="391" spans="1:10" x14ac:dyDescent="0.25">
      <c r="A391" s="2">
        <v>11</v>
      </c>
      <c r="B391" s="4">
        <v>36</v>
      </c>
      <c r="C391" s="2" t="s">
        <v>524</v>
      </c>
      <c r="D391" s="2" t="s">
        <v>439</v>
      </c>
      <c r="E391" s="2">
        <v>0.30099999999999999</v>
      </c>
      <c r="F391" s="4" t="s">
        <v>212</v>
      </c>
      <c r="G391" s="2">
        <v>1.25</v>
      </c>
      <c r="H391" s="2">
        <f>LOOKUP(G391,Calibration!A$2:A$14,Calibration!B$2:B$14)</f>
        <v>0.193</v>
      </c>
      <c r="I391" s="4">
        <v>39</v>
      </c>
      <c r="J391" s="2">
        <f t="shared" si="6"/>
        <v>1.5595854922279793</v>
      </c>
    </row>
    <row r="392" spans="1:10" x14ac:dyDescent="0.25">
      <c r="A392" s="2">
        <v>12</v>
      </c>
      <c r="B392" s="4">
        <v>36</v>
      </c>
      <c r="C392" s="2" t="s">
        <v>524</v>
      </c>
      <c r="D392" s="2" t="s">
        <v>439</v>
      </c>
      <c r="E392" s="2">
        <v>0.254</v>
      </c>
      <c r="F392" s="4" t="s">
        <v>212</v>
      </c>
      <c r="G392" s="2">
        <v>1.25</v>
      </c>
      <c r="H392" s="2">
        <f>LOOKUP(G392,Calibration!A$2:A$14,Calibration!B$2:B$14)</f>
        <v>0.193</v>
      </c>
      <c r="I392" s="4">
        <v>39</v>
      </c>
      <c r="J392" s="2">
        <f t="shared" si="6"/>
        <v>1.3160621761658031</v>
      </c>
    </row>
    <row r="393" spans="1:10" x14ac:dyDescent="0.25">
      <c r="A393" s="2">
        <v>13</v>
      </c>
      <c r="B393" s="4">
        <v>36</v>
      </c>
      <c r="C393" s="2" t="s">
        <v>524</v>
      </c>
      <c r="D393" s="2" t="s">
        <v>439</v>
      </c>
      <c r="E393" s="2">
        <v>0.153</v>
      </c>
      <c r="F393" s="4" t="s">
        <v>212</v>
      </c>
      <c r="G393" s="2">
        <v>1.25</v>
      </c>
      <c r="H393" s="2">
        <f>LOOKUP(G393,Calibration!A$2:A$14,Calibration!B$2:B$14)</f>
        <v>0.193</v>
      </c>
      <c r="I393" s="4">
        <v>39</v>
      </c>
      <c r="J393" s="2">
        <f t="shared" si="6"/>
        <v>0.79274611398963724</v>
      </c>
    </row>
    <row r="394" spans="1:10" x14ac:dyDescent="0.25">
      <c r="A394" s="2">
        <v>14</v>
      </c>
      <c r="B394" s="4">
        <v>36</v>
      </c>
      <c r="C394" s="2" t="s">
        <v>524</v>
      </c>
      <c r="D394" s="2" t="s">
        <v>439</v>
      </c>
      <c r="E394" s="2">
        <v>0.245</v>
      </c>
      <c r="F394" s="4" t="s">
        <v>212</v>
      </c>
      <c r="G394" s="2">
        <v>1.25</v>
      </c>
      <c r="H394" s="2">
        <f>LOOKUP(G394,Calibration!A$2:A$14,Calibration!B$2:B$14)</f>
        <v>0.193</v>
      </c>
      <c r="I394" s="4">
        <v>39</v>
      </c>
      <c r="J394" s="2">
        <f t="shared" si="6"/>
        <v>1.2694300518134713</v>
      </c>
    </row>
    <row r="395" spans="1:10" x14ac:dyDescent="0.25">
      <c r="A395" s="2">
        <v>15</v>
      </c>
      <c r="B395" s="4">
        <v>36</v>
      </c>
      <c r="C395" s="2" t="s">
        <v>524</v>
      </c>
      <c r="D395" s="2" t="s">
        <v>439</v>
      </c>
      <c r="E395" s="2">
        <v>0.12</v>
      </c>
      <c r="F395" s="4" t="s">
        <v>170</v>
      </c>
      <c r="G395" s="2">
        <v>1.25</v>
      </c>
      <c r="H395" s="2">
        <f>LOOKUP(G395,Calibration!A$2:A$14,Calibration!B$2:B$14)</f>
        <v>0.193</v>
      </c>
      <c r="I395" s="4">
        <v>39</v>
      </c>
      <c r="J395" s="2">
        <f t="shared" si="6"/>
        <v>0.62176165803108807</v>
      </c>
    </row>
    <row r="396" spans="1:10" x14ac:dyDescent="0.25">
      <c r="A396" s="2">
        <v>16</v>
      </c>
      <c r="B396" s="4">
        <v>36</v>
      </c>
      <c r="C396" s="2" t="s">
        <v>524</v>
      </c>
      <c r="D396" s="2" t="s">
        <v>439</v>
      </c>
      <c r="E396" s="2">
        <v>0.124</v>
      </c>
      <c r="F396" s="4" t="s">
        <v>170</v>
      </c>
      <c r="G396" s="2">
        <v>1.25</v>
      </c>
      <c r="H396" s="2">
        <f>LOOKUP(G396,Calibration!A$2:A$14,Calibration!B$2:B$14)</f>
        <v>0.193</v>
      </c>
      <c r="I396" s="4">
        <v>39</v>
      </c>
      <c r="J396" s="2">
        <f t="shared" si="6"/>
        <v>0.6424870466321243</v>
      </c>
    </row>
    <row r="397" spans="1:10" x14ac:dyDescent="0.25">
      <c r="A397" s="2">
        <v>17</v>
      </c>
      <c r="B397" s="4">
        <v>36</v>
      </c>
      <c r="C397" s="2" t="s">
        <v>524</v>
      </c>
      <c r="D397" s="2" t="s">
        <v>439</v>
      </c>
      <c r="E397" s="2">
        <v>0.20399999999999999</v>
      </c>
      <c r="F397" s="4" t="s">
        <v>170</v>
      </c>
      <c r="G397" s="2">
        <v>1.25</v>
      </c>
      <c r="H397" s="2">
        <f>LOOKUP(G397,Calibration!A$2:A$14,Calibration!B$2:B$14)</f>
        <v>0.193</v>
      </c>
      <c r="I397" s="4">
        <v>39</v>
      </c>
      <c r="J397" s="2">
        <f t="shared" si="6"/>
        <v>1.0569948186528497</v>
      </c>
    </row>
    <row r="398" spans="1:10" x14ac:dyDescent="0.25">
      <c r="A398" s="2">
        <v>1</v>
      </c>
      <c r="B398" s="4">
        <v>37</v>
      </c>
      <c r="C398" s="2" t="s">
        <v>525</v>
      </c>
      <c r="D398" s="2" t="s">
        <v>439</v>
      </c>
      <c r="E398" s="2">
        <v>0.128</v>
      </c>
      <c r="F398" s="4" t="s">
        <v>138</v>
      </c>
      <c r="G398" s="2">
        <v>1.25</v>
      </c>
      <c r="H398" s="2">
        <f>LOOKUP(G398,Calibration!A$2:A$14,Calibration!B$2:B$14)</f>
        <v>0.193</v>
      </c>
      <c r="I398" s="4">
        <v>40</v>
      </c>
      <c r="J398" s="2">
        <f t="shared" si="6"/>
        <v>0.66321243523316065</v>
      </c>
    </row>
    <row r="399" spans="1:10" x14ac:dyDescent="0.25">
      <c r="A399" s="2">
        <v>2</v>
      </c>
      <c r="B399" s="4">
        <v>37</v>
      </c>
      <c r="C399" s="2" t="s">
        <v>525</v>
      </c>
      <c r="D399" s="2" t="s">
        <v>439</v>
      </c>
      <c r="E399" s="2">
        <v>0.13300000000000001</v>
      </c>
      <c r="F399" s="4" t="s">
        <v>138</v>
      </c>
      <c r="G399" s="2">
        <v>1.25</v>
      </c>
      <c r="H399" s="2">
        <f>LOOKUP(G399,Calibration!A$2:A$14,Calibration!B$2:B$14)</f>
        <v>0.193</v>
      </c>
      <c r="I399" s="4">
        <v>40</v>
      </c>
      <c r="J399" s="2">
        <f t="shared" si="6"/>
        <v>0.68911917098445596</v>
      </c>
    </row>
    <row r="400" spans="1:10" x14ac:dyDescent="0.25">
      <c r="A400" s="2">
        <v>3</v>
      </c>
      <c r="B400" s="4">
        <v>37</v>
      </c>
      <c r="C400" s="2" t="s">
        <v>525</v>
      </c>
      <c r="D400" s="2" t="s">
        <v>439</v>
      </c>
      <c r="E400" s="2">
        <v>9.6000000000000002E-2</v>
      </c>
      <c r="F400" s="4" t="s">
        <v>138</v>
      </c>
      <c r="G400" s="2">
        <v>1.25</v>
      </c>
      <c r="H400" s="2">
        <f>LOOKUP(G400,Calibration!A$2:A$14,Calibration!B$2:B$14)</f>
        <v>0.193</v>
      </c>
      <c r="I400" s="4">
        <v>40</v>
      </c>
      <c r="J400" s="2">
        <f t="shared" si="6"/>
        <v>0.49740932642487046</v>
      </c>
    </row>
    <row r="401" spans="1:10" x14ac:dyDescent="0.25">
      <c r="A401" s="2">
        <v>4</v>
      </c>
      <c r="B401" s="4">
        <v>37</v>
      </c>
      <c r="C401" s="2" t="s">
        <v>525</v>
      </c>
      <c r="D401" s="2" t="s">
        <v>439</v>
      </c>
      <c r="E401" s="2">
        <v>0.115</v>
      </c>
      <c r="F401" s="4" t="s">
        <v>138</v>
      </c>
      <c r="G401" s="2">
        <v>1.25</v>
      </c>
      <c r="H401" s="2">
        <f>LOOKUP(G401,Calibration!A$2:A$14,Calibration!B$2:B$14)</f>
        <v>0.193</v>
      </c>
      <c r="I401" s="4">
        <v>40</v>
      </c>
      <c r="J401" s="2">
        <f t="shared" si="6"/>
        <v>0.59585492227979275</v>
      </c>
    </row>
    <row r="402" spans="1:10" x14ac:dyDescent="0.25">
      <c r="A402" s="2">
        <v>5</v>
      </c>
      <c r="B402" s="4">
        <v>37</v>
      </c>
      <c r="C402" s="2" t="s">
        <v>525</v>
      </c>
      <c r="D402" s="2" t="s">
        <v>439</v>
      </c>
      <c r="E402" s="2">
        <v>0.13200000000000001</v>
      </c>
      <c r="F402" s="4" t="s">
        <v>138</v>
      </c>
      <c r="G402" s="2">
        <v>1.25</v>
      </c>
      <c r="H402" s="2">
        <f>LOOKUP(G402,Calibration!A$2:A$14,Calibration!B$2:B$14)</f>
        <v>0.193</v>
      </c>
      <c r="I402" s="4">
        <v>40</v>
      </c>
      <c r="J402" s="2">
        <f t="shared" si="6"/>
        <v>0.68393782383419688</v>
      </c>
    </row>
    <row r="403" spans="1:10" x14ac:dyDescent="0.25">
      <c r="A403" s="2">
        <v>6</v>
      </c>
      <c r="B403" s="4">
        <v>37</v>
      </c>
      <c r="C403" s="2" t="s">
        <v>525</v>
      </c>
      <c r="D403" s="2" t="s">
        <v>439</v>
      </c>
      <c r="E403" s="2">
        <v>0.10299999999999999</v>
      </c>
      <c r="F403" s="4" t="s">
        <v>138</v>
      </c>
      <c r="G403" s="2">
        <v>1.25</v>
      </c>
      <c r="H403" s="2">
        <f>LOOKUP(G403,Calibration!A$2:A$14,Calibration!B$2:B$14)</f>
        <v>0.193</v>
      </c>
      <c r="I403" s="4">
        <v>40</v>
      </c>
      <c r="J403" s="2">
        <f t="shared" si="6"/>
        <v>0.53367875647668395</v>
      </c>
    </row>
    <row r="404" spans="1:10" x14ac:dyDescent="0.25">
      <c r="A404" s="2">
        <v>7</v>
      </c>
      <c r="B404" s="4">
        <v>37</v>
      </c>
      <c r="C404" s="2" t="s">
        <v>525</v>
      </c>
      <c r="D404" s="2" t="s">
        <v>439</v>
      </c>
      <c r="E404" s="2">
        <v>0.121</v>
      </c>
      <c r="F404" s="4" t="s">
        <v>138</v>
      </c>
      <c r="G404" s="2">
        <v>1.25</v>
      </c>
      <c r="H404" s="2">
        <f>LOOKUP(G404,Calibration!A$2:A$14,Calibration!B$2:B$14)</f>
        <v>0.193</v>
      </c>
      <c r="I404" s="4">
        <v>40</v>
      </c>
      <c r="J404" s="2">
        <f t="shared" si="6"/>
        <v>0.62694300518134716</v>
      </c>
    </row>
    <row r="405" spans="1:10" x14ac:dyDescent="0.25">
      <c r="A405" s="2">
        <v>8</v>
      </c>
      <c r="B405" s="4">
        <v>37</v>
      </c>
      <c r="C405" s="2" t="s">
        <v>525</v>
      </c>
      <c r="D405" s="2" t="s">
        <v>439</v>
      </c>
      <c r="E405" s="2">
        <v>0.124</v>
      </c>
      <c r="F405" s="4" t="s">
        <v>138</v>
      </c>
      <c r="G405" s="2">
        <v>1.25</v>
      </c>
      <c r="H405" s="2">
        <f>LOOKUP(G405,Calibration!A$2:A$14,Calibration!B$2:B$14)</f>
        <v>0.193</v>
      </c>
      <c r="I405" s="4">
        <v>40</v>
      </c>
      <c r="J405" s="2">
        <f t="shared" ref="J405:J429" si="7">E405/H405</f>
        <v>0.6424870466321243</v>
      </c>
    </row>
    <row r="406" spans="1:10" x14ac:dyDescent="0.25">
      <c r="A406" s="2">
        <v>9</v>
      </c>
      <c r="B406" s="4">
        <v>37</v>
      </c>
      <c r="C406" s="2" t="s">
        <v>525</v>
      </c>
      <c r="D406" s="2" t="s">
        <v>439</v>
      </c>
      <c r="E406" s="2">
        <v>0.189</v>
      </c>
      <c r="F406" s="4" t="s">
        <v>168</v>
      </c>
      <c r="G406" s="2">
        <v>1.25</v>
      </c>
      <c r="H406" s="2">
        <f>LOOKUP(G406,Calibration!A$2:A$14,Calibration!B$2:B$14)</f>
        <v>0.193</v>
      </c>
      <c r="I406" s="4">
        <v>40</v>
      </c>
      <c r="J406" s="2">
        <f t="shared" si="7"/>
        <v>0.97927461139896377</v>
      </c>
    </row>
    <row r="407" spans="1:10" x14ac:dyDescent="0.25">
      <c r="A407" s="2">
        <v>10</v>
      </c>
      <c r="B407" s="4">
        <v>37</v>
      </c>
      <c r="C407" s="2" t="s">
        <v>525</v>
      </c>
      <c r="D407" s="2" t="s">
        <v>439</v>
      </c>
      <c r="E407" s="2">
        <v>0.18</v>
      </c>
      <c r="F407" s="4" t="s">
        <v>168</v>
      </c>
      <c r="G407" s="2">
        <v>1.25</v>
      </c>
      <c r="H407" s="2">
        <f>LOOKUP(G407,Calibration!A$2:A$14,Calibration!B$2:B$14)</f>
        <v>0.193</v>
      </c>
      <c r="I407" s="4">
        <v>40</v>
      </c>
      <c r="J407" s="2">
        <f t="shared" si="7"/>
        <v>0.93264248704663211</v>
      </c>
    </row>
    <row r="408" spans="1:10" x14ac:dyDescent="0.25">
      <c r="A408" s="2">
        <v>11</v>
      </c>
      <c r="B408" s="4">
        <v>37</v>
      </c>
      <c r="C408" s="2" t="s">
        <v>525</v>
      </c>
      <c r="D408" s="2" t="s">
        <v>439</v>
      </c>
      <c r="E408" s="2">
        <v>0.21099999999999999</v>
      </c>
      <c r="F408" s="4" t="s">
        <v>168</v>
      </c>
      <c r="G408" s="2">
        <v>1.25</v>
      </c>
      <c r="H408" s="2">
        <f>LOOKUP(G408,Calibration!A$2:A$14,Calibration!B$2:B$14)</f>
        <v>0.193</v>
      </c>
      <c r="I408" s="4">
        <v>40</v>
      </c>
      <c r="J408" s="2">
        <f t="shared" si="7"/>
        <v>1.0932642487046631</v>
      </c>
    </row>
    <row r="409" spans="1:10" x14ac:dyDescent="0.25">
      <c r="A409" s="2">
        <v>12</v>
      </c>
      <c r="B409" s="4">
        <v>37</v>
      </c>
      <c r="C409" s="2" t="s">
        <v>525</v>
      </c>
      <c r="D409" s="2" t="s">
        <v>439</v>
      </c>
      <c r="E409" s="2">
        <v>0.21299999999999999</v>
      </c>
      <c r="F409" s="4" t="s">
        <v>168</v>
      </c>
      <c r="G409" s="2">
        <v>1.25</v>
      </c>
      <c r="H409" s="2">
        <f>LOOKUP(G409,Calibration!A$2:A$14,Calibration!B$2:B$14)</f>
        <v>0.193</v>
      </c>
      <c r="I409" s="4">
        <v>40</v>
      </c>
      <c r="J409" s="2">
        <f t="shared" si="7"/>
        <v>1.1036269430051813</v>
      </c>
    </row>
    <row r="410" spans="1:10" x14ac:dyDescent="0.25">
      <c r="A410" s="2">
        <v>13</v>
      </c>
      <c r="B410" s="4">
        <v>37</v>
      </c>
      <c r="C410" s="2" t="s">
        <v>525</v>
      </c>
      <c r="D410" s="2" t="s">
        <v>439</v>
      </c>
      <c r="E410" s="2">
        <v>0.186</v>
      </c>
      <c r="F410" s="4" t="s">
        <v>168</v>
      </c>
      <c r="G410" s="2">
        <v>1.25</v>
      </c>
      <c r="H410" s="2">
        <f>LOOKUP(G410,Calibration!A$2:A$14,Calibration!B$2:B$14)</f>
        <v>0.193</v>
      </c>
      <c r="I410" s="4">
        <v>40</v>
      </c>
      <c r="J410" s="2">
        <f t="shared" si="7"/>
        <v>0.96373056994818651</v>
      </c>
    </row>
    <row r="411" spans="1:10" x14ac:dyDescent="0.25">
      <c r="A411" s="2">
        <v>14</v>
      </c>
      <c r="B411" s="4">
        <v>37</v>
      </c>
      <c r="C411" s="2" t="s">
        <v>525</v>
      </c>
      <c r="D411" s="2" t="s">
        <v>439</v>
      </c>
      <c r="E411" s="2">
        <v>0.19900000000000001</v>
      </c>
      <c r="F411" s="4" t="s">
        <v>168</v>
      </c>
      <c r="G411" s="2">
        <v>1.25</v>
      </c>
      <c r="H411" s="2">
        <f>LOOKUP(G411,Calibration!A$2:A$14,Calibration!B$2:B$14)</f>
        <v>0.193</v>
      </c>
      <c r="I411" s="4">
        <v>40</v>
      </c>
      <c r="J411" s="2">
        <f t="shared" si="7"/>
        <v>1.0310880829015545</v>
      </c>
    </row>
    <row r="412" spans="1:10" x14ac:dyDescent="0.25">
      <c r="A412" s="2">
        <v>15</v>
      </c>
      <c r="B412" s="4">
        <v>37</v>
      </c>
      <c r="C412" s="2" t="s">
        <v>525</v>
      </c>
      <c r="D412" s="2" t="s">
        <v>439</v>
      </c>
      <c r="E412" s="2">
        <v>0.188</v>
      </c>
      <c r="F412" s="4" t="s">
        <v>168</v>
      </c>
      <c r="G412" s="2">
        <v>1.25</v>
      </c>
      <c r="H412" s="2">
        <f>LOOKUP(G412,Calibration!A$2:A$14,Calibration!B$2:B$14)</f>
        <v>0.193</v>
      </c>
      <c r="I412" s="4">
        <v>40</v>
      </c>
      <c r="J412" s="2">
        <f t="shared" si="7"/>
        <v>0.97409326424870468</v>
      </c>
    </row>
    <row r="413" spans="1:10" x14ac:dyDescent="0.25">
      <c r="A413" s="2">
        <v>16</v>
      </c>
      <c r="B413" s="4">
        <v>37</v>
      </c>
      <c r="C413" s="2" t="s">
        <v>525</v>
      </c>
      <c r="D413" s="2" t="s">
        <v>439</v>
      </c>
      <c r="E413" s="2">
        <v>0.245</v>
      </c>
      <c r="F413" s="4" t="s">
        <v>168</v>
      </c>
      <c r="G413" s="2">
        <v>1.25</v>
      </c>
      <c r="H413" s="2">
        <f>LOOKUP(G413,Calibration!A$2:A$14,Calibration!B$2:B$14)</f>
        <v>0.193</v>
      </c>
      <c r="I413" s="4">
        <v>40</v>
      </c>
      <c r="J413" s="2">
        <f t="shared" si="7"/>
        <v>1.2694300518134713</v>
      </c>
    </row>
    <row r="414" spans="1:10" x14ac:dyDescent="0.25">
      <c r="A414" s="2">
        <v>17</v>
      </c>
      <c r="B414" s="4">
        <v>37</v>
      </c>
      <c r="C414" s="2" t="s">
        <v>525</v>
      </c>
      <c r="D414" s="2" t="s">
        <v>439</v>
      </c>
      <c r="E414" s="2">
        <v>0.154</v>
      </c>
      <c r="F414" s="4" t="s">
        <v>170</v>
      </c>
      <c r="G414" s="2">
        <v>1.25</v>
      </c>
      <c r="H414" s="2">
        <f>LOOKUP(G414,Calibration!A$2:A$14,Calibration!B$2:B$14)</f>
        <v>0.193</v>
      </c>
      <c r="I414" s="4">
        <v>40</v>
      </c>
      <c r="J414" s="2">
        <f t="shared" si="7"/>
        <v>0.79792746113989632</v>
      </c>
    </row>
    <row r="415" spans="1:10" x14ac:dyDescent="0.25">
      <c r="A415" s="2">
        <v>18</v>
      </c>
      <c r="B415" s="4">
        <v>37</v>
      </c>
      <c r="C415" s="2" t="s">
        <v>525</v>
      </c>
      <c r="D415" s="2" t="s">
        <v>439</v>
      </c>
      <c r="E415" s="2">
        <v>0.151</v>
      </c>
      <c r="F415" s="4" t="s">
        <v>170</v>
      </c>
      <c r="G415" s="2">
        <v>1.25</v>
      </c>
      <c r="H415" s="2">
        <f>LOOKUP(G415,Calibration!A$2:A$14,Calibration!B$2:B$14)</f>
        <v>0.193</v>
      </c>
      <c r="I415" s="4">
        <v>40</v>
      </c>
      <c r="J415" s="2">
        <f t="shared" si="7"/>
        <v>0.78238341968911918</v>
      </c>
    </row>
    <row r="416" spans="1:10" x14ac:dyDescent="0.25">
      <c r="A416" s="2">
        <v>19</v>
      </c>
      <c r="B416" s="4">
        <v>37</v>
      </c>
      <c r="C416" s="2" t="s">
        <v>525</v>
      </c>
      <c r="D416" s="2" t="s">
        <v>439</v>
      </c>
      <c r="E416" s="2">
        <v>0.2</v>
      </c>
      <c r="F416" s="4" t="s">
        <v>170</v>
      </c>
      <c r="G416" s="2">
        <v>1.25</v>
      </c>
      <c r="H416" s="2">
        <f>LOOKUP(G416,Calibration!A$2:A$14,Calibration!B$2:B$14)</f>
        <v>0.193</v>
      </c>
      <c r="I416" s="4">
        <v>40</v>
      </c>
      <c r="J416" s="2">
        <f t="shared" si="7"/>
        <v>1.0362694300518136</v>
      </c>
    </row>
    <row r="417" spans="1:10" x14ac:dyDescent="0.25">
      <c r="A417" s="2">
        <v>20</v>
      </c>
      <c r="B417" s="4">
        <v>37</v>
      </c>
      <c r="C417" s="2" t="s">
        <v>525</v>
      </c>
      <c r="D417" s="2" t="s">
        <v>439</v>
      </c>
      <c r="E417" s="2">
        <v>0.182</v>
      </c>
      <c r="F417" s="4" t="s">
        <v>170</v>
      </c>
      <c r="G417" s="2">
        <v>1.25</v>
      </c>
      <c r="H417" s="2">
        <f>LOOKUP(G417,Calibration!A$2:A$14,Calibration!B$2:B$14)</f>
        <v>0.193</v>
      </c>
      <c r="I417" s="4">
        <v>40</v>
      </c>
      <c r="J417" s="2">
        <f t="shared" si="7"/>
        <v>0.94300518134715017</v>
      </c>
    </row>
    <row r="418" spans="1:10" x14ac:dyDescent="0.25">
      <c r="A418" s="2">
        <v>21</v>
      </c>
      <c r="B418" s="4">
        <v>37</v>
      </c>
      <c r="C418" s="2" t="s">
        <v>525</v>
      </c>
      <c r="D418" s="2" t="s">
        <v>439</v>
      </c>
      <c r="E418" s="2">
        <v>0.152</v>
      </c>
      <c r="F418" s="4" t="s">
        <v>170</v>
      </c>
      <c r="G418" s="2">
        <v>1.25</v>
      </c>
      <c r="H418" s="2">
        <f>LOOKUP(G418,Calibration!A$2:A$14,Calibration!B$2:B$14)</f>
        <v>0.193</v>
      </c>
      <c r="I418" s="4">
        <v>40</v>
      </c>
      <c r="J418" s="2">
        <f t="shared" si="7"/>
        <v>0.78756476683937815</v>
      </c>
    </row>
    <row r="419" spans="1:10" x14ac:dyDescent="0.25">
      <c r="A419" s="2">
        <v>22</v>
      </c>
      <c r="B419" s="4">
        <v>37</v>
      </c>
      <c r="C419" s="2" t="s">
        <v>525</v>
      </c>
      <c r="D419" s="2" t="s">
        <v>439</v>
      </c>
      <c r="E419" s="2">
        <v>9.4E-2</v>
      </c>
      <c r="F419" s="4" t="s">
        <v>170</v>
      </c>
      <c r="G419" s="2">
        <v>1.25</v>
      </c>
      <c r="H419" s="2">
        <f>LOOKUP(G419,Calibration!A$2:A$14,Calibration!B$2:B$14)</f>
        <v>0.193</v>
      </c>
      <c r="I419" s="4">
        <v>40</v>
      </c>
      <c r="J419" s="2">
        <f t="shared" si="7"/>
        <v>0.48704663212435234</v>
      </c>
    </row>
    <row r="420" spans="1:10" x14ac:dyDescent="0.25">
      <c r="A420" s="2">
        <v>23</v>
      </c>
      <c r="B420" s="4">
        <v>37</v>
      </c>
      <c r="C420" s="2" t="s">
        <v>525</v>
      </c>
      <c r="D420" s="2" t="s">
        <v>439</v>
      </c>
      <c r="E420" s="2">
        <v>0.106</v>
      </c>
      <c r="F420" s="4" t="s">
        <v>170</v>
      </c>
      <c r="G420" s="2">
        <v>1.25</v>
      </c>
      <c r="H420" s="2">
        <f>LOOKUP(G420,Calibration!A$2:A$14,Calibration!B$2:B$14)</f>
        <v>0.193</v>
      </c>
      <c r="I420" s="4">
        <v>40</v>
      </c>
      <c r="J420" s="2">
        <f t="shared" si="7"/>
        <v>0.54922279792746109</v>
      </c>
    </row>
    <row r="421" spans="1:10" x14ac:dyDescent="0.25">
      <c r="A421" s="2">
        <v>24</v>
      </c>
      <c r="B421" s="4">
        <v>37</v>
      </c>
      <c r="C421" s="2" t="s">
        <v>525</v>
      </c>
      <c r="D421" s="2" t="s">
        <v>439</v>
      </c>
      <c r="E421" s="2">
        <v>0.14399999999999999</v>
      </c>
      <c r="F421" s="4" t="s">
        <v>170</v>
      </c>
      <c r="G421" s="2">
        <v>1.25</v>
      </c>
      <c r="H421" s="2">
        <f>LOOKUP(G421,Calibration!A$2:A$14,Calibration!B$2:B$14)</f>
        <v>0.193</v>
      </c>
      <c r="I421" s="4">
        <v>40</v>
      </c>
      <c r="J421" s="2">
        <f t="shared" si="7"/>
        <v>0.74611398963730557</v>
      </c>
    </row>
    <row r="422" spans="1:10" x14ac:dyDescent="0.25">
      <c r="A422" s="2">
        <v>25</v>
      </c>
      <c r="B422" s="4">
        <v>37</v>
      </c>
      <c r="C422" s="2" t="s">
        <v>525</v>
      </c>
      <c r="D422" s="2" t="s">
        <v>439</v>
      </c>
      <c r="E422" s="2">
        <v>0.16400000000000001</v>
      </c>
      <c r="F422" s="4" t="s">
        <v>170</v>
      </c>
      <c r="G422" s="2">
        <v>1.25</v>
      </c>
      <c r="H422" s="2">
        <f>LOOKUP(G422,Calibration!A$2:A$14,Calibration!B$2:B$14)</f>
        <v>0.193</v>
      </c>
      <c r="I422" s="4">
        <v>40</v>
      </c>
      <c r="J422" s="2">
        <f t="shared" si="7"/>
        <v>0.84974093264248707</v>
      </c>
    </row>
    <row r="423" spans="1:10" x14ac:dyDescent="0.25">
      <c r="A423" s="2">
        <v>26</v>
      </c>
      <c r="B423" s="4">
        <v>37</v>
      </c>
      <c r="C423" s="2" t="s">
        <v>525</v>
      </c>
      <c r="D423" s="2" t="s">
        <v>439</v>
      </c>
      <c r="E423" s="2">
        <v>0.157</v>
      </c>
      <c r="F423" s="4" t="s">
        <v>170</v>
      </c>
      <c r="G423" s="2">
        <v>1.25</v>
      </c>
      <c r="H423" s="2">
        <f>LOOKUP(G423,Calibration!A$2:A$14,Calibration!B$2:B$14)</f>
        <v>0.193</v>
      </c>
      <c r="I423" s="4">
        <v>40</v>
      </c>
      <c r="J423" s="2">
        <f t="shared" si="7"/>
        <v>0.81347150259067358</v>
      </c>
    </row>
    <row r="424" spans="1:10" x14ac:dyDescent="0.25">
      <c r="A424" s="2">
        <v>27</v>
      </c>
      <c r="B424" s="4">
        <v>37</v>
      </c>
      <c r="C424" s="2" t="s">
        <v>525</v>
      </c>
      <c r="D424" s="2" t="s">
        <v>439</v>
      </c>
      <c r="E424" s="2">
        <v>0.10199999999999999</v>
      </c>
      <c r="F424" s="4" t="s">
        <v>170</v>
      </c>
      <c r="G424" s="2">
        <v>1.25</v>
      </c>
      <c r="H424" s="2">
        <f>LOOKUP(G424,Calibration!A$2:A$14,Calibration!B$2:B$14)</f>
        <v>0.193</v>
      </c>
      <c r="I424" s="4">
        <v>40</v>
      </c>
      <c r="J424" s="2">
        <f t="shared" si="7"/>
        <v>0.52849740932642486</v>
      </c>
    </row>
    <row r="425" spans="1:10" x14ac:dyDescent="0.25">
      <c r="A425" s="2">
        <v>28</v>
      </c>
      <c r="B425" s="4">
        <v>37</v>
      </c>
      <c r="C425" s="2" t="s">
        <v>525</v>
      </c>
      <c r="D425" s="2" t="s">
        <v>439</v>
      </c>
      <c r="E425" s="2">
        <v>0.20300000000000001</v>
      </c>
      <c r="F425" s="4" t="s">
        <v>170</v>
      </c>
      <c r="G425" s="2">
        <v>1.25</v>
      </c>
      <c r="H425" s="2">
        <f>LOOKUP(G425,Calibration!A$2:A$14,Calibration!B$2:B$14)</f>
        <v>0.193</v>
      </c>
      <c r="I425" s="4">
        <v>40</v>
      </c>
      <c r="J425" s="2">
        <f t="shared" si="7"/>
        <v>1.0518134715025906</v>
      </c>
    </row>
    <row r="426" spans="1:10" x14ac:dyDescent="0.25">
      <c r="A426" s="2">
        <v>29</v>
      </c>
      <c r="B426" s="4">
        <v>37</v>
      </c>
      <c r="C426" s="2" t="s">
        <v>525</v>
      </c>
      <c r="D426" s="2" t="s">
        <v>439</v>
      </c>
      <c r="E426" s="2">
        <v>0.155</v>
      </c>
      <c r="F426" s="4" t="s">
        <v>170</v>
      </c>
      <c r="G426" s="2">
        <v>1.25</v>
      </c>
      <c r="H426" s="2">
        <f>LOOKUP(G426,Calibration!A$2:A$14,Calibration!B$2:B$14)</f>
        <v>0.193</v>
      </c>
      <c r="I426" s="4">
        <v>40</v>
      </c>
      <c r="J426" s="2">
        <f t="shared" si="7"/>
        <v>0.80310880829015541</v>
      </c>
    </row>
    <row r="427" spans="1:10" x14ac:dyDescent="0.25">
      <c r="A427" s="2">
        <v>30</v>
      </c>
      <c r="B427" s="4">
        <v>37</v>
      </c>
      <c r="C427" s="2" t="s">
        <v>525</v>
      </c>
      <c r="D427" s="2" t="s">
        <v>439</v>
      </c>
      <c r="E427" s="2">
        <v>9.0999999999999998E-2</v>
      </c>
      <c r="F427" s="4" t="s">
        <v>170</v>
      </c>
      <c r="G427" s="2">
        <v>1.25</v>
      </c>
      <c r="H427" s="2">
        <f>LOOKUP(G427,Calibration!A$2:A$14,Calibration!B$2:B$14)</f>
        <v>0.193</v>
      </c>
      <c r="I427" s="4">
        <v>40</v>
      </c>
      <c r="J427" s="2">
        <f t="shared" si="7"/>
        <v>0.47150259067357508</v>
      </c>
    </row>
    <row r="428" spans="1:10" x14ac:dyDescent="0.25">
      <c r="A428" s="2">
        <v>31</v>
      </c>
      <c r="B428" s="4">
        <v>37</v>
      </c>
      <c r="C428" s="2" t="s">
        <v>525</v>
      </c>
      <c r="D428" s="2" t="s">
        <v>439</v>
      </c>
      <c r="E428" s="2">
        <v>0.14299999999999999</v>
      </c>
      <c r="F428" s="4" t="s">
        <v>170</v>
      </c>
      <c r="G428" s="2">
        <v>1.25</v>
      </c>
      <c r="H428" s="2">
        <f>LOOKUP(G428,Calibration!A$2:A$14,Calibration!B$2:B$14)</f>
        <v>0.193</v>
      </c>
      <c r="I428" s="4">
        <v>40</v>
      </c>
      <c r="J428" s="2">
        <f t="shared" si="7"/>
        <v>0.7409326424870466</v>
      </c>
    </row>
    <row r="429" spans="1:10" x14ac:dyDescent="0.25">
      <c r="A429" s="2">
        <v>32</v>
      </c>
      <c r="B429" s="4">
        <v>37</v>
      </c>
      <c r="C429" s="2" t="s">
        <v>525</v>
      </c>
      <c r="D429" s="2" t="s">
        <v>439</v>
      </c>
      <c r="E429" s="2">
        <v>0.11700000000000001</v>
      </c>
      <c r="F429" s="4" t="s">
        <v>170</v>
      </c>
      <c r="G429" s="2">
        <v>1.25</v>
      </c>
      <c r="H429" s="2">
        <f>LOOKUP(G429,Calibration!A$2:A$14,Calibration!B$2:B$14)</f>
        <v>0.193</v>
      </c>
      <c r="I429" s="4">
        <v>40</v>
      </c>
      <c r="J429" s="2">
        <f t="shared" si="7"/>
        <v>0.60621761658031093</v>
      </c>
    </row>
    <row r="430" spans="1:10" x14ac:dyDescent="0.25">
      <c r="A430" s="2">
        <v>33</v>
      </c>
      <c r="B430" s="4">
        <v>37</v>
      </c>
      <c r="C430" s="2" t="s">
        <v>525</v>
      </c>
      <c r="D430" s="2" t="s">
        <v>439</v>
      </c>
      <c r="E430" s="2">
        <v>0.129</v>
      </c>
      <c r="F430" s="4" t="s">
        <v>170</v>
      </c>
      <c r="G430" s="2">
        <v>1.25</v>
      </c>
      <c r="H430" s="2">
        <f>LOOKUP(G430,Calibration!A$2:A$14,Calibration!B$2:B$14)</f>
        <v>0.193</v>
      </c>
      <c r="I430" s="4">
        <v>40</v>
      </c>
      <c r="J430" s="2">
        <f t="shared" ref="J430:J493" si="8">E430/H430</f>
        <v>0.66839378238341973</v>
      </c>
    </row>
    <row r="431" spans="1:10" x14ac:dyDescent="0.25">
      <c r="A431" s="2">
        <v>34</v>
      </c>
      <c r="B431" s="4">
        <v>37</v>
      </c>
      <c r="C431" s="2" t="s">
        <v>525</v>
      </c>
      <c r="D431" s="2" t="s">
        <v>439</v>
      </c>
      <c r="E431" s="2">
        <v>0.128</v>
      </c>
      <c r="F431" s="4" t="s">
        <v>170</v>
      </c>
      <c r="G431" s="2">
        <v>1.25</v>
      </c>
      <c r="H431" s="2">
        <f>LOOKUP(G431,Calibration!A$2:A$14,Calibration!B$2:B$14)</f>
        <v>0.193</v>
      </c>
      <c r="I431" s="4">
        <v>40</v>
      </c>
      <c r="J431" s="2">
        <f t="shared" si="8"/>
        <v>0.66321243523316065</v>
      </c>
    </row>
    <row r="432" spans="1:10" x14ac:dyDescent="0.25">
      <c r="A432" s="2">
        <v>35</v>
      </c>
      <c r="B432" s="4">
        <v>37</v>
      </c>
      <c r="C432" s="2" t="s">
        <v>525</v>
      </c>
      <c r="D432" s="2" t="s">
        <v>439</v>
      </c>
      <c r="E432" s="2">
        <v>0.128</v>
      </c>
      <c r="F432" s="4" t="s">
        <v>170</v>
      </c>
      <c r="G432" s="2">
        <v>1.25</v>
      </c>
      <c r="H432" s="2">
        <f>LOOKUP(G432,Calibration!A$2:A$14,Calibration!B$2:B$14)</f>
        <v>0.193</v>
      </c>
      <c r="I432" s="4">
        <v>40</v>
      </c>
      <c r="J432" s="2">
        <f t="shared" si="8"/>
        <v>0.66321243523316065</v>
      </c>
    </row>
    <row r="433" spans="1:10" x14ac:dyDescent="0.25">
      <c r="A433" s="2">
        <v>36</v>
      </c>
      <c r="B433" s="4">
        <v>37</v>
      </c>
      <c r="C433" s="2" t="s">
        <v>525</v>
      </c>
      <c r="D433" s="2" t="s">
        <v>439</v>
      </c>
      <c r="E433" s="2">
        <v>0.14199999999999999</v>
      </c>
      <c r="F433" s="4" t="s">
        <v>170</v>
      </c>
      <c r="G433" s="2">
        <v>1.25</v>
      </c>
      <c r="H433" s="2">
        <f>LOOKUP(G433,Calibration!A$2:A$14,Calibration!B$2:B$14)</f>
        <v>0.193</v>
      </c>
      <c r="I433" s="4">
        <v>40</v>
      </c>
      <c r="J433" s="2">
        <f t="shared" si="8"/>
        <v>0.73575129533678751</v>
      </c>
    </row>
    <row r="434" spans="1:10" x14ac:dyDescent="0.25">
      <c r="A434" s="2">
        <v>37</v>
      </c>
      <c r="B434" s="4">
        <v>37</v>
      </c>
      <c r="C434" s="2" t="s">
        <v>525</v>
      </c>
      <c r="D434" s="2" t="s">
        <v>439</v>
      </c>
      <c r="E434" s="2">
        <v>9.5000000000000001E-2</v>
      </c>
      <c r="F434" s="4" t="s">
        <v>170</v>
      </c>
      <c r="G434" s="2">
        <v>1.25</v>
      </c>
      <c r="H434" s="2">
        <f>LOOKUP(G434,Calibration!A$2:A$14,Calibration!B$2:B$14)</f>
        <v>0.193</v>
      </c>
      <c r="I434" s="4">
        <v>40</v>
      </c>
      <c r="J434" s="2">
        <f t="shared" si="8"/>
        <v>0.49222797927461137</v>
      </c>
    </row>
    <row r="435" spans="1:10" x14ac:dyDescent="0.25">
      <c r="A435" s="2">
        <v>38</v>
      </c>
      <c r="B435" s="4">
        <v>37</v>
      </c>
      <c r="C435" s="2" t="s">
        <v>525</v>
      </c>
      <c r="D435" s="2" t="s">
        <v>439</v>
      </c>
      <c r="E435" s="2">
        <v>0.124</v>
      </c>
      <c r="F435" s="4" t="s">
        <v>212</v>
      </c>
      <c r="G435" s="2">
        <v>1.25</v>
      </c>
      <c r="H435" s="2">
        <f>LOOKUP(G435,Calibration!A$2:A$14,Calibration!B$2:B$14)</f>
        <v>0.193</v>
      </c>
      <c r="I435" s="4">
        <v>40</v>
      </c>
      <c r="J435" s="2">
        <f t="shared" si="8"/>
        <v>0.6424870466321243</v>
      </c>
    </row>
    <row r="436" spans="1:10" x14ac:dyDescent="0.25">
      <c r="A436" s="2">
        <v>39</v>
      </c>
      <c r="B436" s="4">
        <v>37</v>
      </c>
      <c r="C436" s="2" t="s">
        <v>525</v>
      </c>
      <c r="D436" s="2" t="s">
        <v>439</v>
      </c>
      <c r="E436" s="2">
        <v>0.114</v>
      </c>
      <c r="F436" s="4" t="s">
        <v>212</v>
      </c>
      <c r="G436" s="2">
        <v>1.25</v>
      </c>
      <c r="H436" s="2">
        <f>LOOKUP(G436,Calibration!A$2:A$14,Calibration!B$2:B$14)</f>
        <v>0.193</v>
      </c>
      <c r="I436" s="4">
        <v>40</v>
      </c>
      <c r="J436" s="2">
        <f t="shared" si="8"/>
        <v>0.59067357512953367</v>
      </c>
    </row>
    <row r="437" spans="1:10" x14ac:dyDescent="0.25">
      <c r="A437" s="2">
        <v>40</v>
      </c>
      <c r="B437" s="4">
        <v>37</v>
      </c>
      <c r="C437" s="2" t="s">
        <v>525</v>
      </c>
      <c r="D437" s="2" t="s">
        <v>439</v>
      </c>
      <c r="E437" s="2">
        <v>0.25700000000000001</v>
      </c>
      <c r="F437" s="4" t="s">
        <v>212</v>
      </c>
      <c r="G437" s="2">
        <v>1.25</v>
      </c>
      <c r="H437" s="2">
        <f>LOOKUP(G437,Calibration!A$2:A$14,Calibration!B$2:B$14)</f>
        <v>0.193</v>
      </c>
      <c r="I437" s="4">
        <v>40</v>
      </c>
      <c r="J437" s="2">
        <f t="shared" si="8"/>
        <v>1.3316062176165804</v>
      </c>
    </row>
    <row r="438" spans="1:10" x14ac:dyDescent="0.25">
      <c r="A438" s="2">
        <v>41</v>
      </c>
      <c r="B438" s="4">
        <v>37</v>
      </c>
      <c r="C438" s="2" t="s">
        <v>525</v>
      </c>
      <c r="D438" s="2" t="s">
        <v>439</v>
      </c>
      <c r="E438" s="2">
        <v>0.13400000000000001</v>
      </c>
      <c r="F438" s="4" t="s">
        <v>212</v>
      </c>
      <c r="G438" s="2">
        <v>1.25</v>
      </c>
      <c r="H438" s="2">
        <f>LOOKUP(G438,Calibration!A$2:A$14,Calibration!B$2:B$14)</f>
        <v>0.193</v>
      </c>
      <c r="I438" s="4">
        <v>40</v>
      </c>
      <c r="J438" s="2">
        <f t="shared" si="8"/>
        <v>0.69430051813471505</v>
      </c>
    </row>
    <row r="439" spans="1:10" x14ac:dyDescent="0.25">
      <c r="A439" s="2">
        <v>1</v>
      </c>
      <c r="B439" s="4">
        <v>38</v>
      </c>
      <c r="C439" s="2" t="s">
        <v>526</v>
      </c>
      <c r="D439" s="2" t="s">
        <v>439</v>
      </c>
      <c r="E439" s="2">
        <v>0.63400000000000001</v>
      </c>
      <c r="F439" s="4" t="s">
        <v>213</v>
      </c>
      <c r="G439" s="2">
        <v>1.25</v>
      </c>
      <c r="H439" s="2">
        <f>LOOKUP(G439,Calibration!A$2:A$14,Calibration!B$2:B$14)</f>
        <v>0.193</v>
      </c>
      <c r="I439" s="4">
        <v>40</v>
      </c>
      <c r="J439" s="2">
        <f t="shared" si="8"/>
        <v>3.2849740932642488</v>
      </c>
    </row>
    <row r="440" spans="1:10" x14ac:dyDescent="0.25">
      <c r="A440" s="2">
        <v>2</v>
      </c>
      <c r="B440" s="4">
        <v>38</v>
      </c>
      <c r="C440" s="2" t="s">
        <v>526</v>
      </c>
      <c r="D440" s="2" t="s">
        <v>439</v>
      </c>
      <c r="E440" s="2">
        <v>0.54900000000000004</v>
      </c>
      <c r="F440" s="4" t="s">
        <v>528</v>
      </c>
      <c r="G440" s="2">
        <v>1.25</v>
      </c>
      <c r="H440" s="2">
        <f>LOOKUP(G440,Calibration!A$2:A$14,Calibration!B$2:B$14)</f>
        <v>0.193</v>
      </c>
      <c r="I440" s="4">
        <v>40</v>
      </c>
      <c r="J440" s="2">
        <f t="shared" si="8"/>
        <v>2.8445595854922283</v>
      </c>
    </row>
    <row r="441" spans="1:10" x14ac:dyDescent="0.25">
      <c r="A441" s="2">
        <v>3</v>
      </c>
      <c r="B441" s="4">
        <v>38</v>
      </c>
      <c r="C441" s="2" t="s">
        <v>526</v>
      </c>
      <c r="D441" s="2" t="s">
        <v>439</v>
      </c>
      <c r="E441" s="2">
        <v>0.66</v>
      </c>
      <c r="F441" s="4" t="s">
        <v>527</v>
      </c>
      <c r="G441" s="2">
        <v>1.25</v>
      </c>
      <c r="H441" s="2">
        <f>LOOKUP(G441,Calibration!A$2:A$14,Calibration!B$2:B$14)</f>
        <v>0.193</v>
      </c>
      <c r="I441" s="4">
        <v>40</v>
      </c>
      <c r="J441" s="2">
        <f t="shared" si="8"/>
        <v>3.4196891191709846</v>
      </c>
    </row>
    <row r="442" spans="1:10" x14ac:dyDescent="0.25">
      <c r="A442" s="2">
        <v>4</v>
      </c>
      <c r="B442" s="4">
        <v>38</v>
      </c>
      <c r="C442" s="2" t="s">
        <v>526</v>
      </c>
      <c r="D442" s="2" t="s">
        <v>439</v>
      </c>
      <c r="E442" s="2">
        <v>0.47599999999999998</v>
      </c>
      <c r="F442" s="4" t="s">
        <v>481</v>
      </c>
      <c r="G442" s="2">
        <v>1.25</v>
      </c>
      <c r="H442" s="2">
        <f>LOOKUP(G442,Calibration!A$2:A$14,Calibration!B$2:B$14)</f>
        <v>0.193</v>
      </c>
      <c r="I442" s="4">
        <v>40</v>
      </c>
      <c r="J442" s="2">
        <f t="shared" si="8"/>
        <v>2.4663212435233159</v>
      </c>
    </row>
    <row r="443" spans="1:10" x14ac:dyDescent="0.25">
      <c r="A443" s="2">
        <v>5</v>
      </c>
      <c r="B443" s="4">
        <v>38</v>
      </c>
      <c r="C443" s="2" t="s">
        <v>526</v>
      </c>
      <c r="D443" s="2" t="s">
        <v>439</v>
      </c>
      <c r="E443" s="2">
        <v>0.41</v>
      </c>
      <c r="F443" s="4" t="s">
        <v>212</v>
      </c>
      <c r="G443" s="2">
        <v>1.25</v>
      </c>
      <c r="H443" s="2">
        <f>LOOKUP(G443,Calibration!A$2:A$14,Calibration!B$2:B$14)</f>
        <v>0.193</v>
      </c>
      <c r="I443" s="4">
        <v>40</v>
      </c>
      <c r="J443" s="2">
        <f t="shared" si="8"/>
        <v>2.1243523316062176</v>
      </c>
    </row>
    <row r="444" spans="1:10" x14ac:dyDescent="0.25">
      <c r="A444" s="2">
        <v>6</v>
      </c>
      <c r="B444" s="4">
        <v>38</v>
      </c>
      <c r="C444" s="2" t="s">
        <v>526</v>
      </c>
      <c r="D444" s="2" t="s">
        <v>439</v>
      </c>
      <c r="E444" s="2">
        <v>0.14299999999999999</v>
      </c>
      <c r="F444" s="4" t="s">
        <v>212</v>
      </c>
      <c r="G444" s="2">
        <v>1.25</v>
      </c>
      <c r="H444" s="2">
        <f>LOOKUP(G444,Calibration!A$2:A$14,Calibration!B$2:B$14)</f>
        <v>0.193</v>
      </c>
      <c r="I444" s="4">
        <v>40</v>
      </c>
      <c r="J444" s="2">
        <f t="shared" si="8"/>
        <v>0.7409326424870466</v>
      </c>
    </row>
    <row r="445" spans="1:10" x14ac:dyDescent="0.25">
      <c r="A445" s="2">
        <v>7</v>
      </c>
      <c r="B445" s="4">
        <v>38</v>
      </c>
      <c r="C445" s="2" t="s">
        <v>526</v>
      </c>
      <c r="D445" s="2" t="s">
        <v>439</v>
      </c>
      <c r="E445" s="2">
        <v>0.157</v>
      </c>
      <c r="F445" s="4" t="s">
        <v>212</v>
      </c>
      <c r="G445" s="2">
        <v>1.25</v>
      </c>
      <c r="H445" s="2">
        <f>LOOKUP(G445,Calibration!A$2:A$14,Calibration!B$2:B$14)</f>
        <v>0.193</v>
      </c>
      <c r="I445" s="4">
        <v>40</v>
      </c>
      <c r="J445" s="2">
        <f t="shared" si="8"/>
        <v>0.81347150259067358</v>
      </c>
    </row>
    <row r="446" spans="1:10" x14ac:dyDescent="0.25">
      <c r="A446" s="2">
        <v>8</v>
      </c>
      <c r="B446" s="4">
        <v>38</v>
      </c>
      <c r="C446" s="2" t="s">
        <v>526</v>
      </c>
      <c r="D446" s="2" t="s">
        <v>439</v>
      </c>
      <c r="E446" s="2">
        <v>0.17</v>
      </c>
      <c r="F446" s="4" t="s">
        <v>170</v>
      </c>
      <c r="G446" s="2">
        <v>1.25</v>
      </c>
      <c r="H446" s="2">
        <f>LOOKUP(G446,Calibration!A$2:A$14,Calibration!B$2:B$14)</f>
        <v>0.193</v>
      </c>
      <c r="I446" s="4">
        <v>40</v>
      </c>
      <c r="J446" s="2">
        <f t="shared" si="8"/>
        <v>0.88082901554404147</v>
      </c>
    </row>
    <row r="447" spans="1:10" x14ac:dyDescent="0.25">
      <c r="A447" s="2">
        <v>9</v>
      </c>
      <c r="B447" s="4">
        <v>38</v>
      </c>
      <c r="C447" s="2" t="s">
        <v>526</v>
      </c>
      <c r="D447" s="2" t="s">
        <v>439</v>
      </c>
      <c r="E447" s="2">
        <v>0.27700000000000002</v>
      </c>
      <c r="F447" s="4" t="s">
        <v>170</v>
      </c>
      <c r="G447" s="2">
        <v>1.25</v>
      </c>
      <c r="H447" s="2">
        <f>LOOKUP(G447,Calibration!A$2:A$14,Calibration!B$2:B$14)</f>
        <v>0.193</v>
      </c>
      <c r="I447" s="4">
        <v>40</v>
      </c>
      <c r="J447" s="2">
        <f t="shared" si="8"/>
        <v>1.4352331606217616</v>
      </c>
    </row>
    <row r="448" spans="1:10" x14ac:dyDescent="0.25">
      <c r="A448" s="2">
        <v>10</v>
      </c>
      <c r="B448" s="4">
        <v>38</v>
      </c>
      <c r="C448" s="2" t="s">
        <v>526</v>
      </c>
      <c r="D448" s="2" t="s">
        <v>439</v>
      </c>
      <c r="E448" s="2">
        <v>0.314</v>
      </c>
      <c r="F448" s="4" t="s">
        <v>170</v>
      </c>
      <c r="G448" s="2">
        <v>1.25</v>
      </c>
      <c r="H448" s="2">
        <f>LOOKUP(G448,Calibration!A$2:A$14,Calibration!B$2:B$14)</f>
        <v>0.193</v>
      </c>
      <c r="I448" s="4">
        <v>40</v>
      </c>
      <c r="J448" s="2">
        <f t="shared" si="8"/>
        <v>1.6269430051813472</v>
      </c>
    </row>
    <row r="449" spans="1:10" x14ac:dyDescent="0.25">
      <c r="A449" s="2">
        <v>1</v>
      </c>
      <c r="B449" s="4">
        <v>39</v>
      </c>
      <c r="C449" s="2" t="s">
        <v>529</v>
      </c>
      <c r="D449" s="2" t="s">
        <v>439</v>
      </c>
      <c r="E449" s="2">
        <v>0.105</v>
      </c>
      <c r="F449" s="4" t="s">
        <v>138</v>
      </c>
      <c r="G449" s="4">
        <v>1</v>
      </c>
      <c r="H449" s="2">
        <f>LOOKUP(G449,Calibration!A$2:A$14,Calibration!B$2:B$14)</f>
        <v>0.153</v>
      </c>
      <c r="I449" s="4">
        <v>41</v>
      </c>
      <c r="J449" s="2">
        <f t="shared" si="8"/>
        <v>0.68627450980392157</v>
      </c>
    </row>
    <row r="450" spans="1:10" x14ac:dyDescent="0.25">
      <c r="A450" s="2">
        <v>2</v>
      </c>
      <c r="B450" s="4">
        <v>39</v>
      </c>
      <c r="C450" s="2" t="s">
        <v>529</v>
      </c>
      <c r="D450" s="2" t="s">
        <v>439</v>
      </c>
      <c r="E450" s="2">
        <v>0.10100000000000001</v>
      </c>
      <c r="F450" s="4" t="s">
        <v>138</v>
      </c>
      <c r="G450" s="4">
        <v>1</v>
      </c>
      <c r="H450" s="2">
        <f>LOOKUP(G450,Calibration!A$2:A$14,Calibration!B$2:B$14)</f>
        <v>0.153</v>
      </c>
      <c r="I450" s="4">
        <v>41</v>
      </c>
      <c r="J450" s="2">
        <f t="shared" si="8"/>
        <v>0.66013071895424846</v>
      </c>
    </row>
    <row r="451" spans="1:10" x14ac:dyDescent="0.25">
      <c r="A451" s="2">
        <v>3</v>
      </c>
      <c r="B451" s="4">
        <v>39</v>
      </c>
      <c r="C451" s="2" t="s">
        <v>529</v>
      </c>
      <c r="D451" s="2" t="s">
        <v>439</v>
      </c>
      <c r="E451" s="2">
        <v>0.109</v>
      </c>
      <c r="F451" s="4" t="s">
        <v>138</v>
      </c>
      <c r="G451" s="4">
        <v>1</v>
      </c>
      <c r="H451" s="2">
        <f>LOOKUP(G451,Calibration!A$2:A$14,Calibration!B$2:B$14)</f>
        <v>0.153</v>
      </c>
      <c r="I451" s="4">
        <v>41</v>
      </c>
      <c r="J451" s="2">
        <f t="shared" si="8"/>
        <v>0.71241830065359479</v>
      </c>
    </row>
    <row r="452" spans="1:10" x14ac:dyDescent="0.25">
      <c r="A452" s="2">
        <v>4</v>
      </c>
      <c r="B452" s="4">
        <v>39</v>
      </c>
      <c r="C452" s="2" t="s">
        <v>529</v>
      </c>
      <c r="D452" s="2" t="s">
        <v>439</v>
      </c>
      <c r="E452" s="2">
        <v>0.1</v>
      </c>
      <c r="F452" s="4" t="s">
        <v>138</v>
      </c>
      <c r="G452" s="4">
        <v>1</v>
      </c>
      <c r="H452" s="2">
        <f>LOOKUP(G452,Calibration!A$2:A$14,Calibration!B$2:B$14)</f>
        <v>0.153</v>
      </c>
      <c r="I452" s="4">
        <v>41</v>
      </c>
      <c r="J452" s="2">
        <f t="shared" si="8"/>
        <v>0.65359477124183007</v>
      </c>
    </row>
    <row r="453" spans="1:10" x14ac:dyDescent="0.25">
      <c r="A453" s="2">
        <v>5</v>
      </c>
      <c r="B453" s="4">
        <v>39</v>
      </c>
      <c r="C453" s="2" t="s">
        <v>529</v>
      </c>
      <c r="D453" s="2" t="s">
        <v>439</v>
      </c>
      <c r="E453" s="2">
        <v>0.114</v>
      </c>
      <c r="F453" s="4" t="s">
        <v>212</v>
      </c>
      <c r="G453" s="4">
        <v>1</v>
      </c>
      <c r="H453" s="2">
        <f>LOOKUP(G453,Calibration!A$2:A$14,Calibration!B$2:B$14)</f>
        <v>0.153</v>
      </c>
      <c r="I453" s="4">
        <v>41</v>
      </c>
      <c r="J453" s="2">
        <f t="shared" si="8"/>
        <v>0.74509803921568629</v>
      </c>
    </row>
    <row r="454" spans="1:10" x14ac:dyDescent="0.25">
      <c r="A454" s="2">
        <v>6</v>
      </c>
      <c r="B454" s="4">
        <v>39</v>
      </c>
      <c r="C454" s="2" t="s">
        <v>529</v>
      </c>
      <c r="D454" s="2" t="s">
        <v>439</v>
      </c>
      <c r="E454" s="2">
        <v>9.8000000000000004E-2</v>
      </c>
      <c r="F454" s="4" t="s">
        <v>212</v>
      </c>
      <c r="G454" s="4">
        <v>1</v>
      </c>
      <c r="H454" s="2">
        <f>LOOKUP(G454,Calibration!A$2:A$14,Calibration!B$2:B$14)</f>
        <v>0.153</v>
      </c>
      <c r="I454" s="4">
        <v>41</v>
      </c>
      <c r="J454" s="2">
        <f t="shared" si="8"/>
        <v>0.64052287581699352</v>
      </c>
    </row>
    <row r="455" spans="1:10" x14ac:dyDescent="0.25">
      <c r="A455" s="2">
        <v>7</v>
      </c>
      <c r="B455" s="4">
        <v>39</v>
      </c>
      <c r="C455" s="2" t="s">
        <v>529</v>
      </c>
      <c r="D455" s="2" t="s">
        <v>439</v>
      </c>
      <c r="E455" s="2">
        <v>8.2000000000000003E-2</v>
      </c>
      <c r="F455" s="4" t="s">
        <v>212</v>
      </c>
      <c r="G455" s="4">
        <v>1</v>
      </c>
      <c r="H455" s="2">
        <f>LOOKUP(G455,Calibration!A$2:A$14,Calibration!B$2:B$14)</f>
        <v>0.153</v>
      </c>
      <c r="I455" s="4">
        <v>41</v>
      </c>
      <c r="J455" s="2">
        <f t="shared" si="8"/>
        <v>0.53594771241830064</v>
      </c>
    </row>
    <row r="456" spans="1:10" x14ac:dyDescent="0.25">
      <c r="A456" s="2">
        <v>8</v>
      </c>
      <c r="B456" s="4">
        <v>39</v>
      </c>
      <c r="C456" s="2" t="s">
        <v>529</v>
      </c>
      <c r="D456" s="2" t="s">
        <v>439</v>
      </c>
      <c r="E456" s="2">
        <v>8.4000000000000005E-2</v>
      </c>
      <c r="F456" s="4" t="s">
        <v>212</v>
      </c>
      <c r="G456" s="4">
        <v>1</v>
      </c>
      <c r="H456" s="2">
        <f>LOOKUP(G456,Calibration!A$2:A$14,Calibration!B$2:B$14)</f>
        <v>0.153</v>
      </c>
      <c r="I456" s="4">
        <v>41</v>
      </c>
      <c r="J456" s="2">
        <f t="shared" si="8"/>
        <v>0.5490196078431373</v>
      </c>
    </row>
    <row r="457" spans="1:10" x14ac:dyDescent="0.25">
      <c r="A457" s="2">
        <v>9</v>
      </c>
      <c r="B457" s="4">
        <v>39</v>
      </c>
      <c r="C457" s="2" t="s">
        <v>529</v>
      </c>
      <c r="D457" s="2" t="s">
        <v>439</v>
      </c>
      <c r="E457" s="2">
        <v>0.1</v>
      </c>
      <c r="F457" s="4" t="s">
        <v>212</v>
      </c>
      <c r="G457" s="4">
        <v>1</v>
      </c>
      <c r="H457" s="2">
        <f>LOOKUP(G457,Calibration!A$2:A$14,Calibration!B$2:B$14)</f>
        <v>0.153</v>
      </c>
      <c r="I457" s="4">
        <v>41</v>
      </c>
      <c r="J457" s="2">
        <f t="shared" si="8"/>
        <v>0.65359477124183007</v>
      </c>
    </row>
    <row r="458" spans="1:10" x14ac:dyDescent="0.25">
      <c r="A458" s="2">
        <v>10</v>
      </c>
      <c r="B458" s="4">
        <v>39</v>
      </c>
      <c r="C458" s="2" t="s">
        <v>529</v>
      </c>
      <c r="D458" s="2" t="s">
        <v>439</v>
      </c>
      <c r="E458" s="2">
        <v>0.14399999999999999</v>
      </c>
      <c r="F458" s="4" t="s">
        <v>212</v>
      </c>
      <c r="G458" s="4">
        <v>1</v>
      </c>
      <c r="H458" s="2">
        <f>LOOKUP(G458,Calibration!A$2:A$14,Calibration!B$2:B$14)</f>
        <v>0.153</v>
      </c>
      <c r="I458" s="4">
        <v>41</v>
      </c>
      <c r="J458" s="2">
        <f t="shared" si="8"/>
        <v>0.94117647058823528</v>
      </c>
    </row>
    <row r="459" spans="1:10" x14ac:dyDescent="0.25">
      <c r="A459" s="2">
        <v>11</v>
      </c>
      <c r="B459" s="4">
        <v>39</v>
      </c>
      <c r="C459" s="2" t="s">
        <v>529</v>
      </c>
      <c r="D459" s="2" t="s">
        <v>439</v>
      </c>
      <c r="E459" s="2">
        <v>9.8000000000000004E-2</v>
      </c>
      <c r="F459" s="4" t="s">
        <v>212</v>
      </c>
      <c r="G459" s="4">
        <v>1</v>
      </c>
      <c r="H459" s="2">
        <f>LOOKUP(G459,Calibration!A$2:A$14,Calibration!B$2:B$14)</f>
        <v>0.153</v>
      </c>
      <c r="I459" s="4">
        <v>41</v>
      </c>
      <c r="J459" s="2">
        <f t="shared" si="8"/>
        <v>0.64052287581699352</v>
      </c>
    </row>
    <row r="460" spans="1:10" x14ac:dyDescent="0.25">
      <c r="A460" s="2">
        <v>12</v>
      </c>
      <c r="B460" s="4">
        <v>39</v>
      </c>
      <c r="C460" s="2" t="s">
        <v>529</v>
      </c>
      <c r="D460" s="2" t="s">
        <v>439</v>
      </c>
      <c r="E460" s="2">
        <v>0.13500000000000001</v>
      </c>
      <c r="F460" s="4" t="s">
        <v>212</v>
      </c>
      <c r="G460" s="4">
        <v>1</v>
      </c>
      <c r="H460" s="2">
        <f>LOOKUP(G460,Calibration!A$2:A$14,Calibration!B$2:B$14)</f>
        <v>0.153</v>
      </c>
      <c r="I460" s="4">
        <v>41</v>
      </c>
      <c r="J460" s="2">
        <f t="shared" si="8"/>
        <v>0.88235294117647067</v>
      </c>
    </row>
    <row r="461" spans="1:10" x14ac:dyDescent="0.25">
      <c r="A461" s="2">
        <v>13</v>
      </c>
      <c r="B461" s="4">
        <v>39</v>
      </c>
      <c r="C461" s="2" t="s">
        <v>529</v>
      </c>
      <c r="D461" s="2" t="s">
        <v>439</v>
      </c>
      <c r="E461" s="2">
        <v>0.21</v>
      </c>
      <c r="F461" s="4" t="s">
        <v>170</v>
      </c>
      <c r="G461" s="4">
        <v>1</v>
      </c>
      <c r="H461" s="2">
        <f>LOOKUP(G461,Calibration!A$2:A$14,Calibration!B$2:B$14)</f>
        <v>0.153</v>
      </c>
      <c r="I461" s="4">
        <v>41</v>
      </c>
      <c r="J461" s="2">
        <f t="shared" si="8"/>
        <v>1.3725490196078431</v>
      </c>
    </row>
    <row r="462" spans="1:10" x14ac:dyDescent="0.25">
      <c r="A462" s="2">
        <v>14</v>
      </c>
      <c r="B462" s="4">
        <v>39</v>
      </c>
      <c r="C462" s="2" t="s">
        <v>529</v>
      </c>
      <c r="D462" s="2" t="s">
        <v>439</v>
      </c>
      <c r="E462" s="2">
        <v>8.8999999999999996E-2</v>
      </c>
      <c r="F462" s="4" t="s">
        <v>170</v>
      </c>
      <c r="G462" s="4">
        <v>1</v>
      </c>
      <c r="H462" s="2">
        <f>LOOKUP(G462,Calibration!A$2:A$14,Calibration!B$2:B$14)</f>
        <v>0.153</v>
      </c>
      <c r="I462" s="4">
        <v>41</v>
      </c>
      <c r="J462" s="2">
        <f t="shared" si="8"/>
        <v>0.58169934640522869</v>
      </c>
    </row>
    <row r="463" spans="1:10" x14ac:dyDescent="0.25">
      <c r="A463" s="2">
        <v>15</v>
      </c>
      <c r="B463" s="4">
        <v>39</v>
      </c>
      <c r="C463" s="2" t="s">
        <v>529</v>
      </c>
      <c r="D463" s="2" t="s">
        <v>439</v>
      </c>
      <c r="E463" s="2">
        <v>0.17100000000000001</v>
      </c>
      <c r="F463" s="4" t="s">
        <v>170</v>
      </c>
      <c r="G463" s="4">
        <v>1</v>
      </c>
      <c r="H463" s="2">
        <f>LOOKUP(G463,Calibration!A$2:A$14,Calibration!B$2:B$14)</f>
        <v>0.153</v>
      </c>
      <c r="I463" s="4">
        <v>41</v>
      </c>
      <c r="J463" s="2">
        <f t="shared" si="8"/>
        <v>1.1176470588235294</v>
      </c>
    </row>
    <row r="464" spans="1:10" x14ac:dyDescent="0.25">
      <c r="A464" s="2">
        <v>1</v>
      </c>
      <c r="B464" s="4">
        <v>40</v>
      </c>
      <c r="C464" s="2" t="s">
        <v>530</v>
      </c>
      <c r="D464" s="2" t="s">
        <v>439</v>
      </c>
      <c r="E464" s="2">
        <v>0.13200000000000001</v>
      </c>
      <c r="F464" s="4" t="s">
        <v>138</v>
      </c>
      <c r="G464" s="4">
        <v>1.25</v>
      </c>
      <c r="H464" s="2">
        <f>LOOKUP(G464,Calibration!A$2:A$14,Calibration!B$2:B$14)</f>
        <v>0.193</v>
      </c>
      <c r="I464" s="4">
        <v>42</v>
      </c>
      <c r="J464" s="2">
        <f t="shared" si="8"/>
        <v>0.68393782383419688</v>
      </c>
    </row>
    <row r="465" spans="1:10" x14ac:dyDescent="0.25">
      <c r="A465" s="2">
        <v>2</v>
      </c>
      <c r="B465" s="4">
        <v>40</v>
      </c>
      <c r="C465" s="2" t="s">
        <v>530</v>
      </c>
      <c r="D465" s="2" t="s">
        <v>439</v>
      </c>
      <c r="E465" s="2">
        <v>0.10199999999999999</v>
      </c>
      <c r="F465" s="4" t="s">
        <v>138</v>
      </c>
      <c r="G465" s="4">
        <v>1.25</v>
      </c>
      <c r="H465" s="2">
        <f>LOOKUP(G465,Calibration!A$2:A$14,Calibration!B$2:B$14)</f>
        <v>0.193</v>
      </c>
      <c r="I465" s="4">
        <v>42</v>
      </c>
      <c r="J465" s="2">
        <f t="shared" si="8"/>
        <v>0.52849740932642486</v>
      </c>
    </row>
    <row r="466" spans="1:10" x14ac:dyDescent="0.25">
      <c r="A466" s="2">
        <v>3</v>
      </c>
      <c r="B466" s="4">
        <v>40</v>
      </c>
      <c r="C466" s="2" t="s">
        <v>530</v>
      </c>
      <c r="D466" s="2" t="s">
        <v>439</v>
      </c>
      <c r="E466" s="2">
        <v>0.128</v>
      </c>
      <c r="F466" s="4" t="s">
        <v>138</v>
      </c>
      <c r="G466" s="4">
        <v>1.25</v>
      </c>
      <c r="H466" s="2">
        <f>LOOKUP(G466,Calibration!A$2:A$14,Calibration!B$2:B$14)</f>
        <v>0.193</v>
      </c>
      <c r="I466" s="4">
        <v>42</v>
      </c>
      <c r="J466" s="2">
        <f t="shared" si="8"/>
        <v>0.66321243523316065</v>
      </c>
    </row>
    <row r="467" spans="1:10" x14ac:dyDescent="0.25">
      <c r="A467" s="2">
        <v>4</v>
      </c>
      <c r="B467" s="4">
        <v>40</v>
      </c>
      <c r="C467" s="2" t="s">
        <v>530</v>
      </c>
      <c r="D467" s="2" t="s">
        <v>439</v>
      </c>
      <c r="E467" s="2">
        <v>0.14399999999999999</v>
      </c>
      <c r="F467" s="4" t="s">
        <v>138</v>
      </c>
      <c r="G467" s="4">
        <v>1.25</v>
      </c>
      <c r="H467" s="2">
        <f>LOOKUP(G467,Calibration!A$2:A$14,Calibration!B$2:B$14)</f>
        <v>0.193</v>
      </c>
      <c r="I467" s="4">
        <v>42</v>
      </c>
      <c r="J467" s="2">
        <f t="shared" si="8"/>
        <v>0.74611398963730557</v>
      </c>
    </row>
    <row r="468" spans="1:10" x14ac:dyDescent="0.25">
      <c r="A468" s="2">
        <v>5</v>
      </c>
      <c r="B468" s="4">
        <v>40</v>
      </c>
      <c r="C468" s="2" t="s">
        <v>530</v>
      </c>
      <c r="D468" s="2" t="s">
        <v>439</v>
      </c>
      <c r="E468" s="2">
        <v>0.124</v>
      </c>
      <c r="F468" s="4" t="s">
        <v>138</v>
      </c>
      <c r="G468" s="4">
        <v>1.25</v>
      </c>
      <c r="H468" s="2">
        <f>LOOKUP(G468,Calibration!A$2:A$14,Calibration!B$2:B$14)</f>
        <v>0.193</v>
      </c>
      <c r="I468" s="4">
        <v>42</v>
      </c>
      <c r="J468" s="2">
        <f t="shared" si="8"/>
        <v>0.6424870466321243</v>
      </c>
    </row>
    <row r="469" spans="1:10" x14ac:dyDescent="0.25">
      <c r="A469" s="2">
        <v>6</v>
      </c>
      <c r="B469" s="4">
        <v>40</v>
      </c>
      <c r="C469" s="2" t="s">
        <v>530</v>
      </c>
      <c r="D469" s="2" t="s">
        <v>439</v>
      </c>
      <c r="E469" s="2">
        <v>0.14199999999999999</v>
      </c>
      <c r="F469" s="4" t="s">
        <v>138</v>
      </c>
      <c r="G469" s="4">
        <v>1.25</v>
      </c>
      <c r="H469" s="2">
        <f>LOOKUP(G469,Calibration!A$2:A$14,Calibration!B$2:B$14)</f>
        <v>0.193</v>
      </c>
      <c r="I469" s="4">
        <v>42</v>
      </c>
      <c r="J469" s="2">
        <f t="shared" si="8"/>
        <v>0.73575129533678751</v>
      </c>
    </row>
    <row r="470" spans="1:10" x14ac:dyDescent="0.25">
      <c r="A470" s="2">
        <v>7</v>
      </c>
      <c r="B470" s="4">
        <v>40</v>
      </c>
      <c r="C470" s="2" t="s">
        <v>530</v>
      </c>
      <c r="D470" s="2" t="s">
        <v>439</v>
      </c>
      <c r="E470" s="2">
        <v>0.123</v>
      </c>
      <c r="F470" s="4" t="s">
        <v>138</v>
      </c>
      <c r="G470" s="4">
        <v>1.25</v>
      </c>
      <c r="H470" s="2">
        <f>LOOKUP(G470,Calibration!A$2:A$14,Calibration!B$2:B$14)</f>
        <v>0.193</v>
      </c>
      <c r="I470" s="4">
        <v>42</v>
      </c>
      <c r="J470" s="2">
        <f t="shared" si="8"/>
        <v>0.63730569948186522</v>
      </c>
    </row>
    <row r="471" spans="1:10" x14ac:dyDescent="0.25">
      <c r="A471" s="2">
        <v>8</v>
      </c>
      <c r="B471" s="4">
        <v>40</v>
      </c>
      <c r="C471" s="2" t="s">
        <v>530</v>
      </c>
      <c r="D471" s="2" t="s">
        <v>439</v>
      </c>
      <c r="E471" s="2">
        <v>0.13700000000000001</v>
      </c>
      <c r="F471" s="4" t="s">
        <v>138</v>
      </c>
      <c r="G471" s="4">
        <v>1.25</v>
      </c>
      <c r="H471" s="2">
        <f>LOOKUP(G471,Calibration!A$2:A$14,Calibration!B$2:B$14)</f>
        <v>0.193</v>
      </c>
      <c r="I471" s="4">
        <v>42</v>
      </c>
      <c r="J471" s="2">
        <f t="shared" si="8"/>
        <v>0.70984455958549231</v>
      </c>
    </row>
    <row r="472" spans="1:10" x14ac:dyDescent="0.25">
      <c r="A472" s="2">
        <v>9</v>
      </c>
      <c r="B472" s="4">
        <v>40</v>
      </c>
      <c r="C472" s="2" t="s">
        <v>530</v>
      </c>
      <c r="D472" s="2" t="s">
        <v>439</v>
      </c>
      <c r="E472" s="2">
        <v>0.30299999999999999</v>
      </c>
      <c r="F472" s="4" t="s">
        <v>176</v>
      </c>
      <c r="G472" s="4">
        <v>1.25</v>
      </c>
      <c r="H472" s="2">
        <f>LOOKUP(G472,Calibration!A$2:A$14,Calibration!B$2:B$14)</f>
        <v>0.193</v>
      </c>
      <c r="I472" s="4">
        <v>42</v>
      </c>
      <c r="J472" s="2">
        <f t="shared" si="8"/>
        <v>1.5699481865284974</v>
      </c>
    </row>
    <row r="473" spans="1:10" x14ac:dyDescent="0.25">
      <c r="A473" s="2">
        <v>10</v>
      </c>
      <c r="B473" s="4">
        <v>40</v>
      </c>
      <c r="C473" s="2" t="s">
        <v>530</v>
      </c>
      <c r="D473" s="2" t="s">
        <v>439</v>
      </c>
      <c r="E473" s="2">
        <v>0.158</v>
      </c>
      <c r="F473" s="4" t="s">
        <v>170</v>
      </c>
      <c r="G473" s="4">
        <v>1.25</v>
      </c>
      <c r="H473" s="2">
        <f>LOOKUP(G473,Calibration!A$2:A$14,Calibration!B$2:B$14)</f>
        <v>0.193</v>
      </c>
      <c r="I473" s="4">
        <v>42</v>
      </c>
      <c r="J473" s="2">
        <f t="shared" si="8"/>
        <v>0.81865284974093266</v>
      </c>
    </row>
    <row r="474" spans="1:10" x14ac:dyDescent="0.25">
      <c r="A474" s="2">
        <v>11</v>
      </c>
      <c r="B474" s="4">
        <v>40</v>
      </c>
      <c r="C474" s="2" t="s">
        <v>530</v>
      </c>
      <c r="D474" s="2" t="s">
        <v>439</v>
      </c>
      <c r="E474" s="2">
        <v>0.91400000000000003</v>
      </c>
      <c r="F474" s="4" t="s">
        <v>212</v>
      </c>
      <c r="G474" s="4">
        <v>1.25</v>
      </c>
      <c r="H474" s="2">
        <f>LOOKUP(G474,Calibration!A$2:A$14,Calibration!B$2:B$14)</f>
        <v>0.193</v>
      </c>
      <c r="I474" s="4">
        <v>42</v>
      </c>
      <c r="J474" s="2">
        <f t="shared" si="8"/>
        <v>4.7357512953367875</v>
      </c>
    </row>
    <row r="475" spans="1:10" x14ac:dyDescent="0.25">
      <c r="A475" s="2">
        <v>1</v>
      </c>
      <c r="B475" s="4">
        <v>41</v>
      </c>
      <c r="C475" s="2" t="s">
        <v>531</v>
      </c>
      <c r="D475" s="2" t="s">
        <v>439</v>
      </c>
      <c r="E475" s="2">
        <v>0.17100000000000001</v>
      </c>
      <c r="F475" s="4" t="s">
        <v>212</v>
      </c>
      <c r="G475" s="4">
        <v>1</v>
      </c>
      <c r="H475" s="2">
        <f>LOOKUP(G475,Calibration!A$2:A$14,Calibration!B$2:B$14)</f>
        <v>0.153</v>
      </c>
      <c r="I475" s="4">
        <v>32</v>
      </c>
      <c r="J475" s="2">
        <f t="shared" si="8"/>
        <v>1.1176470588235294</v>
      </c>
    </row>
    <row r="476" spans="1:10" x14ac:dyDescent="0.25">
      <c r="A476" s="2">
        <v>2</v>
      </c>
      <c r="B476" s="4">
        <v>41</v>
      </c>
      <c r="C476" s="2" t="s">
        <v>531</v>
      </c>
      <c r="D476" s="2" t="s">
        <v>439</v>
      </c>
      <c r="E476" s="2">
        <v>0.14299999999999999</v>
      </c>
      <c r="F476" s="4" t="s">
        <v>212</v>
      </c>
      <c r="G476" s="4">
        <v>1</v>
      </c>
      <c r="H476" s="2">
        <f>LOOKUP(G476,Calibration!A$2:A$14,Calibration!B$2:B$14)</f>
        <v>0.153</v>
      </c>
      <c r="I476" s="4">
        <v>32</v>
      </c>
      <c r="J476" s="2">
        <f t="shared" si="8"/>
        <v>0.93464052287581689</v>
      </c>
    </row>
    <row r="477" spans="1:10" x14ac:dyDescent="0.25">
      <c r="A477" s="2">
        <v>3</v>
      </c>
      <c r="B477" s="4">
        <v>41</v>
      </c>
      <c r="C477" s="2" t="s">
        <v>531</v>
      </c>
      <c r="D477" s="2" t="s">
        <v>439</v>
      </c>
      <c r="E477" s="2">
        <v>0.10299999999999999</v>
      </c>
      <c r="F477" s="4" t="s">
        <v>212</v>
      </c>
      <c r="G477" s="4">
        <v>1</v>
      </c>
      <c r="H477" s="2">
        <f>LOOKUP(G477,Calibration!A$2:A$14,Calibration!B$2:B$14)</f>
        <v>0.153</v>
      </c>
      <c r="I477" s="4">
        <v>32</v>
      </c>
      <c r="J477" s="2">
        <f t="shared" si="8"/>
        <v>0.67320261437908491</v>
      </c>
    </row>
    <row r="478" spans="1:10" x14ac:dyDescent="0.25">
      <c r="A478" s="2">
        <v>4</v>
      </c>
      <c r="B478" s="4">
        <v>41</v>
      </c>
      <c r="C478" s="2" t="s">
        <v>531</v>
      </c>
      <c r="D478" s="2" t="s">
        <v>439</v>
      </c>
      <c r="E478" s="2">
        <v>0.13900000000000001</v>
      </c>
      <c r="F478" s="4" t="s">
        <v>212</v>
      </c>
      <c r="G478" s="4">
        <v>1</v>
      </c>
      <c r="H478" s="2">
        <f>LOOKUP(G478,Calibration!A$2:A$14,Calibration!B$2:B$14)</f>
        <v>0.153</v>
      </c>
      <c r="I478" s="4">
        <v>32</v>
      </c>
      <c r="J478" s="2">
        <f t="shared" si="8"/>
        <v>0.90849673202614389</v>
      </c>
    </row>
    <row r="479" spans="1:10" x14ac:dyDescent="0.25">
      <c r="A479" s="2">
        <v>5</v>
      </c>
      <c r="B479" s="4">
        <v>41</v>
      </c>
      <c r="C479" s="2" t="s">
        <v>531</v>
      </c>
      <c r="D479" s="2" t="s">
        <v>439</v>
      </c>
      <c r="E479" s="2">
        <v>0.11</v>
      </c>
      <c r="F479" s="4" t="s">
        <v>212</v>
      </c>
      <c r="G479" s="4">
        <v>1</v>
      </c>
      <c r="H479" s="2">
        <f>LOOKUP(G479,Calibration!A$2:A$14,Calibration!B$2:B$14)</f>
        <v>0.153</v>
      </c>
      <c r="I479" s="4">
        <v>32</v>
      </c>
      <c r="J479" s="2">
        <f t="shared" si="8"/>
        <v>0.71895424836601307</v>
      </c>
    </row>
    <row r="480" spans="1:10" x14ac:dyDescent="0.25">
      <c r="A480" s="2">
        <v>6</v>
      </c>
      <c r="B480" s="4">
        <v>41</v>
      </c>
      <c r="C480" s="2" t="s">
        <v>531</v>
      </c>
      <c r="D480" s="2" t="s">
        <v>439</v>
      </c>
      <c r="E480" s="2">
        <v>0.122</v>
      </c>
      <c r="F480" s="4" t="s">
        <v>212</v>
      </c>
      <c r="G480" s="4">
        <v>1</v>
      </c>
      <c r="H480" s="2">
        <f>LOOKUP(G480,Calibration!A$2:A$14,Calibration!B$2:B$14)</f>
        <v>0.153</v>
      </c>
      <c r="I480" s="4">
        <v>32</v>
      </c>
      <c r="J480" s="2">
        <f t="shared" si="8"/>
        <v>0.79738562091503262</v>
      </c>
    </row>
    <row r="481" spans="1:10" x14ac:dyDescent="0.25">
      <c r="A481" s="2">
        <v>7</v>
      </c>
      <c r="B481" s="4">
        <v>41</v>
      </c>
      <c r="C481" s="2" t="s">
        <v>531</v>
      </c>
      <c r="D481" s="2" t="s">
        <v>439</v>
      </c>
      <c r="E481" s="2">
        <v>9.9000000000000005E-2</v>
      </c>
      <c r="F481" s="4" t="s">
        <v>170</v>
      </c>
      <c r="G481" s="4">
        <v>1</v>
      </c>
      <c r="H481" s="2">
        <f>LOOKUP(G481,Calibration!A$2:A$14,Calibration!B$2:B$14)</f>
        <v>0.153</v>
      </c>
      <c r="I481" s="4">
        <v>32</v>
      </c>
      <c r="J481" s="2">
        <f t="shared" si="8"/>
        <v>0.6470588235294118</v>
      </c>
    </row>
    <row r="482" spans="1:10" x14ac:dyDescent="0.25">
      <c r="A482" s="2">
        <v>8</v>
      </c>
      <c r="B482" s="4">
        <v>41</v>
      </c>
      <c r="C482" s="2" t="s">
        <v>531</v>
      </c>
      <c r="D482" s="2" t="s">
        <v>439</v>
      </c>
      <c r="E482" s="2">
        <v>0.114</v>
      </c>
      <c r="F482" s="4" t="s">
        <v>170</v>
      </c>
      <c r="G482" s="4">
        <v>1</v>
      </c>
      <c r="H482" s="2">
        <f>LOOKUP(G482,Calibration!A$2:A$14,Calibration!B$2:B$14)</f>
        <v>0.153</v>
      </c>
      <c r="I482" s="4">
        <v>32</v>
      </c>
      <c r="J482" s="2">
        <f t="shared" si="8"/>
        <v>0.74509803921568629</v>
      </c>
    </row>
    <row r="483" spans="1:10" x14ac:dyDescent="0.25">
      <c r="A483" s="2">
        <v>9</v>
      </c>
      <c r="B483" s="4">
        <v>41</v>
      </c>
      <c r="C483" s="2" t="s">
        <v>531</v>
      </c>
      <c r="D483" s="2" t="s">
        <v>439</v>
      </c>
      <c r="E483" s="2">
        <v>0.23599999999999999</v>
      </c>
      <c r="F483" s="4" t="s">
        <v>170</v>
      </c>
      <c r="G483" s="4">
        <v>1</v>
      </c>
      <c r="H483" s="2">
        <f>LOOKUP(G483,Calibration!A$2:A$14,Calibration!B$2:B$14)</f>
        <v>0.153</v>
      </c>
      <c r="I483" s="4">
        <v>32</v>
      </c>
      <c r="J483" s="2">
        <f t="shared" si="8"/>
        <v>1.5424836601307188</v>
      </c>
    </row>
    <row r="484" spans="1:10" x14ac:dyDescent="0.25">
      <c r="A484" s="2">
        <v>10</v>
      </c>
      <c r="B484" s="4">
        <v>41</v>
      </c>
      <c r="C484" s="2" t="s">
        <v>531</v>
      </c>
      <c r="D484" s="2" t="s">
        <v>439</v>
      </c>
      <c r="E484" s="2">
        <v>0.13400000000000001</v>
      </c>
      <c r="F484" s="4" t="s">
        <v>170</v>
      </c>
      <c r="G484" s="4">
        <v>1</v>
      </c>
      <c r="H484" s="2">
        <f>LOOKUP(G484,Calibration!A$2:A$14,Calibration!B$2:B$14)</f>
        <v>0.153</v>
      </c>
      <c r="I484" s="4">
        <v>32</v>
      </c>
      <c r="J484" s="2">
        <f t="shared" si="8"/>
        <v>0.8758169934640524</v>
      </c>
    </row>
    <row r="485" spans="1:10" x14ac:dyDescent="0.25">
      <c r="A485" s="2">
        <v>11</v>
      </c>
      <c r="B485" s="4">
        <v>41</v>
      </c>
      <c r="C485" s="2" t="s">
        <v>531</v>
      </c>
      <c r="D485" s="2" t="s">
        <v>439</v>
      </c>
      <c r="E485" s="2">
        <v>0.126</v>
      </c>
      <c r="F485" s="4" t="s">
        <v>170</v>
      </c>
      <c r="G485" s="4">
        <v>1</v>
      </c>
      <c r="H485" s="2">
        <f>LOOKUP(G485,Calibration!A$2:A$14,Calibration!B$2:B$14)</f>
        <v>0.153</v>
      </c>
      <c r="I485" s="4">
        <v>32</v>
      </c>
      <c r="J485" s="2">
        <f t="shared" si="8"/>
        <v>0.82352941176470595</v>
      </c>
    </row>
    <row r="486" spans="1:10" x14ac:dyDescent="0.25">
      <c r="A486" s="2">
        <v>12</v>
      </c>
      <c r="B486" s="4">
        <v>41</v>
      </c>
      <c r="C486" s="2" t="s">
        <v>531</v>
      </c>
      <c r="D486" s="2" t="s">
        <v>439</v>
      </c>
      <c r="E486" s="2">
        <v>0.127</v>
      </c>
      <c r="F486" s="4" t="s">
        <v>170</v>
      </c>
      <c r="G486" s="4">
        <v>1</v>
      </c>
      <c r="H486" s="2">
        <f>LOOKUP(G486,Calibration!A$2:A$14,Calibration!B$2:B$14)</f>
        <v>0.153</v>
      </c>
      <c r="I486" s="4">
        <v>32</v>
      </c>
      <c r="J486" s="2">
        <f t="shared" si="8"/>
        <v>0.83006535947712423</v>
      </c>
    </row>
    <row r="487" spans="1:10" x14ac:dyDescent="0.25">
      <c r="A487" s="2">
        <v>13</v>
      </c>
      <c r="B487" s="4">
        <v>41</v>
      </c>
      <c r="C487" s="2" t="s">
        <v>531</v>
      </c>
      <c r="D487" s="2" t="s">
        <v>439</v>
      </c>
      <c r="E487" s="2">
        <v>0.13200000000000001</v>
      </c>
      <c r="F487" s="4" t="s">
        <v>170</v>
      </c>
      <c r="G487" s="4">
        <v>1</v>
      </c>
      <c r="H487" s="2">
        <f>LOOKUP(G487,Calibration!A$2:A$14,Calibration!B$2:B$14)</f>
        <v>0.153</v>
      </c>
      <c r="I487" s="4">
        <v>32</v>
      </c>
      <c r="J487" s="2">
        <f t="shared" si="8"/>
        <v>0.86274509803921573</v>
      </c>
    </row>
    <row r="488" spans="1:10" x14ac:dyDescent="0.25">
      <c r="A488" s="2">
        <v>14</v>
      </c>
      <c r="B488" s="4">
        <v>41</v>
      </c>
      <c r="C488" s="2" t="s">
        <v>531</v>
      </c>
      <c r="D488" s="2" t="s">
        <v>439</v>
      </c>
      <c r="E488" s="2">
        <v>0.115</v>
      </c>
      <c r="F488" s="4" t="s">
        <v>138</v>
      </c>
      <c r="G488" s="4">
        <v>1</v>
      </c>
      <c r="H488" s="2">
        <f>LOOKUP(G488,Calibration!A$2:A$14,Calibration!B$2:B$14)</f>
        <v>0.153</v>
      </c>
      <c r="I488" s="4">
        <v>32</v>
      </c>
      <c r="J488" s="2">
        <f t="shared" si="8"/>
        <v>0.75163398692810457</v>
      </c>
    </row>
    <row r="489" spans="1:10" x14ac:dyDescent="0.25">
      <c r="A489" s="2">
        <v>15</v>
      </c>
      <c r="B489" s="4">
        <v>41</v>
      </c>
      <c r="C489" s="2" t="s">
        <v>531</v>
      </c>
      <c r="D489" s="2" t="s">
        <v>439</v>
      </c>
      <c r="E489" s="2">
        <v>0.113</v>
      </c>
      <c r="F489" s="4" t="s">
        <v>138</v>
      </c>
      <c r="G489" s="4">
        <v>1</v>
      </c>
      <c r="H489" s="2">
        <f>LOOKUP(G489,Calibration!A$2:A$14,Calibration!B$2:B$14)</f>
        <v>0.153</v>
      </c>
      <c r="I489" s="4">
        <v>32</v>
      </c>
      <c r="J489" s="2">
        <f t="shared" si="8"/>
        <v>0.73856209150326801</v>
      </c>
    </row>
    <row r="490" spans="1:10" x14ac:dyDescent="0.25">
      <c r="A490" s="2">
        <v>16</v>
      </c>
      <c r="B490" s="4">
        <v>41</v>
      </c>
      <c r="C490" s="2" t="s">
        <v>531</v>
      </c>
      <c r="D490" s="2" t="s">
        <v>439</v>
      </c>
      <c r="E490" s="2">
        <v>0.09</v>
      </c>
      <c r="F490" s="4" t="s">
        <v>138</v>
      </c>
      <c r="G490" s="4">
        <v>1</v>
      </c>
      <c r="H490" s="2">
        <f>LOOKUP(G490,Calibration!A$2:A$14,Calibration!B$2:B$14)</f>
        <v>0.153</v>
      </c>
      <c r="I490" s="4">
        <v>32</v>
      </c>
      <c r="J490" s="2">
        <f t="shared" si="8"/>
        <v>0.58823529411764708</v>
      </c>
    </row>
    <row r="491" spans="1:10" x14ac:dyDescent="0.25">
      <c r="A491" s="2">
        <v>17</v>
      </c>
      <c r="B491" s="4">
        <v>41</v>
      </c>
      <c r="C491" s="2" t="s">
        <v>531</v>
      </c>
      <c r="D491" s="2" t="s">
        <v>439</v>
      </c>
      <c r="E491" s="2">
        <v>0.13</v>
      </c>
      <c r="F491" s="4" t="s">
        <v>138</v>
      </c>
      <c r="G491" s="4">
        <v>1</v>
      </c>
      <c r="H491" s="2">
        <f>LOOKUP(G491,Calibration!A$2:A$14,Calibration!B$2:B$14)</f>
        <v>0.153</v>
      </c>
      <c r="I491" s="4">
        <v>32</v>
      </c>
      <c r="J491" s="2">
        <f t="shared" si="8"/>
        <v>0.84967320261437917</v>
      </c>
    </row>
    <row r="492" spans="1:10" x14ac:dyDescent="0.25">
      <c r="A492" s="2">
        <v>18</v>
      </c>
      <c r="B492" s="4">
        <v>41</v>
      </c>
      <c r="C492" s="2" t="s">
        <v>531</v>
      </c>
      <c r="D492" s="2" t="s">
        <v>439</v>
      </c>
      <c r="E492" s="2">
        <v>0.20899999999999999</v>
      </c>
      <c r="F492" s="4" t="s">
        <v>213</v>
      </c>
      <c r="G492" s="4">
        <v>1</v>
      </c>
      <c r="H492" s="2">
        <f>LOOKUP(G492,Calibration!A$2:A$14,Calibration!B$2:B$14)</f>
        <v>0.153</v>
      </c>
      <c r="I492" s="4">
        <v>32</v>
      </c>
      <c r="J492" s="2">
        <f t="shared" si="8"/>
        <v>1.3660130718954249</v>
      </c>
    </row>
    <row r="493" spans="1:10" x14ac:dyDescent="0.25">
      <c r="A493" s="2">
        <v>1</v>
      </c>
      <c r="B493" s="4">
        <v>42</v>
      </c>
      <c r="C493" s="2" t="s">
        <v>532</v>
      </c>
      <c r="D493" s="2" t="s">
        <v>439</v>
      </c>
      <c r="E493" s="2">
        <v>0.11600000000000001</v>
      </c>
      <c r="F493" s="4" t="s">
        <v>170</v>
      </c>
      <c r="G493" s="4">
        <v>1.6</v>
      </c>
      <c r="H493" s="2">
        <f>LOOKUP(G493,Calibration!A$2:A$14,Calibration!B$2:B$14)</f>
        <v>0.247</v>
      </c>
      <c r="I493" s="4">
        <v>30</v>
      </c>
      <c r="J493" s="2">
        <f t="shared" si="8"/>
        <v>0.46963562753036442</v>
      </c>
    </row>
    <row r="494" spans="1:10" x14ac:dyDescent="0.25">
      <c r="A494" s="2">
        <v>2</v>
      </c>
      <c r="B494" s="4">
        <v>42</v>
      </c>
      <c r="C494" s="2" t="s">
        <v>532</v>
      </c>
      <c r="D494" s="2" t="s">
        <v>439</v>
      </c>
      <c r="E494" s="2">
        <v>0.109</v>
      </c>
      <c r="F494" s="4" t="s">
        <v>170</v>
      </c>
      <c r="G494" s="4">
        <v>1.6</v>
      </c>
      <c r="H494" s="2">
        <f>LOOKUP(G494,Calibration!A$2:A$14,Calibration!B$2:B$14)</f>
        <v>0.247</v>
      </c>
      <c r="I494" s="4">
        <v>30</v>
      </c>
      <c r="J494" s="2">
        <f t="shared" ref="J494:J557" si="9">E494/H494</f>
        <v>0.44129554655870445</v>
      </c>
    </row>
    <row r="495" spans="1:10" x14ac:dyDescent="0.25">
      <c r="A495" s="2">
        <v>3</v>
      </c>
      <c r="B495" s="4">
        <v>42</v>
      </c>
      <c r="C495" s="2" t="s">
        <v>532</v>
      </c>
      <c r="D495" s="2" t="s">
        <v>439</v>
      </c>
      <c r="E495" s="2">
        <v>0.13400000000000001</v>
      </c>
      <c r="F495" s="4" t="s">
        <v>170</v>
      </c>
      <c r="G495" s="4">
        <v>1.6</v>
      </c>
      <c r="H495" s="2">
        <f>LOOKUP(G495,Calibration!A$2:A$14,Calibration!B$2:B$14)</f>
        <v>0.247</v>
      </c>
      <c r="I495" s="4">
        <v>30</v>
      </c>
      <c r="J495" s="2">
        <f t="shared" si="9"/>
        <v>0.54251012145748989</v>
      </c>
    </row>
    <row r="496" spans="1:10" x14ac:dyDescent="0.25">
      <c r="A496" s="2">
        <v>4</v>
      </c>
      <c r="B496" s="4">
        <v>42</v>
      </c>
      <c r="C496" s="2" t="s">
        <v>532</v>
      </c>
      <c r="D496" s="2" t="s">
        <v>439</v>
      </c>
      <c r="E496" s="2">
        <v>0.114</v>
      </c>
      <c r="F496" s="4" t="s">
        <v>170</v>
      </c>
      <c r="G496" s="4">
        <v>1.6</v>
      </c>
      <c r="H496" s="2">
        <f>LOOKUP(G496,Calibration!A$2:A$14,Calibration!B$2:B$14)</f>
        <v>0.247</v>
      </c>
      <c r="I496" s="4">
        <v>30</v>
      </c>
      <c r="J496" s="2">
        <f t="shared" si="9"/>
        <v>0.46153846153846156</v>
      </c>
    </row>
    <row r="497" spans="1:10" x14ac:dyDescent="0.25">
      <c r="A497" s="2">
        <v>5</v>
      </c>
      <c r="B497" s="4">
        <v>42</v>
      </c>
      <c r="C497" s="2" t="s">
        <v>532</v>
      </c>
      <c r="D497" s="2" t="s">
        <v>439</v>
      </c>
      <c r="E497" s="2">
        <v>0.14299999999999999</v>
      </c>
      <c r="F497" s="4" t="s">
        <v>170</v>
      </c>
      <c r="G497" s="4">
        <v>1.6</v>
      </c>
      <c r="H497" s="2">
        <f>LOOKUP(G497,Calibration!A$2:A$14,Calibration!B$2:B$14)</f>
        <v>0.247</v>
      </c>
      <c r="I497" s="4">
        <v>30</v>
      </c>
      <c r="J497" s="2">
        <f t="shared" si="9"/>
        <v>0.57894736842105254</v>
      </c>
    </row>
    <row r="498" spans="1:10" x14ac:dyDescent="0.25">
      <c r="A498" s="2">
        <v>6</v>
      </c>
      <c r="B498" s="4">
        <v>42</v>
      </c>
      <c r="C498" s="2" t="s">
        <v>532</v>
      </c>
      <c r="D498" s="2" t="s">
        <v>439</v>
      </c>
      <c r="E498" s="2">
        <v>0.154</v>
      </c>
      <c r="F498" s="4" t="s">
        <v>170</v>
      </c>
      <c r="G498" s="4">
        <v>1.6</v>
      </c>
      <c r="H498" s="2">
        <f>LOOKUP(G498,Calibration!A$2:A$14,Calibration!B$2:B$14)</f>
        <v>0.247</v>
      </c>
      <c r="I498" s="4">
        <v>30</v>
      </c>
      <c r="J498" s="2">
        <f t="shared" si="9"/>
        <v>0.62348178137651822</v>
      </c>
    </row>
    <row r="499" spans="1:10" x14ac:dyDescent="0.25">
      <c r="A499" s="2">
        <v>7</v>
      </c>
      <c r="B499" s="4">
        <v>42</v>
      </c>
      <c r="C499" s="2" t="s">
        <v>532</v>
      </c>
      <c r="D499" s="2" t="s">
        <v>439</v>
      </c>
      <c r="E499" s="2">
        <v>0.13600000000000001</v>
      </c>
      <c r="F499" s="4" t="s">
        <v>170</v>
      </c>
      <c r="G499" s="4">
        <v>1.6</v>
      </c>
      <c r="H499" s="2">
        <f>LOOKUP(G499,Calibration!A$2:A$14,Calibration!B$2:B$14)</f>
        <v>0.247</v>
      </c>
      <c r="I499" s="4">
        <v>30</v>
      </c>
      <c r="J499" s="2">
        <f t="shared" si="9"/>
        <v>0.5506072874493928</v>
      </c>
    </row>
    <row r="500" spans="1:10" x14ac:dyDescent="0.25">
      <c r="A500" s="2">
        <v>8</v>
      </c>
      <c r="B500" s="4">
        <v>42</v>
      </c>
      <c r="C500" s="2" t="s">
        <v>532</v>
      </c>
      <c r="D500" s="2" t="s">
        <v>439</v>
      </c>
      <c r="E500" s="2">
        <v>0.13</v>
      </c>
      <c r="F500" s="4" t="s">
        <v>170</v>
      </c>
      <c r="G500" s="4">
        <v>1.6</v>
      </c>
      <c r="H500" s="2">
        <f>LOOKUP(G500,Calibration!A$2:A$14,Calibration!B$2:B$14)</f>
        <v>0.247</v>
      </c>
      <c r="I500" s="4">
        <v>30</v>
      </c>
      <c r="J500" s="2">
        <f t="shared" si="9"/>
        <v>0.52631578947368418</v>
      </c>
    </row>
    <row r="501" spans="1:10" x14ac:dyDescent="0.25">
      <c r="A501" s="2">
        <v>9</v>
      </c>
      <c r="B501" s="4">
        <v>42</v>
      </c>
      <c r="C501" s="2" t="s">
        <v>532</v>
      </c>
      <c r="D501" s="2" t="s">
        <v>439</v>
      </c>
      <c r="E501" s="2">
        <v>0.11899999999999999</v>
      </c>
      <c r="F501" s="4" t="s">
        <v>170</v>
      </c>
      <c r="G501" s="4">
        <v>1.6</v>
      </c>
      <c r="H501" s="2">
        <f>LOOKUP(G501,Calibration!A$2:A$14,Calibration!B$2:B$14)</f>
        <v>0.247</v>
      </c>
      <c r="I501" s="4">
        <v>30</v>
      </c>
      <c r="J501" s="2">
        <f t="shared" si="9"/>
        <v>0.48178137651821862</v>
      </c>
    </row>
    <row r="502" spans="1:10" x14ac:dyDescent="0.25">
      <c r="A502" s="2">
        <v>10</v>
      </c>
      <c r="B502" s="4">
        <v>42</v>
      </c>
      <c r="C502" s="2" t="s">
        <v>532</v>
      </c>
      <c r="D502" s="2" t="s">
        <v>439</v>
      </c>
      <c r="E502" s="2">
        <v>0.19900000000000001</v>
      </c>
      <c r="F502" s="4" t="s">
        <v>170</v>
      </c>
      <c r="G502" s="4">
        <v>1.6</v>
      </c>
      <c r="H502" s="2">
        <f>LOOKUP(G502,Calibration!A$2:A$14,Calibration!B$2:B$14)</f>
        <v>0.247</v>
      </c>
      <c r="I502" s="4">
        <v>30</v>
      </c>
      <c r="J502" s="2">
        <f t="shared" si="9"/>
        <v>0.80566801619433204</v>
      </c>
    </row>
    <row r="503" spans="1:10" x14ac:dyDescent="0.25">
      <c r="A503" s="2">
        <v>11</v>
      </c>
      <c r="B503" s="4">
        <v>42</v>
      </c>
      <c r="C503" s="2" t="s">
        <v>532</v>
      </c>
      <c r="D503" s="2" t="s">
        <v>439</v>
      </c>
      <c r="E503" s="2">
        <v>0.60499999999999998</v>
      </c>
      <c r="F503" s="4" t="s">
        <v>527</v>
      </c>
      <c r="G503" s="4">
        <v>1.6</v>
      </c>
      <c r="H503" s="2">
        <f>LOOKUP(G503,Calibration!A$2:A$14,Calibration!B$2:B$14)</f>
        <v>0.247</v>
      </c>
      <c r="I503" s="4">
        <v>30</v>
      </c>
      <c r="J503" s="2">
        <f t="shared" si="9"/>
        <v>2.4493927125506074</v>
      </c>
    </row>
    <row r="504" spans="1:10" x14ac:dyDescent="0.25">
      <c r="A504" s="2">
        <v>12</v>
      </c>
      <c r="B504" s="4">
        <v>42</v>
      </c>
      <c r="C504" s="2" t="s">
        <v>532</v>
      </c>
      <c r="D504" s="2" t="s">
        <v>439</v>
      </c>
      <c r="E504" s="2">
        <v>0.14000000000000001</v>
      </c>
      <c r="F504" s="4" t="s">
        <v>168</v>
      </c>
      <c r="G504" s="4">
        <v>1.6</v>
      </c>
      <c r="H504" s="2">
        <f>LOOKUP(G504,Calibration!A$2:A$14,Calibration!B$2:B$14)</f>
        <v>0.247</v>
      </c>
      <c r="I504" s="4">
        <v>30</v>
      </c>
      <c r="J504" s="2">
        <f t="shared" si="9"/>
        <v>0.5668016194331984</v>
      </c>
    </row>
    <row r="505" spans="1:10" x14ac:dyDescent="0.25">
      <c r="A505" s="2">
        <v>13</v>
      </c>
      <c r="B505" s="4">
        <v>42</v>
      </c>
      <c r="C505" s="2" t="s">
        <v>532</v>
      </c>
      <c r="D505" s="2" t="s">
        <v>439</v>
      </c>
      <c r="E505" s="2">
        <v>0.22700000000000001</v>
      </c>
      <c r="F505" s="4" t="s">
        <v>212</v>
      </c>
      <c r="G505" s="4">
        <v>1.6</v>
      </c>
      <c r="H505" s="2">
        <f>LOOKUP(G505,Calibration!A$2:A$14,Calibration!B$2:B$14)</f>
        <v>0.247</v>
      </c>
      <c r="I505" s="4">
        <v>30</v>
      </c>
      <c r="J505" s="2">
        <f t="shared" si="9"/>
        <v>0.91902834008097167</v>
      </c>
    </row>
    <row r="506" spans="1:10" x14ac:dyDescent="0.25">
      <c r="A506" s="2">
        <v>1</v>
      </c>
      <c r="B506" s="4">
        <v>43</v>
      </c>
      <c r="C506" s="2" t="s">
        <v>533</v>
      </c>
      <c r="D506" s="2" t="s">
        <v>439</v>
      </c>
      <c r="E506" s="2">
        <v>0.16500000000000001</v>
      </c>
      <c r="F506" s="4" t="s">
        <v>138</v>
      </c>
      <c r="G506" s="4">
        <v>1.6</v>
      </c>
      <c r="H506" s="2">
        <f>LOOKUP(G506,Calibration!A$2:A$14,Calibration!B$2:B$14)</f>
        <v>0.247</v>
      </c>
      <c r="I506" s="4">
        <v>28</v>
      </c>
      <c r="J506" s="2">
        <f t="shared" si="9"/>
        <v>0.66801619433198389</v>
      </c>
    </row>
    <row r="507" spans="1:10" x14ac:dyDescent="0.25">
      <c r="A507" s="2">
        <v>2</v>
      </c>
      <c r="B507" s="4">
        <v>43</v>
      </c>
      <c r="C507" s="2" t="s">
        <v>533</v>
      </c>
      <c r="D507" s="2" t="s">
        <v>439</v>
      </c>
      <c r="E507" s="2">
        <v>0.14399999999999999</v>
      </c>
      <c r="F507" s="4" t="s">
        <v>138</v>
      </c>
      <c r="G507" s="4">
        <v>1.6</v>
      </c>
      <c r="H507" s="2">
        <f>LOOKUP(G507,Calibration!A$2:A$14,Calibration!B$2:B$14)</f>
        <v>0.247</v>
      </c>
      <c r="I507" s="4">
        <v>28</v>
      </c>
      <c r="J507" s="2">
        <f t="shared" si="9"/>
        <v>0.582995951417004</v>
      </c>
    </row>
    <row r="508" spans="1:10" x14ac:dyDescent="0.25">
      <c r="A508" s="2">
        <v>3</v>
      </c>
      <c r="B508" s="4">
        <v>43</v>
      </c>
      <c r="C508" s="2" t="s">
        <v>533</v>
      </c>
      <c r="D508" s="2" t="s">
        <v>439</v>
      </c>
      <c r="E508" s="2">
        <v>0.16800000000000001</v>
      </c>
      <c r="F508" s="4" t="s">
        <v>138</v>
      </c>
      <c r="G508" s="4">
        <v>1.6</v>
      </c>
      <c r="H508" s="2">
        <f>LOOKUP(G508,Calibration!A$2:A$14,Calibration!B$2:B$14)</f>
        <v>0.247</v>
      </c>
      <c r="I508" s="4">
        <v>28</v>
      </c>
      <c r="J508" s="2">
        <f t="shared" si="9"/>
        <v>0.68016194331983815</v>
      </c>
    </row>
    <row r="509" spans="1:10" x14ac:dyDescent="0.25">
      <c r="A509" s="2">
        <v>4</v>
      </c>
      <c r="B509" s="4">
        <v>43</v>
      </c>
      <c r="C509" s="2" t="s">
        <v>533</v>
      </c>
      <c r="D509" s="2" t="s">
        <v>439</v>
      </c>
      <c r="E509" s="2">
        <v>0.15</v>
      </c>
      <c r="F509" s="4" t="s">
        <v>138</v>
      </c>
      <c r="G509" s="4">
        <v>1.6</v>
      </c>
      <c r="H509" s="2">
        <f>LOOKUP(G509,Calibration!A$2:A$14,Calibration!B$2:B$14)</f>
        <v>0.247</v>
      </c>
      <c r="I509" s="4">
        <v>28</v>
      </c>
      <c r="J509" s="2">
        <f t="shared" si="9"/>
        <v>0.60728744939271251</v>
      </c>
    </row>
    <row r="510" spans="1:10" x14ac:dyDescent="0.25">
      <c r="A510" s="2">
        <v>5</v>
      </c>
      <c r="B510" s="4">
        <v>43</v>
      </c>
      <c r="C510" s="2" t="s">
        <v>533</v>
      </c>
      <c r="D510" s="2" t="s">
        <v>439</v>
      </c>
      <c r="E510" s="2">
        <v>0.153</v>
      </c>
      <c r="F510" s="4" t="s">
        <v>138</v>
      </c>
      <c r="G510" s="4">
        <v>1.6</v>
      </c>
      <c r="H510" s="2">
        <f>LOOKUP(G510,Calibration!A$2:A$14,Calibration!B$2:B$14)</f>
        <v>0.247</v>
      </c>
      <c r="I510" s="4">
        <v>28</v>
      </c>
      <c r="J510" s="2">
        <f t="shared" si="9"/>
        <v>0.61943319838056676</v>
      </c>
    </row>
    <row r="511" spans="1:10" x14ac:dyDescent="0.25">
      <c r="A511" s="2">
        <v>6</v>
      </c>
      <c r="B511" s="4">
        <v>43</v>
      </c>
      <c r="C511" s="2" t="s">
        <v>533</v>
      </c>
      <c r="D511" s="2" t="s">
        <v>439</v>
      </c>
      <c r="E511" s="2">
        <v>0.16600000000000001</v>
      </c>
      <c r="F511" s="4" t="s">
        <v>138</v>
      </c>
      <c r="G511" s="4">
        <v>1.6</v>
      </c>
      <c r="H511" s="2">
        <f>LOOKUP(G511,Calibration!A$2:A$14,Calibration!B$2:B$14)</f>
        <v>0.247</v>
      </c>
      <c r="I511" s="4">
        <v>28</v>
      </c>
      <c r="J511" s="2">
        <f t="shared" si="9"/>
        <v>0.67206477732793524</v>
      </c>
    </row>
    <row r="512" spans="1:10" x14ac:dyDescent="0.25">
      <c r="A512" s="2">
        <v>7</v>
      </c>
      <c r="B512" s="4">
        <v>43</v>
      </c>
      <c r="C512" s="2" t="s">
        <v>533</v>
      </c>
      <c r="D512" s="2" t="s">
        <v>439</v>
      </c>
      <c r="E512" s="2">
        <v>0.155</v>
      </c>
      <c r="F512" s="4" t="s">
        <v>170</v>
      </c>
      <c r="G512" s="4">
        <v>1.6</v>
      </c>
      <c r="H512" s="2">
        <f>LOOKUP(G512,Calibration!A$2:A$14,Calibration!B$2:B$14)</f>
        <v>0.247</v>
      </c>
      <c r="I512" s="4">
        <v>28</v>
      </c>
      <c r="J512" s="2">
        <f t="shared" si="9"/>
        <v>0.62753036437246967</v>
      </c>
    </row>
    <row r="513" spans="1:10" x14ac:dyDescent="0.25">
      <c r="A513" s="2">
        <v>8</v>
      </c>
      <c r="B513" s="4">
        <v>43</v>
      </c>
      <c r="C513" s="2" t="s">
        <v>533</v>
      </c>
      <c r="D513" s="2" t="s">
        <v>439</v>
      </c>
      <c r="E513" s="2">
        <v>0.19700000000000001</v>
      </c>
      <c r="F513" s="4" t="s">
        <v>170</v>
      </c>
      <c r="G513" s="4">
        <v>1.6</v>
      </c>
      <c r="H513" s="2">
        <f>LOOKUP(G513,Calibration!A$2:A$14,Calibration!B$2:B$14)</f>
        <v>0.247</v>
      </c>
      <c r="I513" s="4">
        <v>28</v>
      </c>
      <c r="J513" s="2">
        <f t="shared" si="9"/>
        <v>0.79757085020242924</v>
      </c>
    </row>
    <row r="514" spans="1:10" x14ac:dyDescent="0.25">
      <c r="A514" s="2">
        <v>9</v>
      </c>
      <c r="B514" s="4">
        <v>43</v>
      </c>
      <c r="C514" s="2" t="s">
        <v>533</v>
      </c>
      <c r="D514" s="2" t="s">
        <v>439</v>
      </c>
      <c r="E514" s="2">
        <v>0.127</v>
      </c>
      <c r="F514" s="4" t="s">
        <v>170</v>
      </c>
      <c r="G514" s="4">
        <v>1.6</v>
      </c>
      <c r="H514" s="2">
        <f>LOOKUP(G514,Calibration!A$2:A$14,Calibration!B$2:B$14)</f>
        <v>0.247</v>
      </c>
      <c r="I514" s="4">
        <v>28</v>
      </c>
      <c r="J514" s="2">
        <f t="shared" si="9"/>
        <v>0.51417004048582993</v>
      </c>
    </row>
    <row r="515" spans="1:10" x14ac:dyDescent="0.25">
      <c r="A515" s="2">
        <v>10</v>
      </c>
      <c r="B515" s="4">
        <v>43</v>
      </c>
      <c r="C515" s="2" t="s">
        <v>533</v>
      </c>
      <c r="D515" s="2" t="s">
        <v>439</v>
      </c>
      <c r="E515" s="2">
        <v>0.215</v>
      </c>
      <c r="F515" s="4" t="s">
        <v>170</v>
      </c>
      <c r="G515" s="4">
        <v>1.6</v>
      </c>
      <c r="H515" s="2">
        <f>LOOKUP(G515,Calibration!A$2:A$14,Calibration!B$2:B$14)</f>
        <v>0.247</v>
      </c>
      <c r="I515" s="4">
        <v>28</v>
      </c>
      <c r="J515" s="2">
        <f t="shared" si="9"/>
        <v>0.87044534412955465</v>
      </c>
    </row>
    <row r="516" spans="1:10" x14ac:dyDescent="0.25">
      <c r="A516" s="2">
        <v>11</v>
      </c>
      <c r="B516" s="4">
        <v>43</v>
      </c>
      <c r="C516" s="2" t="s">
        <v>533</v>
      </c>
      <c r="D516" s="2" t="s">
        <v>439</v>
      </c>
      <c r="E516" s="2">
        <v>0.127</v>
      </c>
      <c r="F516" s="4" t="s">
        <v>170</v>
      </c>
      <c r="G516" s="4">
        <v>1.6</v>
      </c>
      <c r="H516" s="2">
        <f>LOOKUP(G516,Calibration!A$2:A$14,Calibration!B$2:B$14)</f>
        <v>0.247</v>
      </c>
      <c r="I516" s="4">
        <v>28</v>
      </c>
      <c r="J516" s="2">
        <f t="shared" si="9"/>
        <v>0.51417004048582993</v>
      </c>
    </row>
    <row r="517" spans="1:10" x14ac:dyDescent="0.25">
      <c r="A517" s="2">
        <v>12</v>
      </c>
      <c r="B517" s="4">
        <v>43</v>
      </c>
      <c r="C517" s="2" t="s">
        <v>533</v>
      </c>
      <c r="D517" s="2" t="s">
        <v>439</v>
      </c>
      <c r="E517" s="2">
        <v>0.108</v>
      </c>
      <c r="F517" s="4" t="s">
        <v>170</v>
      </c>
      <c r="G517" s="4">
        <v>1.6</v>
      </c>
      <c r="H517" s="2">
        <f>LOOKUP(G517,Calibration!A$2:A$14,Calibration!B$2:B$14)</f>
        <v>0.247</v>
      </c>
      <c r="I517" s="4">
        <v>28</v>
      </c>
      <c r="J517" s="2">
        <f t="shared" si="9"/>
        <v>0.43724696356275305</v>
      </c>
    </row>
    <row r="518" spans="1:10" x14ac:dyDescent="0.25">
      <c r="A518" s="2">
        <v>13</v>
      </c>
      <c r="B518" s="4">
        <v>43</v>
      </c>
      <c r="C518" s="2" t="s">
        <v>533</v>
      </c>
      <c r="D518" s="2" t="s">
        <v>439</v>
      </c>
      <c r="E518" s="2">
        <v>9.7000000000000003E-2</v>
      </c>
      <c r="F518" s="4" t="s">
        <v>170</v>
      </c>
      <c r="G518" s="4">
        <v>1.6</v>
      </c>
      <c r="H518" s="2">
        <f>LOOKUP(G518,Calibration!A$2:A$14,Calibration!B$2:B$14)</f>
        <v>0.247</v>
      </c>
      <c r="I518" s="4">
        <v>28</v>
      </c>
      <c r="J518" s="2">
        <f t="shared" si="9"/>
        <v>0.39271255060728749</v>
      </c>
    </row>
    <row r="519" spans="1:10" x14ac:dyDescent="0.25">
      <c r="A519" s="2">
        <v>14</v>
      </c>
      <c r="B519" s="4">
        <v>43</v>
      </c>
      <c r="C519" s="2" t="s">
        <v>533</v>
      </c>
      <c r="D519" s="2" t="s">
        <v>439</v>
      </c>
      <c r="E519" s="2">
        <v>6.6000000000000003E-2</v>
      </c>
      <c r="F519" s="4" t="s">
        <v>170</v>
      </c>
      <c r="G519" s="4">
        <v>1.6</v>
      </c>
      <c r="H519" s="2">
        <f>LOOKUP(G519,Calibration!A$2:A$14,Calibration!B$2:B$14)</f>
        <v>0.247</v>
      </c>
      <c r="I519" s="4">
        <v>28</v>
      </c>
      <c r="J519" s="2">
        <f t="shared" si="9"/>
        <v>0.26720647773279355</v>
      </c>
    </row>
    <row r="520" spans="1:10" x14ac:dyDescent="0.25">
      <c r="A520" s="2">
        <v>15</v>
      </c>
      <c r="B520" s="4">
        <v>43</v>
      </c>
      <c r="C520" s="2" t="s">
        <v>533</v>
      </c>
      <c r="D520" s="2" t="s">
        <v>439</v>
      </c>
      <c r="E520" s="2">
        <v>0.25</v>
      </c>
      <c r="F520" s="4" t="s">
        <v>170</v>
      </c>
      <c r="G520" s="4">
        <v>1.6</v>
      </c>
      <c r="H520" s="2">
        <f>LOOKUP(G520,Calibration!A$2:A$14,Calibration!B$2:B$14)</f>
        <v>0.247</v>
      </c>
      <c r="I520" s="4">
        <v>28</v>
      </c>
      <c r="J520" s="2">
        <f t="shared" si="9"/>
        <v>1.0121457489878543</v>
      </c>
    </row>
    <row r="521" spans="1:10" x14ac:dyDescent="0.25">
      <c r="A521" s="2">
        <v>16</v>
      </c>
      <c r="B521" s="4">
        <v>43</v>
      </c>
      <c r="C521" s="2" t="s">
        <v>533</v>
      </c>
      <c r="D521" s="2" t="s">
        <v>439</v>
      </c>
      <c r="E521" s="2">
        <v>0.252</v>
      </c>
      <c r="F521" s="4" t="s">
        <v>535</v>
      </c>
      <c r="G521" s="4">
        <v>1.6</v>
      </c>
      <c r="H521" s="2">
        <f>LOOKUP(G521,Calibration!A$2:A$14,Calibration!B$2:B$14)</f>
        <v>0.247</v>
      </c>
      <c r="I521" s="4">
        <v>28</v>
      </c>
      <c r="J521" s="2">
        <f t="shared" si="9"/>
        <v>1.0202429149797572</v>
      </c>
    </row>
    <row r="522" spans="1:10" x14ac:dyDescent="0.25">
      <c r="A522" s="2">
        <v>17</v>
      </c>
      <c r="B522" s="4">
        <v>43</v>
      </c>
      <c r="C522" s="2" t="s">
        <v>533</v>
      </c>
      <c r="D522" s="2" t="s">
        <v>439</v>
      </c>
      <c r="E522" s="2">
        <v>7.4999999999999997E-2</v>
      </c>
      <c r="F522" s="4" t="s">
        <v>534</v>
      </c>
      <c r="G522" s="4">
        <v>1.6</v>
      </c>
      <c r="H522" s="2">
        <f>LOOKUP(G522,Calibration!A$2:A$14,Calibration!B$2:B$14)</f>
        <v>0.247</v>
      </c>
      <c r="I522" s="4">
        <v>28</v>
      </c>
      <c r="J522" s="2">
        <f t="shared" si="9"/>
        <v>0.30364372469635625</v>
      </c>
    </row>
    <row r="523" spans="1:10" x14ac:dyDescent="0.25">
      <c r="A523" s="2">
        <v>18</v>
      </c>
      <c r="B523" s="4">
        <v>43</v>
      </c>
      <c r="C523" s="2" t="s">
        <v>533</v>
      </c>
      <c r="D523" s="2" t="s">
        <v>439</v>
      </c>
      <c r="E523" s="2">
        <v>0.104</v>
      </c>
      <c r="F523" s="4" t="s">
        <v>171</v>
      </c>
      <c r="G523" s="4">
        <v>1.6</v>
      </c>
      <c r="H523" s="2">
        <f>LOOKUP(G523,Calibration!A$2:A$14,Calibration!B$2:B$14)</f>
        <v>0.247</v>
      </c>
      <c r="I523" s="4">
        <v>28</v>
      </c>
      <c r="J523" s="2">
        <f t="shared" si="9"/>
        <v>0.42105263157894735</v>
      </c>
    </row>
    <row r="524" spans="1:10" x14ac:dyDescent="0.25">
      <c r="A524" s="2">
        <v>1</v>
      </c>
      <c r="B524" s="4">
        <v>44</v>
      </c>
      <c r="C524" s="2" t="s">
        <v>536</v>
      </c>
      <c r="D524" s="2" t="s">
        <v>439</v>
      </c>
      <c r="E524" s="2">
        <v>0.126</v>
      </c>
      <c r="F524" s="4" t="s">
        <v>170</v>
      </c>
      <c r="G524" s="4">
        <v>1</v>
      </c>
      <c r="H524" s="2">
        <f>LOOKUP(G524,Calibration!A$2:A$14,Calibration!B$2:B$14)</f>
        <v>0.153</v>
      </c>
      <c r="I524" s="4">
        <v>34</v>
      </c>
      <c r="J524" s="2">
        <f t="shared" si="9"/>
        <v>0.82352941176470595</v>
      </c>
    </row>
    <row r="525" spans="1:10" x14ac:dyDescent="0.25">
      <c r="A525" s="2">
        <v>2</v>
      </c>
      <c r="B525" s="4">
        <v>44</v>
      </c>
      <c r="C525" s="2" t="s">
        <v>536</v>
      </c>
      <c r="D525" s="2" t="s">
        <v>439</v>
      </c>
      <c r="E525" s="2">
        <v>0.13</v>
      </c>
      <c r="F525" s="4" t="s">
        <v>170</v>
      </c>
      <c r="G525" s="4">
        <v>1</v>
      </c>
      <c r="H525" s="2">
        <f>LOOKUP(G525,Calibration!A$2:A$14,Calibration!B$2:B$14)</f>
        <v>0.153</v>
      </c>
      <c r="I525" s="4">
        <v>34</v>
      </c>
      <c r="J525" s="2">
        <f t="shared" si="9"/>
        <v>0.84967320261437917</v>
      </c>
    </row>
    <row r="526" spans="1:10" x14ac:dyDescent="0.25">
      <c r="A526" s="2">
        <v>3</v>
      </c>
      <c r="B526" s="4">
        <v>44</v>
      </c>
      <c r="C526" s="2" t="s">
        <v>536</v>
      </c>
      <c r="D526" s="2" t="s">
        <v>439</v>
      </c>
      <c r="E526" s="2">
        <v>0.13400000000000001</v>
      </c>
      <c r="F526" s="4" t="s">
        <v>170</v>
      </c>
      <c r="G526" s="4">
        <v>1</v>
      </c>
      <c r="H526" s="2">
        <f>LOOKUP(G526,Calibration!A$2:A$14,Calibration!B$2:B$14)</f>
        <v>0.153</v>
      </c>
      <c r="I526" s="4">
        <v>34</v>
      </c>
      <c r="J526" s="2">
        <f t="shared" si="9"/>
        <v>0.8758169934640524</v>
      </c>
    </row>
    <row r="527" spans="1:10" x14ac:dyDescent="0.25">
      <c r="A527" s="2">
        <v>4</v>
      </c>
      <c r="B527" s="4">
        <v>44</v>
      </c>
      <c r="C527" s="2" t="s">
        <v>536</v>
      </c>
      <c r="D527" s="2" t="s">
        <v>439</v>
      </c>
      <c r="E527" s="2">
        <v>9.7000000000000003E-2</v>
      </c>
      <c r="F527" s="4" t="s">
        <v>170</v>
      </c>
      <c r="G527" s="4">
        <v>1</v>
      </c>
      <c r="H527" s="2">
        <f>LOOKUP(G527,Calibration!A$2:A$14,Calibration!B$2:B$14)</f>
        <v>0.153</v>
      </c>
      <c r="I527" s="4">
        <v>34</v>
      </c>
      <c r="J527" s="2">
        <f t="shared" si="9"/>
        <v>0.63398692810457524</v>
      </c>
    </row>
    <row r="528" spans="1:10" x14ac:dyDescent="0.25">
      <c r="A528" s="2">
        <v>5</v>
      </c>
      <c r="B528" s="4">
        <v>44</v>
      </c>
      <c r="C528" s="2" t="s">
        <v>536</v>
      </c>
      <c r="D528" s="2" t="s">
        <v>439</v>
      </c>
      <c r="E528" s="2">
        <v>0.14299999999999999</v>
      </c>
      <c r="F528" s="4" t="s">
        <v>170</v>
      </c>
      <c r="G528" s="4">
        <v>1</v>
      </c>
      <c r="H528" s="2">
        <f>LOOKUP(G528,Calibration!A$2:A$14,Calibration!B$2:B$14)</f>
        <v>0.153</v>
      </c>
      <c r="I528" s="4">
        <v>34</v>
      </c>
      <c r="J528" s="2">
        <f t="shared" si="9"/>
        <v>0.93464052287581689</v>
      </c>
    </row>
    <row r="529" spans="1:10" x14ac:dyDescent="0.25">
      <c r="A529" s="2">
        <v>6</v>
      </c>
      <c r="B529" s="4">
        <v>44</v>
      </c>
      <c r="C529" s="2" t="s">
        <v>536</v>
      </c>
      <c r="D529" s="2" t="s">
        <v>439</v>
      </c>
      <c r="E529" s="2">
        <v>0.10199999999999999</v>
      </c>
      <c r="F529" s="4" t="s">
        <v>170</v>
      </c>
      <c r="G529" s="4">
        <v>1</v>
      </c>
      <c r="H529" s="2">
        <f>LOOKUP(G529,Calibration!A$2:A$14,Calibration!B$2:B$14)</f>
        <v>0.153</v>
      </c>
      <c r="I529" s="4">
        <v>34</v>
      </c>
      <c r="J529" s="2">
        <f t="shared" si="9"/>
        <v>0.66666666666666663</v>
      </c>
    </row>
    <row r="530" spans="1:10" x14ac:dyDescent="0.25">
      <c r="A530" s="2">
        <v>7</v>
      </c>
      <c r="B530" s="4">
        <v>44</v>
      </c>
      <c r="C530" s="2" t="s">
        <v>536</v>
      </c>
      <c r="D530" s="2" t="s">
        <v>439</v>
      </c>
      <c r="E530" s="2">
        <v>0.127</v>
      </c>
      <c r="F530" s="4" t="s">
        <v>170</v>
      </c>
      <c r="G530" s="4">
        <v>1</v>
      </c>
      <c r="H530" s="2">
        <f>LOOKUP(G530,Calibration!A$2:A$14,Calibration!B$2:B$14)</f>
        <v>0.153</v>
      </c>
      <c r="I530" s="4">
        <v>34</v>
      </c>
      <c r="J530" s="2">
        <f t="shared" si="9"/>
        <v>0.83006535947712423</v>
      </c>
    </row>
    <row r="531" spans="1:10" x14ac:dyDescent="0.25">
      <c r="A531" s="2">
        <v>8</v>
      </c>
      <c r="B531" s="4">
        <v>44</v>
      </c>
      <c r="C531" s="2" t="s">
        <v>536</v>
      </c>
      <c r="D531" s="2" t="s">
        <v>439</v>
      </c>
      <c r="E531" s="2">
        <v>7.0999999999999994E-2</v>
      </c>
      <c r="F531" s="4" t="s">
        <v>170</v>
      </c>
      <c r="G531" s="4">
        <v>1</v>
      </c>
      <c r="H531" s="2">
        <f>LOOKUP(G531,Calibration!A$2:A$14,Calibration!B$2:B$14)</f>
        <v>0.153</v>
      </c>
      <c r="I531" s="4">
        <v>34</v>
      </c>
      <c r="J531" s="2">
        <f t="shared" si="9"/>
        <v>0.46405228758169931</v>
      </c>
    </row>
    <row r="532" spans="1:10" x14ac:dyDescent="0.25">
      <c r="A532" s="2">
        <v>9</v>
      </c>
      <c r="B532" s="4">
        <v>44</v>
      </c>
      <c r="C532" s="2" t="s">
        <v>536</v>
      </c>
      <c r="D532" s="2" t="s">
        <v>439</v>
      </c>
      <c r="E532" s="2">
        <v>0.13200000000000001</v>
      </c>
      <c r="F532" s="4" t="s">
        <v>170</v>
      </c>
      <c r="G532" s="4">
        <v>1</v>
      </c>
      <c r="H532" s="2">
        <f>LOOKUP(G532,Calibration!A$2:A$14,Calibration!B$2:B$14)</f>
        <v>0.153</v>
      </c>
      <c r="I532" s="4">
        <v>34</v>
      </c>
      <c r="J532" s="2">
        <f t="shared" si="9"/>
        <v>0.86274509803921573</v>
      </c>
    </row>
    <row r="533" spans="1:10" x14ac:dyDescent="0.25">
      <c r="A533" s="2">
        <v>10</v>
      </c>
      <c r="B533" s="4">
        <v>44</v>
      </c>
      <c r="C533" s="2" t="s">
        <v>536</v>
      </c>
      <c r="D533" s="2" t="s">
        <v>439</v>
      </c>
      <c r="E533" s="2">
        <v>7.0000000000000007E-2</v>
      </c>
      <c r="F533" s="4" t="s">
        <v>170</v>
      </c>
      <c r="G533" s="4">
        <v>1</v>
      </c>
      <c r="H533" s="2">
        <f>LOOKUP(G533,Calibration!A$2:A$14,Calibration!B$2:B$14)</f>
        <v>0.153</v>
      </c>
      <c r="I533" s="4">
        <v>34</v>
      </c>
      <c r="J533" s="2">
        <f t="shared" si="9"/>
        <v>0.45751633986928109</v>
      </c>
    </row>
    <row r="534" spans="1:10" x14ac:dyDescent="0.25">
      <c r="A534" s="2">
        <v>11</v>
      </c>
      <c r="B534" s="4">
        <v>44</v>
      </c>
      <c r="C534" s="2" t="s">
        <v>536</v>
      </c>
      <c r="D534" s="2" t="s">
        <v>439</v>
      </c>
      <c r="E534" s="2">
        <v>0.08</v>
      </c>
      <c r="F534" s="4" t="s">
        <v>170</v>
      </c>
      <c r="G534" s="4">
        <v>1</v>
      </c>
      <c r="H534" s="2">
        <f>LOOKUP(G534,Calibration!A$2:A$14,Calibration!B$2:B$14)</f>
        <v>0.153</v>
      </c>
      <c r="I534" s="4">
        <v>34</v>
      </c>
      <c r="J534" s="2">
        <f t="shared" si="9"/>
        <v>0.52287581699346408</v>
      </c>
    </row>
    <row r="535" spans="1:10" x14ac:dyDescent="0.25">
      <c r="A535" s="2">
        <v>12</v>
      </c>
      <c r="B535" s="4">
        <v>44</v>
      </c>
      <c r="C535" s="2" t="s">
        <v>536</v>
      </c>
      <c r="D535" s="2" t="s">
        <v>439</v>
      </c>
      <c r="E535" s="2">
        <v>7.6999999999999999E-2</v>
      </c>
      <c r="F535" s="4" t="s">
        <v>170</v>
      </c>
      <c r="G535" s="4">
        <v>1</v>
      </c>
      <c r="H535" s="2">
        <f>LOOKUP(G535,Calibration!A$2:A$14,Calibration!B$2:B$14)</f>
        <v>0.153</v>
      </c>
      <c r="I535" s="4">
        <v>34</v>
      </c>
      <c r="J535" s="2">
        <f t="shared" si="9"/>
        <v>0.50326797385620914</v>
      </c>
    </row>
    <row r="536" spans="1:10" x14ac:dyDescent="0.25">
      <c r="A536" s="2">
        <v>13</v>
      </c>
      <c r="B536" s="4">
        <v>44</v>
      </c>
      <c r="C536" s="2" t="s">
        <v>536</v>
      </c>
      <c r="D536" s="2" t="s">
        <v>439</v>
      </c>
      <c r="E536" s="2">
        <v>0.192</v>
      </c>
      <c r="F536" s="4" t="s">
        <v>170</v>
      </c>
      <c r="G536" s="4">
        <v>1</v>
      </c>
      <c r="H536" s="2">
        <f>LOOKUP(G536,Calibration!A$2:A$14,Calibration!B$2:B$14)</f>
        <v>0.153</v>
      </c>
      <c r="I536" s="4">
        <v>34</v>
      </c>
      <c r="J536" s="2">
        <f t="shared" si="9"/>
        <v>1.2549019607843137</v>
      </c>
    </row>
    <row r="537" spans="1:10" x14ac:dyDescent="0.25">
      <c r="A537" s="2">
        <v>14</v>
      </c>
      <c r="B537" s="4">
        <v>44</v>
      </c>
      <c r="C537" s="2" t="s">
        <v>536</v>
      </c>
      <c r="D537" s="2" t="s">
        <v>439</v>
      </c>
      <c r="E537" s="2">
        <v>8.5999999999999993E-2</v>
      </c>
      <c r="F537" s="4" t="s">
        <v>170</v>
      </c>
      <c r="G537" s="4">
        <v>1</v>
      </c>
      <c r="H537" s="2">
        <f>LOOKUP(G537,Calibration!A$2:A$14,Calibration!B$2:B$14)</f>
        <v>0.153</v>
      </c>
      <c r="I537" s="4">
        <v>34</v>
      </c>
      <c r="J537" s="2">
        <f t="shared" si="9"/>
        <v>0.56209150326797386</v>
      </c>
    </row>
    <row r="538" spans="1:10" x14ac:dyDescent="0.25">
      <c r="A538" s="2">
        <v>15</v>
      </c>
      <c r="B538" s="4">
        <v>44</v>
      </c>
      <c r="C538" s="2" t="s">
        <v>536</v>
      </c>
      <c r="D538" s="2" t="s">
        <v>439</v>
      </c>
      <c r="E538" s="2">
        <v>7.5999999999999998E-2</v>
      </c>
      <c r="F538" s="4" t="s">
        <v>170</v>
      </c>
      <c r="G538" s="4">
        <v>1</v>
      </c>
      <c r="H538" s="2">
        <f>LOOKUP(G538,Calibration!A$2:A$14,Calibration!B$2:B$14)</f>
        <v>0.153</v>
      </c>
      <c r="I538" s="4">
        <v>34</v>
      </c>
      <c r="J538" s="2">
        <f t="shared" si="9"/>
        <v>0.49673202614379086</v>
      </c>
    </row>
    <row r="539" spans="1:10" x14ac:dyDescent="0.25">
      <c r="A539" s="2">
        <v>16</v>
      </c>
      <c r="B539" s="4">
        <v>44</v>
      </c>
      <c r="C539" s="2" t="s">
        <v>536</v>
      </c>
      <c r="D539" s="2" t="s">
        <v>439</v>
      </c>
      <c r="E539" s="2">
        <v>7.0999999999999994E-2</v>
      </c>
      <c r="F539" s="4" t="s">
        <v>170</v>
      </c>
      <c r="G539" s="4">
        <v>1</v>
      </c>
      <c r="H539" s="2">
        <f>LOOKUP(G539,Calibration!A$2:A$14,Calibration!B$2:B$14)</f>
        <v>0.153</v>
      </c>
      <c r="I539" s="4">
        <v>34</v>
      </c>
      <c r="J539" s="2">
        <f t="shared" si="9"/>
        <v>0.46405228758169931</v>
      </c>
    </row>
    <row r="540" spans="1:10" x14ac:dyDescent="0.25">
      <c r="A540" s="2">
        <v>17</v>
      </c>
      <c r="B540" s="4">
        <v>44</v>
      </c>
      <c r="C540" s="2" t="s">
        <v>536</v>
      </c>
      <c r="D540" s="2" t="s">
        <v>439</v>
      </c>
      <c r="E540" s="2">
        <v>9.5000000000000001E-2</v>
      </c>
      <c r="F540" s="4" t="s">
        <v>170</v>
      </c>
      <c r="G540" s="4">
        <v>1</v>
      </c>
      <c r="H540" s="2">
        <f>LOOKUP(G540,Calibration!A$2:A$14,Calibration!B$2:B$14)</f>
        <v>0.153</v>
      </c>
      <c r="I540" s="4">
        <v>34</v>
      </c>
      <c r="J540" s="2">
        <f t="shared" si="9"/>
        <v>0.62091503267973858</v>
      </c>
    </row>
    <row r="541" spans="1:10" x14ac:dyDescent="0.25">
      <c r="A541" s="2">
        <v>18</v>
      </c>
      <c r="B541" s="4">
        <v>44</v>
      </c>
      <c r="C541" s="2" t="s">
        <v>536</v>
      </c>
      <c r="D541" s="2" t="s">
        <v>439</v>
      </c>
      <c r="E541" s="2">
        <v>0.20300000000000001</v>
      </c>
      <c r="F541" s="4" t="s">
        <v>212</v>
      </c>
      <c r="G541" s="4">
        <v>1</v>
      </c>
      <c r="H541" s="2">
        <f>LOOKUP(G541,Calibration!A$2:A$14,Calibration!B$2:B$14)</f>
        <v>0.153</v>
      </c>
      <c r="I541" s="4">
        <v>34</v>
      </c>
      <c r="J541" s="2">
        <f t="shared" si="9"/>
        <v>1.3267973856209152</v>
      </c>
    </row>
    <row r="542" spans="1:10" x14ac:dyDescent="0.25">
      <c r="A542" s="2">
        <v>1</v>
      </c>
      <c r="B542" s="4">
        <v>45</v>
      </c>
      <c r="C542" s="2" t="s">
        <v>537</v>
      </c>
      <c r="D542" s="2" t="s">
        <v>439</v>
      </c>
      <c r="E542" s="2">
        <v>0.186</v>
      </c>
      <c r="F542" s="4" t="s">
        <v>170</v>
      </c>
      <c r="G542" s="4">
        <v>1.6</v>
      </c>
      <c r="H542" s="2">
        <f>LOOKUP(G542,Calibration!A$2:A$14,Calibration!B$2:B$14)</f>
        <v>0.247</v>
      </c>
      <c r="I542" s="4">
        <v>32</v>
      </c>
      <c r="J542" s="2">
        <f t="shared" si="9"/>
        <v>0.75303643724696356</v>
      </c>
    </row>
    <row r="543" spans="1:10" x14ac:dyDescent="0.25">
      <c r="A543" s="2">
        <v>2</v>
      </c>
      <c r="B543" s="4">
        <v>45</v>
      </c>
      <c r="C543" s="2" t="s">
        <v>537</v>
      </c>
      <c r="D543" s="2" t="s">
        <v>439</v>
      </c>
      <c r="E543" s="2">
        <v>0.249</v>
      </c>
      <c r="F543" s="4" t="s">
        <v>170</v>
      </c>
      <c r="G543" s="4">
        <v>1.6</v>
      </c>
      <c r="H543" s="2">
        <f>LOOKUP(G543,Calibration!A$2:A$14,Calibration!B$2:B$14)</f>
        <v>0.247</v>
      </c>
      <c r="I543" s="4">
        <v>32</v>
      </c>
      <c r="J543" s="2">
        <f t="shared" si="9"/>
        <v>1.0080971659919029</v>
      </c>
    </row>
    <row r="544" spans="1:10" x14ac:dyDescent="0.25">
      <c r="A544" s="2">
        <v>3</v>
      </c>
      <c r="B544" s="4">
        <v>45</v>
      </c>
      <c r="C544" s="2" t="s">
        <v>537</v>
      </c>
      <c r="D544" s="2" t="s">
        <v>439</v>
      </c>
      <c r="E544" s="2">
        <v>0.23400000000000001</v>
      </c>
      <c r="F544" s="4" t="s">
        <v>170</v>
      </c>
      <c r="G544" s="4">
        <v>1.6</v>
      </c>
      <c r="H544" s="2">
        <f>LOOKUP(G544,Calibration!A$2:A$14,Calibration!B$2:B$14)</f>
        <v>0.247</v>
      </c>
      <c r="I544" s="4">
        <v>32</v>
      </c>
      <c r="J544" s="2">
        <f t="shared" si="9"/>
        <v>0.94736842105263164</v>
      </c>
    </row>
    <row r="545" spans="1:10" x14ac:dyDescent="0.25">
      <c r="A545" s="2">
        <v>4</v>
      </c>
      <c r="B545" s="4">
        <v>45</v>
      </c>
      <c r="C545" s="2" t="s">
        <v>537</v>
      </c>
      <c r="D545" s="2" t="s">
        <v>439</v>
      </c>
      <c r="E545" s="2">
        <v>9.7000000000000003E-2</v>
      </c>
      <c r="F545" s="4" t="s">
        <v>170</v>
      </c>
      <c r="G545" s="4">
        <v>1.6</v>
      </c>
      <c r="H545" s="2">
        <f>LOOKUP(G545,Calibration!A$2:A$14,Calibration!B$2:B$14)</f>
        <v>0.247</v>
      </c>
      <c r="I545" s="4">
        <v>32</v>
      </c>
      <c r="J545" s="2">
        <f t="shared" si="9"/>
        <v>0.39271255060728749</v>
      </c>
    </row>
    <row r="546" spans="1:10" x14ac:dyDescent="0.25">
      <c r="A546" s="2">
        <v>5</v>
      </c>
      <c r="B546" s="4">
        <v>45</v>
      </c>
      <c r="C546" s="2" t="s">
        <v>537</v>
      </c>
      <c r="D546" s="2" t="s">
        <v>439</v>
      </c>
      <c r="E546" s="2">
        <v>0.17199999999999999</v>
      </c>
      <c r="F546" s="4" t="s">
        <v>212</v>
      </c>
      <c r="G546" s="4">
        <v>1.6</v>
      </c>
      <c r="H546" s="2">
        <f>LOOKUP(G546,Calibration!A$2:A$14,Calibration!B$2:B$14)</f>
        <v>0.247</v>
      </c>
      <c r="I546" s="4">
        <v>32</v>
      </c>
      <c r="J546" s="2">
        <f t="shared" si="9"/>
        <v>0.69635627530364363</v>
      </c>
    </row>
    <row r="547" spans="1:10" x14ac:dyDescent="0.25">
      <c r="A547" s="2">
        <v>6</v>
      </c>
      <c r="B547" s="4">
        <v>45</v>
      </c>
      <c r="C547" s="2" t="s">
        <v>537</v>
      </c>
      <c r="D547" s="2" t="s">
        <v>439</v>
      </c>
      <c r="E547" s="2">
        <v>0.20100000000000001</v>
      </c>
      <c r="F547" s="4" t="s">
        <v>212</v>
      </c>
      <c r="G547" s="4">
        <v>1.6</v>
      </c>
      <c r="H547" s="2">
        <f>LOOKUP(G547,Calibration!A$2:A$14,Calibration!B$2:B$14)</f>
        <v>0.247</v>
      </c>
      <c r="I547" s="4">
        <v>32</v>
      </c>
      <c r="J547" s="2">
        <f t="shared" si="9"/>
        <v>0.81376518218623484</v>
      </c>
    </row>
    <row r="548" spans="1:10" x14ac:dyDescent="0.25">
      <c r="A548" s="2">
        <v>7</v>
      </c>
      <c r="B548" s="4">
        <v>45</v>
      </c>
      <c r="C548" s="2" t="s">
        <v>537</v>
      </c>
      <c r="D548" s="2" t="s">
        <v>439</v>
      </c>
      <c r="E548" s="2">
        <v>0.318</v>
      </c>
      <c r="F548" s="4" t="s">
        <v>212</v>
      </c>
      <c r="G548" s="4">
        <v>1.6</v>
      </c>
      <c r="H548" s="2">
        <f>LOOKUP(G548,Calibration!A$2:A$14,Calibration!B$2:B$14)</f>
        <v>0.247</v>
      </c>
      <c r="I548" s="4">
        <v>32</v>
      </c>
      <c r="J548" s="2">
        <f t="shared" si="9"/>
        <v>1.2874493927125505</v>
      </c>
    </row>
    <row r="549" spans="1:10" x14ac:dyDescent="0.25">
      <c r="A549" s="2">
        <v>8</v>
      </c>
      <c r="B549" s="4">
        <v>45</v>
      </c>
      <c r="C549" s="2" t="s">
        <v>537</v>
      </c>
      <c r="D549" s="2" t="s">
        <v>439</v>
      </c>
      <c r="E549" s="2">
        <v>0.41799999999999998</v>
      </c>
      <c r="F549" s="4" t="s">
        <v>176</v>
      </c>
      <c r="G549" s="4">
        <v>1.6</v>
      </c>
      <c r="H549" s="2">
        <f>LOOKUP(G549,Calibration!A$2:A$14,Calibration!B$2:B$14)</f>
        <v>0.247</v>
      </c>
      <c r="I549" s="4">
        <v>32</v>
      </c>
      <c r="J549" s="2">
        <f t="shared" si="9"/>
        <v>1.6923076923076923</v>
      </c>
    </row>
    <row r="550" spans="1:10" x14ac:dyDescent="0.25">
      <c r="A550" s="2">
        <v>9</v>
      </c>
      <c r="B550" s="4">
        <v>45</v>
      </c>
      <c r="C550" s="2" t="s">
        <v>537</v>
      </c>
      <c r="D550" s="2" t="s">
        <v>439</v>
      </c>
      <c r="E550" s="2">
        <v>0.39100000000000001</v>
      </c>
      <c r="F550" s="4" t="s">
        <v>168</v>
      </c>
      <c r="G550" s="4">
        <v>1.6</v>
      </c>
      <c r="H550" s="2">
        <f>LOOKUP(G550,Calibration!A$2:A$14,Calibration!B$2:B$14)</f>
        <v>0.247</v>
      </c>
      <c r="I550" s="4">
        <v>32</v>
      </c>
      <c r="J550" s="2">
        <f t="shared" si="9"/>
        <v>1.5829959514170042</v>
      </c>
    </row>
    <row r="551" spans="1:10" x14ac:dyDescent="0.25">
      <c r="A551" s="2">
        <v>1</v>
      </c>
      <c r="B551" s="4">
        <v>46</v>
      </c>
      <c r="C551" s="2" t="s">
        <v>538</v>
      </c>
      <c r="D551" s="2" t="s">
        <v>439</v>
      </c>
      <c r="E551" s="2">
        <v>0.13300000000000001</v>
      </c>
      <c r="F551" s="4" t="s">
        <v>170</v>
      </c>
      <c r="G551" s="4">
        <v>1</v>
      </c>
      <c r="H551" s="2">
        <f>LOOKUP(G551,Calibration!A$2:A$14,Calibration!B$2:B$14)</f>
        <v>0.153</v>
      </c>
      <c r="I551" s="4">
        <v>30</v>
      </c>
      <c r="J551" s="2">
        <f t="shared" si="9"/>
        <v>0.86928104575163401</v>
      </c>
    </row>
    <row r="552" spans="1:10" x14ac:dyDescent="0.25">
      <c r="A552" s="2">
        <v>2</v>
      </c>
      <c r="B552" s="4">
        <v>46</v>
      </c>
      <c r="C552" s="2" t="s">
        <v>538</v>
      </c>
      <c r="D552" s="2" t="s">
        <v>439</v>
      </c>
      <c r="E552" s="2">
        <v>0.06</v>
      </c>
      <c r="F552" s="4" t="s">
        <v>170</v>
      </c>
      <c r="G552" s="4">
        <v>1</v>
      </c>
      <c r="H552" s="2">
        <f>LOOKUP(G552,Calibration!A$2:A$14,Calibration!B$2:B$14)</f>
        <v>0.153</v>
      </c>
      <c r="I552" s="4">
        <v>30</v>
      </c>
      <c r="J552" s="2">
        <f t="shared" si="9"/>
        <v>0.39215686274509803</v>
      </c>
    </row>
    <row r="553" spans="1:10" x14ac:dyDescent="0.25">
      <c r="A553" s="2">
        <v>3</v>
      </c>
      <c r="B553" s="4">
        <v>46</v>
      </c>
      <c r="C553" s="2" t="s">
        <v>538</v>
      </c>
      <c r="D553" s="2" t="s">
        <v>439</v>
      </c>
      <c r="E553" s="2">
        <v>0.122</v>
      </c>
      <c r="F553" s="4" t="s">
        <v>170</v>
      </c>
      <c r="G553" s="4">
        <v>1</v>
      </c>
      <c r="H553" s="2">
        <f>LOOKUP(G553,Calibration!A$2:A$14,Calibration!B$2:B$14)</f>
        <v>0.153</v>
      </c>
      <c r="I553" s="4">
        <v>30</v>
      </c>
      <c r="J553" s="2">
        <f t="shared" si="9"/>
        <v>0.79738562091503262</v>
      </c>
    </row>
    <row r="554" spans="1:10" x14ac:dyDescent="0.25">
      <c r="A554" s="2">
        <v>4</v>
      </c>
      <c r="B554" s="4">
        <v>46</v>
      </c>
      <c r="C554" s="2" t="s">
        <v>538</v>
      </c>
      <c r="D554" s="2" t="s">
        <v>439</v>
      </c>
      <c r="E554" s="2">
        <v>7.3999999999999996E-2</v>
      </c>
      <c r="F554" s="4" t="s">
        <v>170</v>
      </c>
      <c r="G554" s="4">
        <v>1</v>
      </c>
      <c r="H554" s="2">
        <f>LOOKUP(G554,Calibration!A$2:A$14,Calibration!B$2:B$14)</f>
        <v>0.153</v>
      </c>
      <c r="I554" s="4">
        <v>30</v>
      </c>
      <c r="J554" s="2">
        <f t="shared" si="9"/>
        <v>0.48366013071895425</v>
      </c>
    </row>
    <row r="555" spans="1:10" x14ac:dyDescent="0.25">
      <c r="A555" s="2">
        <v>5</v>
      </c>
      <c r="B555" s="4">
        <v>46</v>
      </c>
      <c r="C555" s="2" t="s">
        <v>538</v>
      </c>
      <c r="D555" s="2" t="s">
        <v>439</v>
      </c>
      <c r="E555" s="2">
        <v>0.127</v>
      </c>
      <c r="F555" s="4" t="s">
        <v>170</v>
      </c>
      <c r="G555" s="4">
        <v>1</v>
      </c>
      <c r="H555" s="2">
        <f>LOOKUP(G555,Calibration!A$2:A$14,Calibration!B$2:B$14)</f>
        <v>0.153</v>
      </c>
      <c r="I555" s="4">
        <v>30</v>
      </c>
      <c r="J555" s="2">
        <f t="shared" si="9"/>
        <v>0.83006535947712423</v>
      </c>
    </row>
    <row r="556" spans="1:10" x14ac:dyDescent="0.25">
      <c r="A556" s="2">
        <v>6</v>
      </c>
      <c r="B556" s="4">
        <v>46</v>
      </c>
      <c r="C556" s="2" t="s">
        <v>538</v>
      </c>
      <c r="D556" s="2" t="s">
        <v>439</v>
      </c>
      <c r="E556" s="2">
        <v>0.108</v>
      </c>
      <c r="F556" s="4" t="s">
        <v>170</v>
      </c>
      <c r="G556" s="4">
        <v>1</v>
      </c>
      <c r="H556" s="2">
        <f>LOOKUP(G556,Calibration!A$2:A$14,Calibration!B$2:B$14)</f>
        <v>0.153</v>
      </c>
      <c r="I556" s="4">
        <v>30</v>
      </c>
      <c r="J556" s="2">
        <f t="shared" si="9"/>
        <v>0.70588235294117652</v>
      </c>
    </row>
    <row r="557" spans="1:10" x14ac:dyDescent="0.25">
      <c r="A557" s="2">
        <v>7</v>
      </c>
      <c r="B557" s="4">
        <v>46</v>
      </c>
      <c r="C557" s="2" t="s">
        <v>538</v>
      </c>
      <c r="D557" s="2" t="s">
        <v>439</v>
      </c>
      <c r="E557" s="2">
        <v>7.9000000000000001E-2</v>
      </c>
      <c r="F557" s="4" t="s">
        <v>170</v>
      </c>
      <c r="G557" s="4">
        <v>1</v>
      </c>
      <c r="H557" s="2">
        <f>LOOKUP(G557,Calibration!A$2:A$14,Calibration!B$2:B$14)</f>
        <v>0.153</v>
      </c>
      <c r="I557" s="4">
        <v>30</v>
      </c>
      <c r="J557" s="2">
        <f t="shared" si="9"/>
        <v>0.5163398692810458</v>
      </c>
    </row>
    <row r="558" spans="1:10" x14ac:dyDescent="0.25">
      <c r="A558" s="2">
        <v>8</v>
      </c>
      <c r="B558" s="4">
        <v>46</v>
      </c>
      <c r="C558" s="2" t="s">
        <v>538</v>
      </c>
      <c r="D558" s="2" t="s">
        <v>439</v>
      </c>
      <c r="E558" s="2">
        <v>7.9000000000000001E-2</v>
      </c>
      <c r="F558" s="4" t="s">
        <v>170</v>
      </c>
      <c r="G558" s="4">
        <v>1</v>
      </c>
      <c r="H558" s="2">
        <f>LOOKUP(G558,Calibration!A$2:A$14,Calibration!B$2:B$14)</f>
        <v>0.153</v>
      </c>
      <c r="I558" s="4">
        <v>30</v>
      </c>
      <c r="J558" s="2">
        <f t="shared" ref="J558:J621" si="10">E558/H558</f>
        <v>0.5163398692810458</v>
      </c>
    </row>
    <row r="559" spans="1:10" x14ac:dyDescent="0.25">
      <c r="A559" s="2">
        <v>9</v>
      </c>
      <c r="B559" s="4">
        <v>46</v>
      </c>
      <c r="C559" s="2" t="s">
        <v>538</v>
      </c>
      <c r="D559" s="2" t="s">
        <v>439</v>
      </c>
      <c r="E559" s="2">
        <v>5.5E-2</v>
      </c>
      <c r="F559" s="4" t="s">
        <v>170</v>
      </c>
      <c r="G559" s="4">
        <v>1</v>
      </c>
      <c r="H559" s="2">
        <f>LOOKUP(G559,Calibration!A$2:A$14,Calibration!B$2:B$14)</f>
        <v>0.153</v>
      </c>
      <c r="I559" s="4">
        <v>30</v>
      </c>
      <c r="J559" s="2">
        <f t="shared" si="10"/>
        <v>0.35947712418300654</v>
      </c>
    </row>
    <row r="560" spans="1:10" x14ac:dyDescent="0.25">
      <c r="A560" s="2">
        <v>10</v>
      </c>
      <c r="B560" s="4">
        <v>46</v>
      </c>
      <c r="C560" s="2" t="s">
        <v>538</v>
      </c>
      <c r="D560" s="2" t="s">
        <v>439</v>
      </c>
      <c r="E560" s="2">
        <v>8.4000000000000005E-2</v>
      </c>
      <c r="F560" s="4" t="s">
        <v>170</v>
      </c>
      <c r="G560" s="4">
        <v>1</v>
      </c>
      <c r="H560" s="2">
        <f>LOOKUP(G560,Calibration!A$2:A$14,Calibration!B$2:B$14)</f>
        <v>0.153</v>
      </c>
      <c r="I560" s="4">
        <v>30</v>
      </c>
      <c r="J560" s="2">
        <f t="shared" si="10"/>
        <v>0.5490196078431373</v>
      </c>
    </row>
    <row r="561" spans="1:10" x14ac:dyDescent="0.25">
      <c r="A561" s="2">
        <v>11</v>
      </c>
      <c r="B561" s="4">
        <v>46</v>
      </c>
      <c r="C561" s="2" t="s">
        <v>538</v>
      </c>
      <c r="D561" s="2" t="s">
        <v>439</v>
      </c>
      <c r="E561" s="2">
        <v>7.2999999999999995E-2</v>
      </c>
      <c r="F561" s="4" t="s">
        <v>170</v>
      </c>
      <c r="G561" s="4">
        <v>1</v>
      </c>
      <c r="H561" s="2">
        <f>LOOKUP(G561,Calibration!A$2:A$14,Calibration!B$2:B$14)</f>
        <v>0.153</v>
      </c>
      <c r="I561" s="4">
        <v>30</v>
      </c>
      <c r="J561" s="2">
        <f t="shared" si="10"/>
        <v>0.47712418300653592</v>
      </c>
    </row>
    <row r="562" spans="1:10" x14ac:dyDescent="0.25">
      <c r="A562" s="2">
        <v>12</v>
      </c>
      <c r="B562" s="4">
        <v>46</v>
      </c>
      <c r="C562" s="2" t="s">
        <v>538</v>
      </c>
      <c r="D562" s="2" t="s">
        <v>439</v>
      </c>
      <c r="E562" s="2">
        <v>7.9000000000000001E-2</v>
      </c>
      <c r="F562" s="4" t="s">
        <v>170</v>
      </c>
      <c r="G562" s="4">
        <v>1</v>
      </c>
      <c r="H562" s="2">
        <f>LOOKUP(G562,Calibration!A$2:A$14,Calibration!B$2:B$14)</f>
        <v>0.153</v>
      </c>
      <c r="I562" s="4">
        <v>30</v>
      </c>
      <c r="J562" s="2">
        <f t="shared" si="10"/>
        <v>0.5163398692810458</v>
      </c>
    </row>
    <row r="563" spans="1:10" x14ac:dyDescent="0.25">
      <c r="A563" s="2">
        <v>13</v>
      </c>
      <c r="B563" s="4">
        <v>46</v>
      </c>
      <c r="C563" s="2" t="s">
        <v>538</v>
      </c>
      <c r="D563" s="2" t="s">
        <v>439</v>
      </c>
      <c r="E563" s="2">
        <v>6.4000000000000001E-2</v>
      </c>
      <c r="F563" s="4" t="s">
        <v>170</v>
      </c>
      <c r="G563" s="4">
        <v>1</v>
      </c>
      <c r="H563" s="2">
        <f>LOOKUP(G563,Calibration!A$2:A$14,Calibration!B$2:B$14)</f>
        <v>0.153</v>
      </c>
      <c r="I563" s="4">
        <v>30</v>
      </c>
      <c r="J563" s="2">
        <f t="shared" si="10"/>
        <v>0.41830065359477125</v>
      </c>
    </row>
    <row r="564" spans="1:10" x14ac:dyDescent="0.25">
      <c r="A564" s="2">
        <v>14</v>
      </c>
      <c r="B564" s="4">
        <v>46</v>
      </c>
      <c r="C564" s="2" t="s">
        <v>538</v>
      </c>
      <c r="D564" s="2" t="s">
        <v>439</v>
      </c>
      <c r="E564" s="2">
        <v>7.1999999999999995E-2</v>
      </c>
      <c r="F564" s="4" t="s">
        <v>170</v>
      </c>
      <c r="G564" s="4">
        <v>1</v>
      </c>
      <c r="H564" s="2">
        <f>LOOKUP(G564,Calibration!A$2:A$14,Calibration!B$2:B$14)</f>
        <v>0.153</v>
      </c>
      <c r="I564" s="4">
        <v>30</v>
      </c>
      <c r="J564" s="2">
        <f t="shared" si="10"/>
        <v>0.47058823529411764</v>
      </c>
    </row>
    <row r="565" spans="1:10" x14ac:dyDescent="0.25">
      <c r="A565" s="2">
        <v>15</v>
      </c>
      <c r="B565" s="4">
        <v>46</v>
      </c>
      <c r="C565" s="2" t="s">
        <v>538</v>
      </c>
      <c r="D565" s="2" t="s">
        <v>439</v>
      </c>
      <c r="E565" s="2">
        <v>9.1999999999999998E-2</v>
      </c>
      <c r="F565" s="4" t="s">
        <v>170</v>
      </c>
      <c r="G565" s="4">
        <v>1</v>
      </c>
      <c r="H565" s="2">
        <f>LOOKUP(G565,Calibration!A$2:A$14,Calibration!B$2:B$14)</f>
        <v>0.153</v>
      </c>
      <c r="I565" s="4">
        <v>30</v>
      </c>
      <c r="J565" s="2">
        <f t="shared" si="10"/>
        <v>0.60130718954248363</v>
      </c>
    </row>
    <row r="566" spans="1:10" x14ac:dyDescent="0.25">
      <c r="A566" s="2">
        <v>16</v>
      </c>
      <c r="B566" s="4">
        <v>46</v>
      </c>
      <c r="C566" s="2" t="s">
        <v>538</v>
      </c>
      <c r="D566" s="2" t="s">
        <v>439</v>
      </c>
      <c r="E566" s="2">
        <v>4.3999999999999997E-2</v>
      </c>
      <c r="F566" s="4" t="s">
        <v>170</v>
      </c>
      <c r="G566" s="4">
        <v>1</v>
      </c>
      <c r="H566" s="2">
        <f>LOOKUP(G566,Calibration!A$2:A$14,Calibration!B$2:B$14)</f>
        <v>0.153</v>
      </c>
      <c r="I566" s="4">
        <v>30</v>
      </c>
      <c r="J566" s="2">
        <f t="shared" si="10"/>
        <v>0.28758169934640521</v>
      </c>
    </row>
    <row r="567" spans="1:10" x14ac:dyDescent="0.25">
      <c r="A567" s="2">
        <v>17</v>
      </c>
      <c r="B567" s="4">
        <v>46</v>
      </c>
      <c r="C567" s="2" t="s">
        <v>538</v>
      </c>
      <c r="D567" s="2" t="s">
        <v>439</v>
      </c>
      <c r="E567" s="2">
        <v>6.3E-2</v>
      </c>
      <c r="F567" s="4" t="s">
        <v>170</v>
      </c>
      <c r="G567" s="4">
        <v>1</v>
      </c>
      <c r="H567" s="2">
        <f>LOOKUP(G567,Calibration!A$2:A$14,Calibration!B$2:B$14)</f>
        <v>0.153</v>
      </c>
      <c r="I567" s="4">
        <v>30</v>
      </c>
      <c r="J567" s="2">
        <f t="shared" si="10"/>
        <v>0.41176470588235298</v>
      </c>
    </row>
    <row r="568" spans="1:10" x14ac:dyDescent="0.25">
      <c r="A568" s="2">
        <v>18</v>
      </c>
      <c r="B568" s="4">
        <v>46</v>
      </c>
      <c r="C568" s="2" t="s">
        <v>538</v>
      </c>
      <c r="D568" s="2" t="s">
        <v>439</v>
      </c>
      <c r="E568" s="2">
        <v>0.09</v>
      </c>
      <c r="F568" s="4" t="s">
        <v>170</v>
      </c>
      <c r="G568" s="4">
        <v>1</v>
      </c>
      <c r="H568" s="2">
        <f>LOOKUP(G568,Calibration!A$2:A$14,Calibration!B$2:B$14)</f>
        <v>0.153</v>
      </c>
      <c r="I568" s="4">
        <v>30</v>
      </c>
      <c r="J568" s="2">
        <f t="shared" si="10"/>
        <v>0.58823529411764708</v>
      </c>
    </row>
    <row r="569" spans="1:10" x14ac:dyDescent="0.25">
      <c r="A569" s="2">
        <v>19</v>
      </c>
      <c r="B569" s="4">
        <v>46</v>
      </c>
      <c r="C569" s="2" t="s">
        <v>538</v>
      </c>
      <c r="D569" s="2" t="s">
        <v>439</v>
      </c>
      <c r="E569" s="2">
        <v>9.6000000000000002E-2</v>
      </c>
      <c r="F569" s="4" t="s">
        <v>212</v>
      </c>
      <c r="G569" s="4">
        <v>1</v>
      </c>
      <c r="H569" s="2">
        <f>LOOKUP(G569,Calibration!A$2:A$14,Calibration!B$2:B$14)</f>
        <v>0.153</v>
      </c>
      <c r="I569" s="4">
        <v>30</v>
      </c>
      <c r="J569" s="2">
        <f t="shared" si="10"/>
        <v>0.62745098039215685</v>
      </c>
    </row>
    <row r="570" spans="1:10" x14ac:dyDescent="0.25">
      <c r="A570" s="2">
        <v>20</v>
      </c>
      <c r="B570" s="4">
        <v>46</v>
      </c>
      <c r="C570" s="2" t="s">
        <v>538</v>
      </c>
      <c r="D570" s="2" t="s">
        <v>439</v>
      </c>
      <c r="E570" s="2">
        <v>0.151</v>
      </c>
      <c r="F570" s="4" t="s">
        <v>212</v>
      </c>
      <c r="G570" s="4">
        <v>1</v>
      </c>
      <c r="H570" s="2">
        <f>LOOKUP(G570,Calibration!A$2:A$14,Calibration!B$2:B$14)</f>
        <v>0.153</v>
      </c>
      <c r="I570" s="4">
        <v>30</v>
      </c>
      <c r="J570" s="2">
        <f t="shared" si="10"/>
        <v>0.98692810457516333</v>
      </c>
    </row>
    <row r="571" spans="1:10" x14ac:dyDescent="0.25">
      <c r="A571" s="2">
        <v>21</v>
      </c>
      <c r="B571" s="4">
        <v>46</v>
      </c>
      <c r="C571" s="2" t="s">
        <v>538</v>
      </c>
      <c r="D571" s="2" t="s">
        <v>439</v>
      </c>
      <c r="E571" s="2">
        <v>7.9000000000000001E-2</v>
      </c>
      <c r="F571" s="4" t="s">
        <v>212</v>
      </c>
      <c r="G571" s="4">
        <v>1</v>
      </c>
      <c r="H571" s="2">
        <f>LOOKUP(G571,Calibration!A$2:A$14,Calibration!B$2:B$14)</f>
        <v>0.153</v>
      </c>
      <c r="I571" s="4">
        <v>30</v>
      </c>
      <c r="J571" s="2">
        <f t="shared" si="10"/>
        <v>0.5163398692810458</v>
      </c>
    </row>
    <row r="572" spans="1:10" x14ac:dyDescent="0.25">
      <c r="A572" s="2">
        <v>22</v>
      </c>
      <c r="B572" s="4">
        <v>46</v>
      </c>
      <c r="C572" s="2" t="s">
        <v>538</v>
      </c>
      <c r="D572" s="2" t="s">
        <v>439</v>
      </c>
      <c r="E572" s="2">
        <v>0.20799999999999999</v>
      </c>
      <c r="F572" s="4" t="s">
        <v>212</v>
      </c>
      <c r="G572" s="4">
        <v>1</v>
      </c>
      <c r="H572" s="2">
        <f>LOOKUP(G572,Calibration!A$2:A$14,Calibration!B$2:B$14)</f>
        <v>0.153</v>
      </c>
      <c r="I572" s="4">
        <v>30</v>
      </c>
      <c r="J572" s="2">
        <f>E572/H572</f>
        <v>1.3594771241830066</v>
      </c>
    </row>
    <row r="573" spans="1:10" x14ac:dyDescent="0.25">
      <c r="A573" s="2">
        <v>23</v>
      </c>
      <c r="B573" s="4">
        <v>46</v>
      </c>
      <c r="C573" s="2" t="s">
        <v>538</v>
      </c>
      <c r="D573" s="2" t="s">
        <v>439</v>
      </c>
      <c r="E573" s="2">
        <v>0.127</v>
      </c>
      <c r="F573" s="4" t="s">
        <v>170</v>
      </c>
      <c r="G573" s="4">
        <v>1.6</v>
      </c>
      <c r="H573" s="2">
        <f>LOOKUP(G573,Calibration!A$2:A$14,Calibration!B$2:B$14)</f>
        <v>0.247</v>
      </c>
      <c r="I573" s="4">
        <v>30</v>
      </c>
      <c r="J573" s="2">
        <f t="shared" si="10"/>
        <v>0.51417004048582993</v>
      </c>
    </row>
    <row r="574" spans="1:10" x14ac:dyDescent="0.25">
      <c r="A574" s="2">
        <v>24</v>
      </c>
      <c r="B574" s="4">
        <v>46</v>
      </c>
      <c r="C574" s="2" t="s">
        <v>538</v>
      </c>
      <c r="D574" s="2" t="s">
        <v>439</v>
      </c>
      <c r="E574" s="2">
        <v>8.8999999999999996E-2</v>
      </c>
      <c r="F574" s="4" t="s">
        <v>170</v>
      </c>
      <c r="G574" s="4">
        <v>1.6</v>
      </c>
      <c r="H574" s="2">
        <f>LOOKUP(G574,Calibration!A$2:A$14,Calibration!B$2:B$14)</f>
        <v>0.247</v>
      </c>
      <c r="I574" s="4">
        <v>30</v>
      </c>
      <c r="J574" s="2">
        <f t="shared" si="10"/>
        <v>0.36032388663967613</v>
      </c>
    </row>
    <row r="575" spans="1:10" x14ac:dyDescent="0.25">
      <c r="A575" s="2">
        <v>1</v>
      </c>
      <c r="B575" s="4">
        <v>47</v>
      </c>
      <c r="C575" s="2" t="s">
        <v>539</v>
      </c>
      <c r="D575" s="2" t="s">
        <v>439</v>
      </c>
      <c r="E575" s="2">
        <v>0.26100000000000001</v>
      </c>
      <c r="F575" s="4" t="s">
        <v>170</v>
      </c>
      <c r="G575" s="4">
        <v>1.6</v>
      </c>
      <c r="H575" s="2">
        <f>LOOKUP(G575,Calibration!A$2:A$14,Calibration!B$2:B$14)</f>
        <v>0.247</v>
      </c>
      <c r="I575" s="4">
        <v>29</v>
      </c>
      <c r="J575" s="2">
        <f t="shared" si="10"/>
        <v>1.0566801619433199</v>
      </c>
    </row>
    <row r="576" spans="1:10" x14ac:dyDescent="0.25">
      <c r="A576" s="2">
        <v>2</v>
      </c>
      <c r="B576" s="4">
        <v>47</v>
      </c>
      <c r="C576" s="2" t="s">
        <v>539</v>
      </c>
      <c r="D576" s="2" t="s">
        <v>439</v>
      </c>
      <c r="E576" s="2">
        <v>0.16700000000000001</v>
      </c>
      <c r="F576" s="4" t="s">
        <v>170</v>
      </c>
      <c r="G576" s="4">
        <v>1.6</v>
      </c>
      <c r="H576" s="2">
        <f>LOOKUP(G576,Calibration!A$2:A$14,Calibration!B$2:B$14)</f>
        <v>0.247</v>
      </c>
      <c r="I576" s="4">
        <v>29</v>
      </c>
      <c r="J576" s="2">
        <f t="shared" si="10"/>
        <v>0.67611336032388669</v>
      </c>
    </row>
    <row r="577" spans="1:10" x14ac:dyDescent="0.25">
      <c r="A577" s="2">
        <v>3</v>
      </c>
      <c r="B577" s="4">
        <v>47</v>
      </c>
      <c r="C577" s="2" t="s">
        <v>539</v>
      </c>
      <c r="D577" s="2" t="s">
        <v>439</v>
      </c>
      <c r="E577" s="2">
        <v>0.19800000000000001</v>
      </c>
      <c r="F577" s="4" t="s">
        <v>170</v>
      </c>
      <c r="G577" s="4">
        <v>1.6</v>
      </c>
      <c r="H577" s="2">
        <f>LOOKUP(G577,Calibration!A$2:A$14,Calibration!B$2:B$14)</f>
        <v>0.247</v>
      </c>
      <c r="I577" s="4">
        <v>29</v>
      </c>
      <c r="J577" s="2">
        <f t="shared" si="10"/>
        <v>0.80161943319838058</v>
      </c>
    </row>
    <row r="578" spans="1:10" x14ac:dyDescent="0.25">
      <c r="A578" s="2">
        <v>4</v>
      </c>
      <c r="B578" s="4">
        <v>47</v>
      </c>
      <c r="C578" s="2" t="s">
        <v>539</v>
      </c>
      <c r="D578" s="2" t="s">
        <v>439</v>
      </c>
      <c r="E578" s="2">
        <v>0.14099999999999999</v>
      </c>
      <c r="F578" s="4" t="s">
        <v>170</v>
      </c>
      <c r="G578" s="4">
        <v>1.6</v>
      </c>
      <c r="H578" s="2">
        <f>LOOKUP(G578,Calibration!A$2:A$14,Calibration!B$2:B$14)</f>
        <v>0.247</v>
      </c>
      <c r="I578" s="4">
        <v>29</v>
      </c>
      <c r="J578" s="2">
        <f t="shared" si="10"/>
        <v>0.57085020242914974</v>
      </c>
    </row>
    <row r="579" spans="1:10" x14ac:dyDescent="0.25">
      <c r="A579" s="2">
        <v>5</v>
      </c>
      <c r="B579" s="4">
        <v>47</v>
      </c>
      <c r="C579" s="2" t="s">
        <v>539</v>
      </c>
      <c r="D579" s="2" t="s">
        <v>439</v>
      </c>
      <c r="E579" s="2">
        <v>0.14000000000000001</v>
      </c>
      <c r="F579" s="4" t="s">
        <v>170</v>
      </c>
      <c r="G579" s="4">
        <v>1.6</v>
      </c>
      <c r="H579" s="2">
        <f>LOOKUP(G579,Calibration!A$2:A$14,Calibration!B$2:B$14)</f>
        <v>0.247</v>
      </c>
      <c r="I579" s="4">
        <v>29</v>
      </c>
      <c r="J579" s="2">
        <f t="shared" si="10"/>
        <v>0.5668016194331984</v>
      </c>
    </row>
    <row r="580" spans="1:10" x14ac:dyDescent="0.25">
      <c r="A580" s="2">
        <v>6</v>
      </c>
      <c r="B580" s="4">
        <v>47</v>
      </c>
      <c r="C580" s="2" t="s">
        <v>539</v>
      </c>
      <c r="D580" s="2" t="s">
        <v>439</v>
      </c>
      <c r="E580" s="2">
        <v>0.14199999999999999</v>
      </c>
      <c r="F580" s="4" t="s">
        <v>170</v>
      </c>
      <c r="G580" s="4">
        <v>1.6</v>
      </c>
      <c r="H580" s="2">
        <f>LOOKUP(G580,Calibration!A$2:A$14,Calibration!B$2:B$14)</f>
        <v>0.247</v>
      </c>
      <c r="I580" s="4">
        <v>29</v>
      </c>
      <c r="J580" s="2">
        <f t="shared" si="10"/>
        <v>0.5748987854251012</v>
      </c>
    </row>
    <row r="581" spans="1:10" x14ac:dyDescent="0.25">
      <c r="A581" s="2">
        <v>7</v>
      </c>
      <c r="B581" s="4">
        <v>47</v>
      </c>
      <c r="C581" s="2" t="s">
        <v>539</v>
      </c>
      <c r="D581" s="2" t="s">
        <v>439</v>
      </c>
      <c r="E581" s="2">
        <v>0.09</v>
      </c>
      <c r="F581" s="4" t="s">
        <v>170</v>
      </c>
      <c r="G581" s="4">
        <v>1.6</v>
      </c>
      <c r="H581" s="2">
        <f>LOOKUP(G581,Calibration!A$2:A$14,Calibration!B$2:B$14)</f>
        <v>0.247</v>
      </c>
      <c r="I581" s="4">
        <v>29</v>
      </c>
      <c r="J581" s="2">
        <f t="shared" si="10"/>
        <v>0.36437246963562753</v>
      </c>
    </row>
    <row r="582" spans="1:10" x14ac:dyDescent="0.25">
      <c r="A582" s="2">
        <v>8</v>
      </c>
      <c r="B582" s="4">
        <v>47</v>
      </c>
      <c r="C582" s="2" t="s">
        <v>539</v>
      </c>
      <c r="D582" s="2" t="s">
        <v>439</v>
      </c>
      <c r="E582" s="2">
        <v>0.19600000000000001</v>
      </c>
      <c r="F582" s="4" t="s">
        <v>170</v>
      </c>
      <c r="G582" s="4">
        <v>1.6</v>
      </c>
      <c r="H582" s="2">
        <f>LOOKUP(G582,Calibration!A$2:A$14,Calibration!B$2:B$14)</f>
        <v>0.247</v>
      </c>
      <c r="I582" s="4">
        <v>29</v>
      </c>
      <c r="J582" s="2">
        <f t="shared" si="10"/>
        <v>0.79352226720647778</v>
      </c>
    </row>
    <row r="583" spans="1:10" x14ac:dyDescent="0.25">
      <c r="A583" s="2">
        <v>9</v>
      </c>
      <c r="B583" s="4">
        <v>47</v>
      </c>
      <c r="C583" s="2" t="s">
        <v>539</v>
      </c>
      <c r="D583" s="2" t="s">
        <v>439</v>
      </c>
      <c r="E583" s="2">
        <v>0.13700000000000001</v>
      </c>
      <c r="F583" s="4" t="s">
        <v>170</v>
      </c>
      <c r="G583" s="4">
        <v>1.6</v>
      </c>
      <c r="H583" s="2">
        <f>LOOKUP(G583,Calibration!A$2:A$14,Calibration!B$2:B$14)</f>
        <v>0.247</v>
      </c>
      <c r="I583" s="4">
        <v>29</v>
      </c>
      <c r="J583" s="2">
        <f t="shared" si="10"/>
        <v>0.55465587044534415</v>
      </c>
    </row>
    <row r="584" spans="1:10" x14ac:dyDescent="0.25">
      <c r="A584" s="2">
        <v>10</v>
      </c>
      <c r="B584" s="4">
        <v>47</v>
      </c>
      <c r="C584" s="2" t="s">
        <v>539</v>
      </c>
      <c r="D584" s="2" t="s">
        <v>439</v>
      </c>
      <c r="E584" s="2">
        <v>0.17</v>
      </c>
      <c r="F584" s="4" t="s">
        <v>170</v>
      </c>
      <c r="G584" s="4">
        <v>1.6</v>
      </c>
      <c r="H584" s="2">
        <f>LOOKUP(G584,Calibration!A$2:A$14,Calibration!B$2:B$14)</f>
        <v>0.247</v>
      </c>
      <c r="I584" s="4">
        <v>29</v>
      </c>
      <c r="J584" s="2">
        <f t="shared" si="10"/>
        <v>0.68825910931174095</v>
      </c>
    </row>
    <row r="585" spans="1:10" x14ac:dyDescent="0.25">
      <c r="A585" s="2">
        <v>11</v>
      </c>
      <c r="B585" s="4">
        <v>47</v>
      </c>
      <c r="C585" s="2" t="s">
        <v>539</v>
      </c>
      <c r="D585" s="2" t="s">
        <v>439</v>
      </c>
      <c r="E585" s="2">
        <v>0.16500000000000001</v>
      </c>
      <c r="F585" s="4" t="s">
        <v>170</v>
      </c>
      <c r="G585" s="4">
        <v>1.6</v>
      </c>
      <c r="H585" s="2">
        <f>LOOKUP(G585,Calibration!A$2:A$14,Calibration!B$2:B$14)</f>
        <v>0.247</v>
      </c>
      <c r="I585" s="4">
        <v>29</v>
      </c>
      <c r="J585" s="2">
        <f t="shared" si="10"/>
        <v>0.66801619433198389</v>
      </c>
    </row>
    <row r="586" spans="1:10" x14ac:dyDescent="0.25">
      <c r="A586" s="2">
        <v>12</v>
      </c>
      <c r="B586" s="4">
        <v>47</v>
      </c>
      <c r="C586" s="2" t="s">
        <v>539</v>
      </c>
      <c r="D586" s="2" t="s">
        <v>439</v>
      </c>
      <c r="E586" s="2">
        <v>0.13700000000000001</v>
      </c>
      <c r="F586" s="4" t="s">
        <v>170</v>
      </c>
      <c r="G586" s="4">
        <v>1.6</v>
      </c>
      <c r="H586" s="2">
        <f>LOOKUP(G586,Calibration!A$2:A$14,Calibration!B$2:B$14)</f>
        <v>0.247</v>
      </c>
      <c r="I586" s="4">
        <v>29</v>
      </c>
      <c r="J586" s="2">
        <f t="shared" si="10"/>
        <v>0.55465587044534415</v>
      </c>
    </row>
    <row r="587" spans="1:10" x14ac:dyDescent="0.25">
      <c r="A587" s="2">
        <v>13</v>
      </c>
      <c r="B587" s="4">
        <v>47</v>
      </c>
      <c r="C587" s="2" t="s">
        <v>539</v>
      </c>
      <c r="D587" s="2" t="s">
        <v>439</v>
      </c>
      <c r="E587" s="2">
        <v>9.4E-2</v>
      </c>
      <c r="F587" s="4" t="s">
        <v>170</v>
      </c>
      <c r="G587" s="4">
        <v>1.6</v>
      </c>
      <c r="H587" s="2">
        <f>LOOKUP(G587,Calibration!A$2:A$14,Calibration!B$2:B$14)</f>
        <v>0.247</v>
      </c>
      <c r="I587" s="4">
        <v>29</v>
      </c>
      <c r="J587" s="2">
        <f t="shared" si="10"/>
        <v>0.38056680161943318</v>
      </c>
    </row>
    <row r="588" spans="1:10" x14ac:dyDescent="0.25">
      <c r="A588" s="2">
        <v>14</v>
      </c>
      <c r="B588" s="4">
        <v>47</v>
      </c>
      <c r="C588" s="2" t="s">
        <v>539</v>
      </c>
      <c r="D588" s="2" t="s">
        <v>439</v>
      </c>
      <c r="E588" s="2">
        <v>0.107</v>
      </c>
      <c r="F588" s="4" t="s">
        <v>170</v>
      </c>
      <c r="G588" s="4">
        <v>1.6</v>
      </c>
      <c r="H588" s="2">
        <f>LOOKUP(G588,Calibration!A$2:A$14,Calibration!B$2:B$14)</f>
        <v>0.247</v>
      </c>
      <c r="I588" s="4">
        <v>29</v>
      </c>
      <c r="J588" s="2">
        <f t="shared" si="10"/>
        <v>0.4331983805668016</v>
      </c>
    </row>
    <row r="589" spans="1:10" x14ac:dyDescent="0.25">
      <c r="A589" s="2">
        <v>15</v>
      </c>
      <c r="B589" s="4">
        <v>47</v>
      </c>
      <c r="C589" s="2" t="s">
        <v>539</v>
      </c>
      <c r="D589" s="2" t="s">
        <v>439</v>
      </c>
      <c r="E589" s="2">
        <v>0.14599999999999999</v>
      </c>
      <c r="F589" s="4" t="s">
        <v>170</v>
      </c>
      <c r="G589" s="4">
        <v>1.6</v>
      </c>
      <c r="H589" s="2">
        <f>LOOKUP(G589,Calibration!A$2:A$14,Calibration!B$2:B$14)</f>
        <v>0.247</v>
      </c>
      <c r="I589" s="4">
        <v>29</v>
      </c>
      <c r="J589" s="2">
        <f t="shared" si="10"/>
        <v>0.5910931174089068</v>
      </c>
    </row>
    <row r="590" spans="1:10" x14ac:dyDescent="0.25">
      <c r="A590" s="2">
        <v>1</v>
      </c>
      <c r="B590" s="4">
        <v>48</v>
      </c>
      <c r="C590" s="2" t="s">
        <v>540</v>
      </c>
      <c r="D590" s="2" t="s">
        <v>439</v>
      </c>
      <c r="E590" s="2">
        <v>0.18</v>
      </c>
      <c r="F590" s="4" t="s">
        <v>138</v>
      </c>
      <c r="G590" s="4">
        <v>1.6</v>
      </c>
      <c r="H590" s="2">
        <f>LOOKUP(G590,Calibration!A$2:A$14,Calibration!B$2:B$14)</f>
        <v>0.247</v>
      </c>
      <c r="I590" s="4">
        <v>32</v>
      </c>
      <c r="J590" s="2">
        <f t="shared" si="10"/>
        <v>0.72874493927125505</v>
      </c>
    </row>
    <row r="591" spans="1:10" x14ac:dyDescent="0.25">
      <c r="A591" s="2">
        <v>2</v>
      </c>
      <c r="B591" s="4">
        <v>48</v>
      </c>
      <c r="C591" s="2" t="s">
        <v>540</v>
      </c>
      <c r="D591" s="2" t="s">
        <v>439</v>
      </c>
      <c r="E591" s="2">
        <v>0.218</v>
      </c>
      <c r="F591" s="4" t="s">
        <v>170</v>
      </c>
      <c r="G591" s="4">
        <v>1.6</v>
      </c>
      <c r="H591" s="2">
        <f>LOOKUP(G591,Calibration!A$2:A$14,Calibration!B$2:B$14)</f>
        <v>0.247</v>
      </c>
      <c r="I591" s="4">
        <v>32</v>
      </c>
      <c r="J591" s="2">
        <f t="shared" si="10"/>
        <v>0.88259109311740891</v>
      </c>
    </row>
    <row r="592" spans="1:10" x14ac:dyDescent="0.25">
      <c r="A592" s="2">
        <v>3</v>
      </c>
      <c r="B592" s="4">
        <v>48</v>
      </c>
      <c r="C592" s="2" t="s">
        <v>540</v>
      </c>
      <c r="D592" s="2" t="s">
        <v>439</v>
      </c>
      <c r="E592" s="2">
        <v>0.24</v>
      </c>
      <c r="F592" s="4" t="s">
        <v>170</v>
      </c>
      <c r="G592" s="4">
        <v>1.6</v>
      </c>
      <c r="H592" s="2">
        <f>LOOKUP(G592,Calibration!A$2:A$14,Calibration!B$2:B$14)</f>
        <v>0.247</v>
      </c>
      <c r="I592" s="4">
        <v>32</v>
      </c>
      <c r="J592" s="2">
        <f t="shared" si="10"/>
        <v>0.97165991902834004</v>
      </c>
    </row>
    <row r="593" spans="1:10" x14ac:dyDescent="0.25">
      <c r="A593" s="2">
        <v>4</v>
      </c>
      <c r="B593" s="4">
        <v>48</v>
      </c>
      <c r="C593" s="2" t="s">
        <v>540</v>
      </c>
      <c r="D593" s="2" t="s">
        <v>439</v>
      </c>
      <c r="E593" s="2">
        <v>0.34499999999999997</v>
      </c>
      <c r="F593" s="4" t="s">
        <v>170</v>
      </c>
      <c r="G593" s="4">
        <v>1.6</v>
      </c>
      <c r="H593" s="2">
        <f>LOOKUP(G593,Calibration!A$2:A$14,Calibration!B$2:B$14)</f>
        <v>0.247</v>
      </c>
      <c r="I593" s="4">
        <v>32</v>
      </c>
      <c r="J593" s="2">
        <f t="shared" si="10"/>
        <v>1.3967611336032388</v>
      </c>
    </row>
    <row r="594" spans="1:10" x14ac:dyDescent="0.25">
      <c r="A594" s="2">
        <v>5</v>
      </c>
      <c r="B594" s="4">
        <v>48</v>
      </c>
      <c r="C594" s="2" t="s">
        <v>540</v>
      </c>
      <c r="D594" s="2" t="s">
        <v>439</v>
      </c>
      <c r="E594" s="2">
        <v>0.13300000000000001</v>
      </c>
      <c r="F594" s="4" t="s">
        <v>170</v>
      </c>
      <c r="G594" s="4">
        <v>1.6</v>
      </c>
      <c r="H594" s="2">
        <f>LOOKUP(G594,Calibration!A$2:A$14,Calibration!B$2:B$14)</f>
        <v>0.247</v>
      </c>
      <c r="I594" s="4">
        <v>32</v>
      </c>
      <c r="J594" s="2">
        <f t="shared" si="10"/>
        <v>0.53846153846153855</v>
      </c>
    </row>
    <row r="595" spans="1:10" x14ac:dyDescent="0.25">
      <c r="A595" s="2">
        <v>6</v>
      </c>
      <c r="B595" s="4">
        <v>48</v>
      </c>
      <c r="C595" s="2" t="s">
        <v>540</v>
      </c>
      <c r="D595" s="2" t="s">
        <v>439</v>
      </c>
      <c r="E595" s="2">
        <v>0.17599999999999999</v>
      </c>
      <c r="F595" s="4" t="s">
        <v>170</v>
      </c>
      <c r="G595" s="4">
        <v>1.6</v>
      </c>
      <c r="H595" s="2">
        <f>LOOKUP(G595,Calibration!A$2:A$14,Calibration!B$2:B$14)</f>
        <v>0.247</v>
      </c>
      <c r="I595" s="4">
        <v>32</v>
      </c>
      <c r="J595" s="2">
        <f t="shared" si="10"/>
        <v>0.71255060728744934</v>
      </c>
    </row>
    <row r="596" spans="1:10" x14ac:dyDescent="0.25">
      <c r="A596" s="2">
        <v>7</v>
      </c>
      <c r="B596" s="4">
        <v>48</v>
      </c>
      <c r="C596" s="2" t="s">
        <v>540</v>
      </c>
      <c r="D596" s="2" t="s">
        <v>439</v>
      </c>
      <c r="E596" s="2">
        <v>0.223</v>
      </c>
      <c r="F596" s="4" t="s">
        <v>170</v>
      </c>
      <c r="G596" s="4">
        <v>1.6</v>
      </c>
      <c r="H596" s="2">
        <f>LOOKUP(G596,Calibration!A$2:A$14,Calibration!B$2:B$14)</f>
        <v>0.247</v>
      </c>
      <c r="I596" s="4">
        <v>32</v>
      </c>
      <c r="J596" s="2">
        <f t="shared" si="10"/>
        <v>0.90283400809716596</v>
      </c>
    </row>
    <row r="597" spans="1:10" x14ac:dyDescent="0.25">
      <c r="A597" s="2">
        <v>8</v>
      </c>
      <c r="B597" s="4">
        <v>48</v>
      </c>
      <c r="C597" s="2" t="s">
        <v>540</v>
      </c>
      <c r="D597" s="2" t="s">
        <v>439</v>
      </c>
      <c r="E597" s="2">
        <v>0.189</v>
      </c>
      <c r="F597" s="4" t="s">
        <v>170</v>
      </c>
      <c r="G597" s="4">
        <v>1.6</v>
      </c>
      <c r="H597" s="2">
        <f>LOOKUP(G597,Calibration!A$2:A$14,Calibration!B$2:B$14)</f>
        <v>0.247</v>
      </c>
      <c r="I597" s="4">
        <v>32</v>
      </c>
      <c r="J597" s="2">
        <f t="shared" si="10"/>
        <v>0.76518218623481782</v>
      </c>
    </row>
    <row r="598" spans="1:10" x14ac:dyDescent="0.25">
      <c r="A598" s="2">
        <v>9</v>
      </c>
      <c r="B598" s="4">
        <v>48</v>
      </c>
      <c r="C598" s="2" t="s">
        <v>540</v>
      </c>
      <c r="D598" s="2" t="s">
        <v>439</v>
      </c>
      <c r="E598" s="2">
        <v>0.91200000000000003</v>
      </c>
      <c r="F598" s="4" t="s">
        <v>481</v>
      </c>
      <c r="G598" s="4">
        <v>1.6</v>
      </c>
      <c r="H598" s="2">
        <f>LOOKUP(G598,Calibration!A$2:A$14,Calibration!B$2:B$14)</f>
        <v>0.247</v>
      </c>
      <c r="I598" s="4">
        <v>32</v>
      </c>
      <c r="J598" s="2">
        <f t="shared" si="10"/>
        <v>3.6923076923076925</v>
      </c>
    </row>
    <row r="599" spans="1:10" x14ac:dyDescent="0.25">
      <c r="A599" s="2">
        <v>1</v>
      </c>
      <c r="B599" s="4">
        <v>49</v>
      </c>
      <c r="C599" s="2" t="s">
        <v>541</v>
      </c>
      <c r="D599" s="2" t="s">
        <v>439</v>
      </c>
      <c r="E599" s="2">
        <v>0.18099999999999999</v>
      </c>
      <c r="F599" s="4" t="s">
        <v>138</v>
      </c>
      <c r="G599" s="4">
        <v>1.6</v>
      </c>
      <c r="H599" s="2">
        <f>LOOKUP(G599,Calibration!A$2:A$14,Calibration!B$2:B$14)</f>
        <v>0.247</v>
      </c>
      <c r="I599" s="4">
        <v>34</v>
      </c>
      <c r="J599" s="2">
        <f t="shared" si="10"/>
        <v>0.73279352226720651</v>
      </c>
    </row>
    <row r="600" spans="1:10" x14ac:dyDescent="0.25">
      <c r="A600" s="2">
        <v>2</v>
      </c>
      <c r="B600" s="4">
        <v>49</v>
      </c>
      <c r="C600" s="2" t="s">
        <v>541</v>
      </c>
      <c r="D600" s="2" t="s">
        <v>439</v>
      </c>
      <c r="E600" s="2">
        <v>0.13600000000000001</v>
      </c>
      <c r="F600" s="4" t="s">
        <v>138</v>
      </c>
      <c r="G600" s="4">
        <v>1.6</v>
      </c>
      <c r="H600" s="2">
        <f>LOOKUP(G600,Calibration!A$2:A$14,Calibration!B$2:B$14)</f>
        <v>0.247</v>
      </c>
      <c r="I600" s="4">
        <v>34</v>
      </c>
      <c r="J600" s="2">
        <f t="shared" si="10"/>
        <v>0.5506072874493928</v>
      </c>
    </row>
    <row r="601" spans="1:10" x14ac:dyDescent="0.25">
      <c r="A601" s="2">
        <v>3</v>
      </c>
      <c r="B601" s="4">
        <v>49</v>
      </c>
      <c r="C601" s="2" t="s">
        <v>541</v>
      </c>
      <c r="D601" s="2" t="s">
        <v>439</v>
      </c>
      <c r="E601" s="2">
        <v>0.16</v>
      </c>
      <c r="F601" s="4" t="s">
        <v>138</v>
      </c>
      <c r="G601" s="4">
        <v>1.6</v>
      </c>
      <c r="H601" s="2">
        <f>LOOKUP(G601,Calibration!A$2:A$14,Calibration!B$2:B$14)</f>
        <v>0.247</v>
      </c>
      <c r="I601" s="4">
        <v>34</v>
      </c>
      <c r="J601" s="2">
        <f t="shared" si="10"/>
        <v>0.64777327935222673</v>
      </c>
    </row>
    <row r="602" spans="1:10" x14ac:dyDescent="0.25">
      <c r="A602" s="2">
        <v>4</v>
      </c>
      <c r="B602" s="4">
        <v>49</v>
      </c>
      <c r="C602" s="2" t="s">
        <v>541</v>
      </c>
      <c r="D602" s="2" t="s">
        <v>439</v>
      </c>
      <c r="E602" s="2">
        <v>0.14699999999999999</v>
      </c>
      <c r="F602" s="4" t="s">
        <v>138</v>
      </c>
      <c r="G602" s="4">
        <v>1.6</v>
      </c>
      <c r="H602" s="2">
        <f>LOOKUP(G602,Calibration!A$2:A$14,Calibration!B$2:B$14)</f>
        <v>0.247</v>
      </c>
      <c r="I602" s="4">
        <v>34</v>
      </c>
      <c r="J602" s="2">
        <f t="shared" si="10"/>
        <v>0.59514170040485825</v>
      </c>
    </row>
    <row r="603" spans="1:10" x14ac:dyDescent="0.25">
      <c r="A603" s="2">
        <v>5</v>
      </c>
      <c r="B603" s="4">
        <v>49</v>
      </c>
      <c r="C603" s="2" t="s">
        <v>541</v>
      </c>
      <c r="D603" s="2" t="s">
        <v>439</v>
      </c>
      <c r="E603" s="2">
        <v>0.18099999999999999</v>
      </c>
      <c r="F603" s="4" t="s">
        <v>170</v>
      </c>
      <c r="G603" s="4">
        <v>1.6</v>
      </c>
      <c r="H603" s="2">
        <f>LOOKUP(G603,Calibration!A$2:A$14,Calibration!B$2:B$14)</f>
        <v>0.247</v>
      </c>
      <c r="I603" s="4">
        <v>34</v>
      </c>
      <c r="J603" s="2">
        <f t="shared" si="10"/>
        <v>0.73279352226720651</v>
      </c>
    </row>
    <row r="604" spans="1:10" x14ac:dyDescent="0.25">
      <c r="A604" s="2">
        <v>6</v>
      </c>
      <c r="B604" s="4">
        <v>49</v>
      </c>
      <c r="C604" s="2" t="s">
        <v>541</v>
      </c>
      <c r="D604" s="2" t="s">
        <v>439</v>
      </c>
      <c r="E604" s="2">
        <v>0.11600000000000001</v>
      </c>
      <c r="F604" s="4" t="s">
        <v>170</v>
      </c>
      <c r="G604" s="4">
        <v>1.6</v>
      </c>
      <c r="H604" s="2">
        <f>LOOKUP(G604,Calibration!A$2:A$14,Calibration!B$2:B$14)</f>
        <v>0.247</v>
      </c>
      <c r="I604" s="4">
        <v>34</v>
      </c>
      <c r="J604" s="2">
        <f t="shared" si="10"/>
        <v>0.46963562753036442</v>
      </c>
    </row>
    <row r="605" spans="1:10" x14ac:dyDescent="0.25">
      <c r="A605" s="2">
        <v>7</v>
      </c>
      <c r="B605" s="4">
        <v>49</v>
      </c>
      <c r="C605" s="2" t="s">
        <v>541</v>
      </c>
      <c r="D605" s="2" t="s">
        <v>439</v>
      </c>
      <c r="E605" s="2">
        <v>0.16800000000000001</v>
      </c>
      <c r="F605" s="4" t="s">
        <v>170</v>
      </c>
      <c r="G605" s="4">
        <v>1.6</v>
      </c>
      <c r="H605" s="2">
        <f>LOOKUP(G605,Calibration!A$2:A$14,Calibration!B$2:B$14)</f>
        <v>0.247</v>
      </c>
      <c r="I605" s="4">
        <v>34</v>
      </c>
      <c r="J605" s="2">
        <f t="shared" si="10"/>
        <v>0.68016194331983815</v>
      </c>
    </row>
    <row r="606" spans="1:10" x14ac:dyDescent="0.25">
      <c r="A606" s="2">
        <v>8</v>
      </c>
      <c r="B606" s="4">
        <v>49</v>
      </c>
      <c r="C606" s="2" t="s">
        <v>541</v>
      </c>
      <c r="D606" s="2" t="s">
        <v>439</v>
      </c>
      <c r="E606" s="2">
        <v>0.122</v>
      </c>
      <c r="F606" s="4" t="s">
        <v>170</v>
      </c>
      <c r="G606" s="4">
        <v>1.6</v>
      </c>
      <c r="H606" s="2">
        <f>LOOKUP(G606,Calibration!A$2:A$14,Calibration!B$2:B$14)</f>
        <v>0.247</v>
      </c>
      <c r="I606" s="4">
        <v>34</v>
      </c>
      <c r="J606" s="2">
        <f t="shared" si="10"/>
        <v>0.49392712550607287</v>
      </c>
    </row>
    <row r="607" spans="1:10" x14ac:dyDescent="0.25">
      <c r="A607" s="2">
        <v>9</v>
      </c>
      <c r="B607" s="4">
        <v>49</v>
      </c>
      <c r="C607" s="2" t="s">
        <v>541</v>
      </c>
      <c r="D607" s="2" t="s">
        <v>439</v>
      </c>
      <c r="E607" s="2">
        <v>0.161</v>
      </c>
      <c r="F607" s="4" t="s">
        <v>170</v>
      </c>
      <c r="G607" s="4">
        <v>1.6</v>
      </c>
      <c r="H607" s="2">
        <f>LOOKUP(G607,Calibration!A$2:A$14,Calibration!B$2:B$14)</f>
        <v>0.247</v>
      </c>
      <c r="I607" s="4">
        <v>34</v>
      </c>
      <c r="J607" s="2">
        <f t="shared" si="10"/>
        <v>0.65182186234817818</v>
      </c>
    </row>
    <row r="608" spans="1:10" x14ac:dyDescent="0.25">
      <c r="A608" s="2">
        <v>10</v>
      </c>
      <c r="B608" s="4">
        <v>49</v>
      </c>
      <c r="C608" s="2" t="s">
        <v>541</v>
      </c>
      <c r="D608" s="2" t="s">
        <v>439</v>
      </c>
      <c r="E608" s="2">
        <v>0.13200000000000001</v>
      </c>
      <c r="F608" s="4" t="s">
        <v>170</v>
      </c>
      <c r="G608" s="4">
        <v>1.6</v>
      </c>
      <c r="H608" s="2">
        <f>LOOKUP(G608,Calibration!A$2:A$14,Calibration!B$2:B$14)</f>
        <v>0.247</v>
      </c>
      <c r="I608" s="4">
        <v>34</v>
      </c>
      <c r="J608" s="2">
        <f t="shared" si="10"/>
        <v>0.53441295546558709</v>
      </c>
    </row>
    <row r="609" spans="1:10" x14ac:dyDescent="0.25">
      <c r="A609" s="2">
        <v>11</v>
      </c>
      <c r="B609" s="4">
        <v>49</v>
      </c>
      <c r="C609" s="2" t="s">
        <v>541</v>
      </c>
      <c r="D609" s="2" t="s">
        <v>439</v>
      </c>
      <c r="E609" s="2">
        <v>0.154</v>
      </c>
      <c r="F609" s="4" t="s">
        <v>170</v>
      </c>
      <c r="G609" s="4">
        <v>1.6</v>
      </c>
      <c r="H609" s="2">
        <f>LOOKUP(G609,Calibration!A$2:A$14,Calibration!B$2:B$14)</f>
        <v>0.247</v>
      </c>
      <c r="I609" s="4">
        <v>34</v>
      </c>
      <c r="J609" s="2">
        <f t="shared" si="10"/>
        <v>0.62348178137651822</v>
      </c>
    </row>
    <row r="610" spans="1:10" x14ac:dyDescent="0.25">
      <c r="A610" s="2">
        <v>12</v>
      </c>
      <c r="B610" s="4">
        <v>49</v>
      </c>
      <c r="C610" s="2" t="s">
        <v>541</v>
      </c>
      <c r="D610" s="2" t="s">
        <v>439</v>
      </c>
      <c r="E610" s="2">
        <v>0.19</v>
      </c>
      <c r="F610" s="4" t="s">
        <v>170</v>
      </c>
      <c r="G610" s="4">
        <v>1.6</v>
      </c>
      <c r="H610" s="2">
        <f>LOOKUP(G610,Calibration!A$2:A$14,Calibration!B$2:B$14)</f>
        <v>0.247</v>
      </c>
      <c r="I610" s="4">
        <v>34</v>
      </c>
      <c r="J610" s="2">
        <f t="shared" si="10"/>
        <v>0.76923076923076927</v>
      </c>
    </row>
    <row r="611" spans="1:10" x14ac:dyDescent="0.25">
      <c r="A611" s="2">
        <v>13</v>
      </c>
      <c r="B611" s="4">
        <v>49</v>
      </c>
      <c r="C611" s="2" t="s">
        <v>541</v>
      </c>
      <c r="D611" s="2" t="s">
        <v>439</v>
      </c>
      <c r="E611" s="2">
        <v>8.6999999999999994E-2</v>
      </c>
      <c r="F611" s="4" t="s">
        <v>170</v>
      </c>
      <c r="G611" s="4">
        <v>1.6</v>
      </c>
      <c r="H611" s="2">
        <f>LOOKUP(G611,Calibration!A$2:A$14,Calibration!B$2:B$14)</f>
        <v>0.247</v>
      </c>
      <c r="I611" s="4">
        <v>34</v>
      </c>
      <c r="J611" s="2">
        <f t="shared" si="10"/>
        <v>0.35222672064777327</v>
      </c>
    </row>
    <row r="612" spans="1:10" x14ac:dyDescent="0.25">
      <c r="A612" s="2">
        <v>14</v>
      </c>
      <c r="B612" s="4">
        <v>49</v>
      </c>
      <c r="C612" s="2" t="s">
        <v>541</v>
      </c>
      <c r="D612" s="2" t="s">
        <v>439</v>
      </c>
      <c r="E612" s="2">
        <v>0.13</v>
      </c>
      <c r="F612" s="4" t="s">
        <v>170</v>
      </c>
      <c r="G612" s="4">
        <v>1.6</v>
      </c>
      <c r="H612" s="2">
        <f>LOOKUP(G612,Calibration!A$2:A$14,Calibration!B$2:B$14)</f>
        <v>0.247</v>
      </c>
      <c r="I612" s="4">
        <v>34</v>
      </c>
      <c r="J612" s="2">
        <f t="shared" si="10"/>
        <v>0.52631578947368418</v>
      </c>
    </row>
    <row r="613" spans="1:10" x14ac:dyDescent="0.25">
      <c r="A613" s="2">
        <v>15</v>
      </c>
      <c r="B613" s="4">
        <v>49</v>
      </c>
      <c r="C613" s="2" t="s">
        <v>541</v>
      </c>
      <c r="D613" s="2" t="s">
        <v>439</v>
      </c>
      <c r="E613" s="2">
        <v>0.221</v>
      </c>
      <c r="F613" s="4" t="s">
        <v>212</v>
      </c>
      <c r="G613" s="4">
        <v>1.6</v>
      </c>
      <c r="H613" s="2">
        <f>LOOKUP(G613,Calibration!A$2:A$14,Calibration!B$2:B$14)</f>
        <v>0.247</v>
      </c>
      <c r="I613" s="4">
        <v>34</v>
      </c>
      <c r="J613" s="2">
        <f t="shared" si="10"/>
        <v>0.89473684210526316</v>
      </c>
    </row>
    <row r="614" spans="1:10" x14ac:dyDescent="0.25">
      <c r="A614" s="2">
        <v>16</v>
      </c>
      <c r="B614" s="4">
        <v>49</v>
      </c>
      <c r="C614" s="2" t="s">
        <v>541</v>
      </c>
      <c r="D614" s="2" t="s">
        <v>439</v>
      </c>
      <c r="E614" s="2">
        <v>0.2</v>
      </c>
      <c r="F614" s="4" t="s">
        <v>212</v>
      </c>
      <c r="G614" s="4">
        <v>1.6</v>
      </c>
      <c r="H614" s="2">
        <f>LOOKUP(G614,Calibration!A$2:A$14,Calibration!B$2:B$14)</f>
        <v>0.247</v>
      </c>
      <c r="I614" s="4">
        <v>34</v>
      </c>
      <c r="J614" s="2">
        <f t="shared" si="10"/>
        <v>0.80971659919028349</v>
      </c>
    </row>
    <row r="615" spans="1:10" x14ac:dyDescent="0.25">
      <c r="A615" s="2">
        <v>1</v>
      </c>
      <c r="B615" s="4">
        <v>50</v>
      </c>
      <c r="C615" s="2" t="s">
        <v>542</v>
      </c>
      <c r="D615" s="2" t="s">
        <v>439</v>
      </c>
      <c r="E615" s="2">
        <v>0.96099999999999997</v>
      </c>
      <c r="F615" s="4" t="s">
        <v>227</v>
      </c>
      <c r="G615" s="4">
        <v>1</v>
      </c>
      <c r="H615" s="2">
        <f>LOOKUP(G615,Calibration!A$2:A$14,Calibration!B$2:B$14)</f>
        <v>0.153</v>
      </c>
      <c r="I615" s="4">
        <v>41</v>
      </c>
      <c r="J615" s="2">
        <f t="shared" si="10"/>
        <v>6.2810457516339868</v>
      </c>
    </row>
    <row r="616" spans="1:10" x14ac:dyDescent="0.25">
      <c r="A616" s="2">
        <v>2</v>
      </c>
      <c r="B616" s="4">
        <v>50</v>
      </c>
      <c r="C616" s="2" t="s">
        <v>542</v>
      </c>
      <c r="D616" s="2" t="s">
        <v>439</v>
      </c>
      <c r="E616" s="2">
        <v>0.60599999999999998</v>
      </c>
      <c r="F616" s="4" t="s">
        <v>227</v>
      </c>
      <c r="G616" s="4">
        <v>1</v>
      </c>
      <c r="H616" s="2">
        <f>LOOKUP(G616,Calibration!A$2:A$14,Calibration!B$2:B$14)</f>
        <v>0.153</v>
      </c>
      <c r="I616" s="4">
        <v>41</v>
      </c>
      <c r="J616" s="2">
        <f t="shared" si="10"/>
        <v>3.9607843137254903</v>
      </c>
    </row>
    <row r="617" spans="1:10" x14ac:dyDescent="0.25">
      <c r="A617" s="2">
        <v>3</v>
      </c>
      <c r="B617" s="4">
        <v>50</v>
      </c>
      <c r="C617" s="2" t="s">
        <v>542</v>
      </c>
      <c r="D617" s="2" t="s">
        <v>439</v>
      </c>
      <c r="E617" s="2">
        <v>0.871</v>
      </c>
      <c r="F617" s="4" t="s">
        <v>227</v>
      </c>
      <c r="G617" s="4">
        <v>1</v>
      </c>
      <c r="H617" s="2">
        <f>LOOKUP(G617,Calibration!A$2:A$14,Calibration!B$2:B$14)</f>
        <v>0.153</v>
      </c>
      <c r="I617" s="4">
        <v>41</v>
      </c>
      <c r="J617" s="2">
        <f t="shared" si="10"/>
        <v>5.6928104575163401</v>
      </c>
    </row>
    <row r="618" spans="1:10" x14ac:dyDescent="0.25">
      <c r="A618" s="2">
        <v>4</v>
      </c>
      <c r="B618" s="4">
        <v>50</v>
      </c>
      <c r="C618" s="2" t="s">
        <v>542</v>
      </c>
      <c r="D618" s="2" t="s">
        <v>439</v>
      </c>
      <c r="E618" s="2">
        <v>0.26</v>
      </c>
      <c r="F618" s="4" t="s">
        <v>227</v>
      </c>
      <c r="G618" s="4">
        <v>1</v>
      </c>
      <c r="H618" s="2">
        <f>LOOKUP(G618,Calibration!A$2:A$14,Calibration!B$2:B$14)</f>
        <v>0.153</v>
      </c>
      <c r="I618" s="4">
        <v>41</v>
      </c>
      <c r="J618" s="2">
        <f t="shared" si="10"/>
        <v>1.6993464052287583</v>
      </c>
    </row>
    <row r="619" spans="1:10" x14ac:dyDescent="0.25">
      <c r="A619" s="2">
        <v>5</v>
      </c>
      <c r="B619" s="4">
        <v>50</v>
      </c>
      <c r="C619" s="2" t="s">
        <v>542</v>
      </c>
      <c r="D619" s="2" t="s">
        <v>439</v>
      </c>
      <c r="E619" s="2">
        <v>0.14799999999999999</v>
      </c>
      <c r="F619" s="4" t="s">
        <v>212</v>
      </c>
      <c r="G619" s="4">
        <v>1</v>
      </c>
      <c r="H619" s="2">
        <f>LOOKUP(G619,Calibration!A$2:A$14,Calibration!B$2:B$14)</f>
        <v>0.153</v>
      </c>
      <c r="I619" s="4">
        <v>41</v>
      </c>
      <c r="J619" s="2">
        <f t="shared" si="10"/>
        <v>0.9673202614379085</v>
      </c>
    </row>
    <row r="620" spans="1:10" x14ac:dyDescent="0.25">
      <c r="A620" s="2">
        <v>6</v>
      </c>
      <c r="B620" s="4">
        <v>50</v>
      </c>
      <c r="C620" s="2" t="s">
        <v>542</v>
      </c>
      <c r="D620" s="2" t="s">
        <v>439</v>
      </c>
      <c r="E620" s="2">
        <v>0.16600000000000001</v>
      </c>
      <c r="F620" s="4" t="s">
        <v>212</v>
      </c>
      <c r="G620" s="4">
        <v>1</v>
      </c>
      <c r="H620" s="2">
        <f>LOOKUP(G620,Calibration!A$2:A$14,Calibration!B$2:B$14)</f>
        <v>0.153</v>
      </c>
      <c r="I620" s="4">
        <v>41</v>
      </c>
      <c r="J620" s="2">
        <f t="shared" si="10"/>
        <v>1.0849673202614381</v>
      </c>
    </row>
    <row r="621" spans="1:10" x14ac:dyDescent="0.25">
      <c r="A621" s="2">
        <v>7</v>
      </c>
      <c r="B621" s="4">
        <v>50</v>
      </c>
      <c r="C621" s="2" t="s">
        <v>542</v>
      </c>
      <c r="D621" s="2" t="s">
        <v>439</v>
      </c>
      <c r="E621" s="2">
        <v>0.13</v>
      </c>
      <c r="F621" s="4" t="s">
        <v>170</v>
      </c>
      <c r="G621" s="4">
        <v>1</v>
      </c>
      <c r="H621" s="2">
        <f>LOOKUP(G621,Calibration!A$2:A$14,Calibration!B$2:B$14)</f>
        <v>0.153</v>
      </c>
      <c r="I621" s="4">
        <v>41</v>
      </c>
      <c r="J621" s="2">
        <f t="shared" si="10"/>
        <v>0.84967320261437917</v>
      </c>
    </row>
    <row r="622" spans="1:10" x14ac:dyDescent="0.25">
      <c r="A622" s="2">
        <v>8</v>
      </c>
      <c r="B622" s="4">
        <v>50</v>
      </c>
      <c r="C622" s="2" t="s">
        <v>542</v>
      </c>
      <c r="D622" s="2" t="s">
        <v>439</v>
      </c>
      <c r="E622" s="2">
        <v>0.21</v>
      </c>
      <c r="F622" s="4" t="s">
        <v>170</v>
      </c>
      <c r="G622" s="4">
        <v>1</v>
      </c>
      <c r="H622" s="2">
        <f>LOOKUP(G622,Calibration!A$2:A$14,Calibration!B$2:B$14)</f>
        <v>0.153</v>
      </c>
      <c r="I622" s="4">
        <v>41</v>
      </c>
      <c r="J622" s="2">
        <f t="shared" ref="J622:J625" si="11">E622/H622</f>
        <v>1.3725490196078431</v>
      </c>
    </row>
    <row r="623" spans="1:10" x14ac:dyDescent="0.25">
      <c r="A623" s="2">
        <v>9</v>
      </c>
      <c r="B623" s="4">
        <v>50</v>
      </c>
      <c r="C623" s="2" t="s">
        <v>542</v>
      </c>
      <c r="D623" s="2" t="s">
        <v>439</v>
      </c>
      <c r="E623" s="2">
        <v>0.186</v>
      </c>
      <c r="F623" s="4" t="s">
        <v>170</v>
      </c>
      <c r="G623" s="4">
        <v>1</v>
      </c>
      <c r="H623" s="2">
        <f>LOOKUP(G623,Calibration!A$2:A$14,Calibration!B$2:B$14)</f>
        <v>0.153</v>
      </c>
      <c r="I623" s="4">
        <v>41</v>
      </c>
      <c r="J623" s="2">
        <f t="shared" si="11"/>
        <v>1.215686274509804</v>
      </c>
    </row>
    <row r="624" spans="1:10" x14ac:dyDescent="0.25">
      <c r="A624" s="2">
        <v>10</v>
      </c>
      <c r="B624" s="4">
        <v>50</v>
      </c>
      <c r="C624" s="2" t="s">
        <v>542</v>
      </c>
      <c r="D624" s="2" t="s">
        <v>439</v>
      </c>
      <c r="E624" s="2">
        <v>0.17699999999999999</v>
      </c>
      <c r="F624" s="4" t="s">
        <v>170</v>
      </c>
      <c r="G624" s="4">
        <v>1</v>
      </c>
      <c r="H624" s="2">
        <f>LOOKUP(G624,Calibration!A$2:A$14,Calibration!B$2:B$14)</f>
        <v>0.153</v>
      </c>
      <c r="I624" s="4">
        <v>41</v>
      </c>
      <c r="J624" s="2">
        <f t="shared" si="11"/>
        <v>1.1568627450980391</v>
      </c>
    </row>
    <row r="625" spans="1:10" x14ac:dyDescent="0.25">
      <c r="A625" s="2">
        <v>11</v>
      </c>
      <c r="B625" s="4">
        <v>50</v>
      </c>
      <c r="C625" s="2" t="s">
        <v>542</v>
      </c>
      <c r="D625" s="2" t="s">
        <v>439</v>
      </c>
      <c r="E625" s="2">
        <v>0.157</v>
      </c>
      <c r="F625" s="4" t="s">
        <v>170</v>
      </c>
      <c r="G625" s="4">
        <v>1</v>
      </c>
      <c r="H625" s="2">
        <f>LOOKUP(G625,Calibration!A$2:A$14,Calibration!B$2:B$14)</f>
        <v>0.153</v>
      </c>
      <c r="I625" s="4">
        <v>41</v>
      </c>
      <c r="J625" s="2">
        <f t="shared" si="11"/>
        <v>1.0261437908496733</v>
      </c>
    </row>
  </sheetData>
  <autoFilter ref="A1:J625" xr:uid="{A0E5B578-10BC-42C2-8CA6-5C0F9F890DE9}"/>
  <sortState ref="A2:J217">
    <sortCondition ref="B2:B217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C2797-5092-4466-9D34-5C1E09CBF9F6}">
  <dimension ref="A1:B14"/>
  <sheetViews>
    <sheetView workbookViewId="0">
      <selection activeCell="A2" sqref="A2:B14"/>
    </sheetView>
  </sheetViews>
  <sheetFormatPr defaultRowHeight="15" x14ac:dyDescent="0.25"/>
  <sheetData>
    <row r="1" spans="1:2" x14ac:dyDescent="0.25">
      <c r="A1" t="s">
        <v>513</v>
      </c>
      <c r="B1" t="s">
        <v>514</v>
      </c>
    </row>
    <row r="2" spans="1:2" x14ac:dyDescent="0.25">
      <c r="A2">
        <v>0.71</v>
      </c>
      <c r="B2">
        <v>0.113</v>
      </c>
    </row>
    <row r="3" spans="1:2" x14ac:dyDescent="0.25">
      <c r="A3">
        <v>1</v>
      </c>
      <c r="B3">
        <v>0.153</v>
      </c>
    </row>
    <row r="4" spans="1:2" x14ac:dyDescent="0.25">
      <c r="A4">
        <v>1.25</v>
      </c>
      <c r="B4">
        <v>0.193</v>
      </c>
    </row>
    <row r="5" spans="1:2" x14ac:dyDescent="0.25">
      <c r="A5">
        <v>1.6</v>
      </c>
      <c r="B5">
        <v>0.247</v>
      </c>
    </row>
    <row r="6" spans="1:2" x14ac:dyDescent="0.25">
      <c r="A6">
        <v>2</v>
      </c>
      <c r="B6">
        <v>0.31</v>
      </c>
    </row>
    <row r="7" spans="1:2" x14ac:dyDescent="0.25">
      <c r="A7">
        <v>2.5</v>
      </c>
      <c r="B7">
        <v>0.39</v>
      </c>
    </row>
    <row r="8" spans="1:2" x14ac:dyDescent="0.25">
      <c r="A8">
        <v>3.2</v>
      </c>
      <c r="B8">
        <v>0.49399999999999999</v>
      </c>
    </row>
    <row r="9" spans="1:2" x14ac:dyDescent="0.25">
      <c r="A9">
        <v>4</v>
      </c>
      <c r="B9">
        <v>0.61699999999999999</v>
      </c>
    </row>
    <row r="10" spans="1:2" x14ac:dyDescent="0.25">
      <c r="A10">
        <v>5</v>
      </c>
      <c r="B10">
        <v>0.78</v>
      </c>
    </row>
    <row r="11" spans="1:2" x14ac:dyDescent="0.25">
      <c r="A11">
        <v>6.3</v>
      </c>
      <c r="B11">
        <v>0.98</v>
      </c>
    </row>
    <row r="12" spans="1:2" x14ac:dyDescent="0.25">
      <c r="A12">
        <v>8</v>
      </c>
      <c r="B12">
        <v>1.2470000000000001</v>
      </c>
    </row>
    <row r="13" spans="1:2" x14ac:dyDescent="0.25">
      <c r="A13">
        <v>10</v>
      </c>
      <c r="B13">
        <v>1.56</v>
      </c>
    </row>
    <row r="14" spans="1:2" x14ac:dyDescent="0.25">
      <c r="A14">
        <v>11.5</v>
      </c>
      <c r="B14">
        <v>1.837</v>
      </c>
    </row>
  </sheetData>
  <sortState ref="A2:B14">
    <sortCondition ref="A2:A1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5B68-24ED-4196-9378-78BABCBA2603}">
  <dimension ref="A1:D35"/>
  <sheetViews>
    <sheetView workbookViewId="0">
      <selection activeCell="D27" sqref="D27"/>
    </sheetView>
  </sheetViews>
  <sheetFormatPr defaultRowHeight="15" x14ac:dyDescent="0.25"/>
  <cols>
    <col min="1" max="1" width="16.28515625" bestFit="1" customWidth="1"/>
    <col min="2" max="2" width="17.28515625" customWidth="1"/>
    <col min="3" max="3" width="11.5703125" bestFit="1" customWidth="1"/>
  </cols>
  <sheetData>
    <row r="1" spans="1:4" x14ac:dyDescent="0.25">
      <c r="A1" t="s">
        <v>518</v>
      </c>
      <c r="B1" t="s">
        <v>519</v>
      </c>
      <c r="C1" t="s">
        <v>520</v>
      </c>
      <c r="D1" t="s">
        <v>522</v>
      </c>
    </row>
    <row r="2" spans="1:4" x14ac:dyDescent="0.25">
      <c r="A2" t="s">
        <v>439</v>
      </c>
      <c r="B2">
        <v>41</v>
      </c>
      <c r="C2">
        <v>50</v>
      </c>
      <c r="D2">
        <f>ROUND(1.098*B2+4.867,0)</f>
        <v>50</v>
      </c>
    </row>
    <row r="3" spans="1:4" x14ac:dyDescent="0.25">
      <c r="B3">
        <v>38</v>
      </c>
      <c r="C3">
        <v>47</v>
      </c>
      <c r="D3">
        <f t="shared" ref="D3:D14" si="0">ROUND(1.098*B3+4.867,0)</f>
        <v>47</v>
      </c>
    </row>
    <row r="4" spans="1:4" x14ac:dyDescent="0.25">
      <c r="B4">
        <v>37</v>
      </c>
      <c r="C4">
        <v>46</v>
      </c>
      <c r="D4">
        <f t="shared" si="0"/>
        <v>45</v>
      </c>
    </row>
    <row r="5" spans="1:4" x14ac:dyDescent="0.25">
      <c r="B5">
        <v>34</v>
      </c>
      <c r="C5">
        <v>42</v>
      </c>
      <c r="D5">
        <f t="shared" si="0"/>
        <v>42</v>
      </c>
    </row>
    <row r="6" spans="1:4" x14ac:dyDescent="0.25">
      <c r="B6">
        <v>33</v>
      </c>
      <c r="C6">
        <v>42</v>
      </c>
      <c r="D6">
        <f t="shared" si="0"/>
        <v>41</v>
      </c>
    </row>
    <row r="7" spans="1:4" x14ac:dyDescent="0.25">
      <c r="B7">
        <v>35</v>
      </c>
      <c r="C7">
        <v>42</v>
      </c>
      <c r="D7">
        <f t="shared" si="0"/>
        <v>43</v>
      </c>
    </row>
    <row r="8" spans="1:4" x14ac:dyDescent="0.25">
      <c r="B8">
        <v>41</v>
      </c>
      <c r="C8">
        <v>49</v>
      </c>
      <c r="D8">
        <f t="shared" si="0"/>
        <v>50</v>
      </c>
    </row>
    <row r="9" spans="1:4" x14ac:dyDescent="0.25">
      <c r="B9">
        <v>34</v>
      </c>
      <c r="C9">
        <v>43</v>
      </c>
      <c r="D9">
        <f t="shared" si="0"/>
        <v>42</v>
      </c>
    </row>
    <row r="10" spans="1:4" x14ac:dyDescent="0.25">
      <c r="B10">
        <v>32</v>
      </c>
      <c r="C10">
        <v>40</v>
      </c>
      <c r="D10">
        <f t="shared" si="0"/>
        <v>40</v>
      </c>
    </row>
    <row r="11" spans="1:4" x14ac:dyDescent="0.25">
      <c r="B11">
        <v>29</v>
      </c>
      <c r="C11">
        <v>36</v>
      </c>
      <c r="D11">
        <f t="shared" si="0"/>
        <v>37</v>
      </c>
    </row>
    <row r="12" spans="1:4" x14ac:dyDescent="0.25">
      <c r="B12">
        <v>30</v>
      </c>
      <c r="C12">
        <v>37</v>
      </c>
      <c r="D12">
        <f t="shared" si="0"/>
        <v>38</v>
      </c>
    </row>
    <row r="13" spans="1:4" x14ac:dyDescent="0.25">
      <c r="B13">
        <v>34</v>
      </c>
      <c r="C13">
        <v>43</v>
      </c>
      <c r="D13">
        <f t="shared" si="0"/>
        <v>42</v>
      </c>
    </row>
    <row r="14" spans="1:4" x14ac:dyDescent="0.25">
      <c r="B14">
        <v>28</v>
      </c>
      <c r="C14">
        <v>36</v>
      </c>
      <c r="D14">
        <f t="shared" si="0"/>
        <v>36</v>
      </c>
    </row>
    <row r="17" spans="1:4" x14ac:dyDescent="0.25">
      <c r="A17" t="s">
        <v>521</v>
      </c>
      <c r="B17">
        <v>92</v>
      </c>
      <c r="C17">
        <v>105</v>
      </c>
      <c r="D17">
        <f>ROUND(1.1469*B17-1.0814,0)</f>
        <v>104</v>
      </c>
    </row>
    <row r="18" spans="1:4" x14ac:dyDescent="0.25">
      <c r="B18">
        <v>80</v>
      </c>
      <c r="C18">
        <v>91</v>
      </c>
      <c r="D18">
        <f t="shared" ref="D18:D25" si="1">ROUND(1.1469*B18-1.0814,0)</f>
        <v>91</v>
      </c>
    </row>
    <row r="19" spans="1:4" x14ac:dyDescent="0.25">
      <c r="B19">
        <v>57</v>
      </c>
      <c r="C19">
        <v>64</v>
      </c>
      <c r="D19">
        <f t="shared" si="1"/>
        <v>64</v>
      </c>
    </row>
    <row r="20" spans="1:4" x14ac:dyDescent="0.25">
      <c r="B20">
        <v>46</v>
      </c>
      <c r="C20">
        <v>51</v>
      </c>
      <c r="D20">
        <f t="shared" si="1"/>
        <v>52</v>
      </c>
    </row>
    <row r="21" spans="1:4" x14ac:dyDescent="0.25">
      <c r="B21">
        <v>75</v>
      </c>
      <c r="C21">
        <v>84</v>
      </c>
      <c r="D21">
        <f t="shared" si="1"/>
        <v>85</v>
      </c>
    </row>
    <row r="22" spans="1:4" x14ac:dyDescent="0.25">
      <c r="B22">
        <v>60</v>
      </c>
      <c r="C22">
        <v>67</v>
      </c>
      <c r="D22">
        <f t="shared" si="1"/>
        <v>68</v>
      </c>
    </row>
    <row r="23" spans="1:4" x14ac:dyDescent="0.25">
      <c r="B23">
        <v>42</v>
      </c>
      <c r="C23">
        <v>48</v>
      </c>
      <c r="D23">
        <f t="shared" si="1"/>
        <v>47</v>
      </c>
    </row>
    <row r="24" spans="1:4" x14ac:dyDescent="0.25">
      <c r="B24">
        <v>56</v>
      </c>
      <c r="C24">
        <v>63</v>
      </c>
      <c r="D24">
        <f t="shared" si="1"/>
        <v>63</v>
      </c>
    </row>
    <row r="25" spans="1:4" x14ac:dyDescent="0.25">
      <c r="B25">
        <v>55</v>
      </c>
      <c r="C25">
        <v>63</v>
      </c>
      <c r="D25">
        <f t="shared" si="1"/>
        <v>62</v>
      </c>
    </row>
    <row r="27" spans="1:4" x14ac:dyDescent="0.25">
      <c r="A27" t="s">
        <v>523</v>
      </c>
      <c r="B27">
        <v>50</v>
      </c>
      <c r="C27">
        <v>60</v>
      </c>
      <c r="D27">
        <f>ROUND(1.3697*B27-8.4641,0)</f>
        <v>60</v>
      </c>
    </row>
    <row r="28" spans="1:4" x14ac:dyDescent="0.25">
      <c r="B28">
        <v>53</v>
      </c>
      <c r="C28">
        <v>63</v>
      </c>
      <c r="D28">
        <f>ROUND(1.3697*B28-8.4641,0)</f>
        <v>64</v>
      </c>
    </row>
    <row r="29" spans="1:4" x14ac:dyDescent="0.25">
      <c r="B29">
        <v>48</v>
      </c>
      <c r="C29">
        <v>58</v>
      </c>
      <c r="D29">
        <f t="shared" ref="D29:D35" si="2">ROUND(1.3697*B29-8.4641,0)</f>
        <v>57</v>
      </c>
    </row>
    <row r="30" spans="1:4" x14ac:dyDescent="0.25">
      <c r="B30">
        <v>53</v>
      </c>
      <c r="C30">
        <v>63</v>
      </c>
      <c r="D30">
        <f t="shared" si="2"/>
        <v>64</v>
      </c>
    </row>
    <row r="31" spans="1:4" x14ac:dyDescent="0.25">
      <c r="B31">
        <v>66</v>
      </c>
      <c r="C31">
        <v>83</v>
      </c>
      <c r="D31">
        <f t="shared" si="2"/>
        <v>82</v>
      </c>
    </row>
    <row r="32" spans="1:4" x14ac:dyDescent="0.25">
      <c r="B32">
        <v>51</v>
      </c>
      <c r="C32">
        <v>60</v>
      </c>
      <c r="D32">
        <f t="shared" si="2"/>
        <v>61</v>
      </c>
    </row>
    <row r="33" spans="2:4" x14ac:dyDescent="0.25">
      <c r="B33">
        <v>45</v>
      </c>
      <c r="C33">
        <v>54</v>
      </c>
      <c r="D33">
        <f t="shared" si="2"/>
        <v>53</v>
      </c>
    </row>
    <row r="34" spans="2:4" x14ac:dyDescent="0.25">
      <c r="B34">
        <v>50</v>
      </c>
      <c r="C34">
        <v>60</v>
      </c>
      <c r="D34">
        <f t="shared" si="2"/>
        <v>60</v>
      </c>
    </row>
    <row r="35" spans="2:4" x14ac:dyDescent="0.25">
      <c r="B35">
        <v>47</v>
      </c>
      <c r="C35">
        <v>57</v>
      </c>
      <c r="D35">
        <f t="shared" si="2"/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Symphodus o.</vt:lpstr>
      <vt:lpstr>Coris j.</vt:lpstr>
      <vt:lpstr>Linkfish_stomach</vt:lpstr>
      <vt:lpstr>Diplodus v.</vt:lpstr>
      <vt:lpstr>Calibration</vt:lpstr>
      <vt:lpstr>Caudal length vs total length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2018-01-18T16:24:30Z</dcterms:modified>
</cp:coreProperties>
</file>